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bgov-my.sharepoint.com/personal/lynn_mcintosh_gov_ab_ca/Documents/Documents/Env/"/>
    </mc:Choice>
  </mc:AlternateContent>
  <xr:revisionPtr revIDLastSave="0" documentId="8_{9DED8DCB-9EB9-4CEA-9DCF-9C6861BB5C04}" xr6:coauthVersionLast="47" xr6:coauthVersionMax="47" xr10:uidLastSave="{00000000-0000-0000-0000-000000000000}"/>
  <bookViews>
    <workbookView xWindow="-120" yWindow="-120" windowWidth="25440" windowHeight="15270" tabRatio="797" firstSheet="1" activeTab="2" xr2:uid="{A76760E1-82BA-4E20-A254-BDDDFB1E8961}"/>
  </bookViews>
  <sheets>
    <sheet name="Cover Letter 1" sheetId="13" r:id="rId1"/>
    <sheet name="Cover Letter 2" sheetId="12" r:id="rId2"/>
    <sheet name="Introduction" sheetId="7" r:id="rId3"/>
    <sheet name="Contact Info" sheetId="2" r:id="rId4"/>
    <sheet name="Yield Test" sheetId="1" r:id="rId5"/>
    <sheet name="Water Quality" sheetId="3" r:id="rId6"/>
    <sheet name="Bacteriological Analysis" sheetId="5" r:id="rId7"/>
    <sheet name="Gas Analysis" sheetId="4" r:id="rId8"/>
    <sheet name="Exceedance Letter" sheetId="11" r:id="rId9"/>
    <sheet name="PickLists" sheetId="8" state="hidden" r:id="rId10"/>
  </sheets>
  <definedNames>
    <definedName name="BactiUnits">PickLists!$H$2:$H$3</definedName>
    <definedName name="BGWP">PickLists!$B$2:$B$3</definedName>
    <definedName name="Cities">PickLists!$N$2:$N$5</definedName>
    <definedName name="Coalzones">OFFSET(PickLists!$J$2,0,0,COUNTA(PickLists!$J:$J),1)</definedName>
    <definedName name="feet_meters">PickLists!$I$2:$I$3</definedName>
    <definedName name="GasAnalyUnitType">PickLists!$M:$M</definedName>
    <definedName name="GasYield">OFFSET(PickLists!$L$2,0,0,COUNTA(PickLists!$L:$L),1)</definedName>
    <definedName name="In_person">PickLists!$Q$6</definedName>
    <definedName name="Labs">PickLists!$C$2:$C$10</definedName>
    <definedName name="Notify">PickLists!$P$2:$P$7</definedName>
    <definedName name="OtherBacti">PickLists!$Q$2:$Q$5</definedName>
    <definedName name="Pre">PickLists!$O$2:$O$3</definedName>
    <definedName name="PressureTank">OFFSET(PickLists!$K$2,0,0,COUNTA(PickLists!$K:$K),1)</definedName>
    <definedName name="_xlnm.Print_Area" localSheetId="6">'Bacteriological Analysis'!$A$1:$H$35</definedName>
    <definedName name="_xlnm.Print_Area" localSheetId="3">'Contact Info'!$A$1:$I$70</definedName>
    <definedName name="_xlnm.Print_Area" localSheetId="8">'Exceedance Letter'!$B$9:$G$75</definedName>
    <definedName name="_xlnm.Print_Area" localSheetId="7">'Gas Analysis'!$A$1:$E$65</definedName>
    <definedName name="_xlnm.Print_Area" localSheetId="2">Introduction!$A$1:$V$61</definedName>
    <definedName name="_xlnm.Print_Area" localSheetId="9">PickLists!$A$1:$P$12</definedName>
    <definedName name="_xlnm.Print_Area" localSheetId="5">'Water Quality'!$A$2:$H$77</definedName>
    <definedName name="_xlnm.Print_Area" localSheetId="4">'Yield Test'!$A$1:$G$438</definedName>
    <definedName name="PumpRate">OFFSET(PickLists!$D$2,0,0,COUNTA(PickLists!$D:$D),1)</definedName>
    <definedName name="Purpose">PickLists!$M$2:$M$8</definedName>
    <definedName name="ServiceNature">OFFSET(PickLists!$B$2,0,0,COUNTA(PickLists!$B:$B),1)</definedName>
    <definedName name="Standard">OFFSET(PickLists!$G$2,0,0,COUNTA(PickLists!$G:$G),1)</definedName>
    <definedName name="UtmZone">PickLists!$N:$N</definedName>
    <definedName name="VolumePerMonth">OFFSET(PickLists!$E$2,0,0,COUNTA(PickLists!$E:$E),1)</definedName>
    <definedName name="WaterUsage">OFFSET(PickLists!#REF!,0,0,COUNTA(PickLists!#REF!),1)</definedName>
    <definedName name="WaterWellUsage">PickLists!$A$2:$A$9</definedName>
    <definedName name="YesNo">OFFSET(PickLists!$F$2,0,0,COUNTA(PickLists!$F:$F),1)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1" l="1"/>
  <c r="C18" i="11"/>
  <c r="X58" i="4"/>
  <c r="X57" i="4"/>
  <c r="F16" i="1"/>
  <c r="C40" i="4"/>
  <c r="Y61" i="4"/>
  <c r="Z31" i="5"/>
  <c r="Z19" i="1"/>
  <c r="Z34" i="2"/>
  <c r="Y17" i="1"/>
  <c r="Y30" i="1"/>
  <c r="Z31" i="2"/>
  <c r="Z30" i="2"/>
  <c r="Z29" i="2"/>
  <c r="Z28" i="2"/>
  <c r="Z27" i="2"/>
  <c r="Z26" i="2"/>
  <c r="Z25" i="2"/>
  <c r="X25" i="3"/>
  <c r="D28" i="11"/>
  <c r="C19" i="11"/>
  <c r="C20" i="11"/>
  <c r="C21" i="11"/>
  <c r="C22" i="11"/>
  <c r="C23" i="11"/>
  <c r="C24" i="11"/>
  <c r="C17" i="11"/>
  <c r="X63" i="3"/>
  <c r="X57" i="3"/>
  <c r="X8" i="4"/>
  <c r="X10" i="4"/>
  <c r="X11" i="4"/>
  <c r="X12" i="4"/>
  <c r="X13" i="4"/>
  <c r="X14" i="4"/>
  <c r="X15" i="4"/>
  <c r="X17" i="4"/>
  <c r="X18" i="4"/>
  <c r="X19" i="4"/>
  <c r="X20" i="4"/>
  <c r="X21" i="4"/>
  <c r="X22" i="4"/>
  <c r="X23" i="4"/>
  <c r="X24" i="4"/>
  <c r="X25" i="4"/>
  <c r="X26" i="4"/>
  <c r="X27" i="4"/>
  <c r="X28" i="4"/>
  <c r="X29" i="4"/>
  <c r="X33" i="4"/>
  <c r="X34" i="4"/>
  <c r="X35" i="4"/>
  <c r="X36" i="4"/>
  <c r="X37" i="4"/>
  <c r="X38" i="4"/>
  <c r="X39" i="4"/>
  <c r="X41" i="4"/>
  <c r="X43" i="4"/>
  <c r="X44" i="4"/>
  <c r="X45" i="4"/>
  <c r="X46" i="4"/>
  <c r="X48" i="4"/>
  <c r="X49" i="4"/>
  <c r="X50" i="4"/>
  <c r="X51" i="4"/>
  <c r="X52" i="4"/>
  <c r="X53" i="4"/>
  <c r="X66" i="4"/>
  <c r="X67" i="4"/>
  <c r="X68" i="4"/>
  <c r="X69" i="4"/>
  <c r="X70" i="4"/>
  <c r="X71" i="4"/>
  <c r="X72" i="4"/>
  <c r="X73" i="4"/>
  <c r="X74" i="4"/>
  <c r="X75" i="4"/>
  <c r="X76" i="4"/>
  <c r="X77" i="4"/>
  <c r="X78" i="4"/>
  <c r="X79" i="4"/>
  <c r="X80" i="4"/>
  <c r="X81" i="4"/>
  <c r="X82" i="4"/>
  <c r="X83" i="4"/>
  <c r="X84" i="4"/>
  <c r="X85" i="4"/>
  <c r="X86" i="4"/>
  <c r="X1" i="4"/>
  <c r="X2" i="4"/>
  <c r="X3" i="4"/>
  <c r="X4" i="4"/>
  <c r="X5" i="4"/>
  <c r="X6" i="4"/>
  <c r="Z69" i="2"/>
  <c r="Z68" i="2"/>
  <c r="Z67" i="2"/>
  <c r="Z66" i="2"/>
  <c r="Z65" i="2"/>
  <c r="C22" i="3"/>
  <c r="C9" i="5"/>
  <c r="Y38" i="1"/>
  <c r="Y39" i="1"/>
  <c r="Y40" i="1"/>
  <c r="Y41" i="1"/>
  <c r="Y42" i="1"/>
  <c r="Y43" i="1"/>
  <c r="Y44" i="1"/>
  <c r="Y45" i="1"/>
  <c r="Y46" i="1"/>
  <c r="Y47" i="1"/>
  <c r="Y48" i="1"/>
  <c r="Y49" i="1"/>
  <c r="Y50" i="1"/>
  <c r="Y51" i="1"/>
  <c r="Y52" i="1"/>
  <c r="Y53" i="1"/>
  <c r="Y54" i="1"/>
  <c r="Y55" i="1"/>
  <c r="Y56" i="1"/>
  <c r="Y57" i="1"/>
  <c r="X15" i="3"/>
  <c r="X10" i="3"/>
  <c r="X9" i="3"/>
  <c r="X8" i="3"/>
  <c r="X7" i="3"/>
  <c r="X6" i="3"/>
  <c r="Z7" i="5"/>
  <c r="Z8" i="5"/>
  <c r="Z10" i="5"/>
  <c r="Z12" i="5"/>
  <c r="Z13" i="5"/>
  <c r="Z14" i="5"/>
  <c r="Z15" i="5"/>
  <c r="Z17" i="5"/>
  <c r="Z18" i="5"/>
  <c r="Z19" i="5"/>
  <c r="Z20" i="5"/>
  <c r="Z21" i="5"/>
  <c r="Z22" i="5"/>
  <c r="Z23" i="5"/>
  <c r="Z24" i="5"/>
  <c r="Z25" i="5"/>
  <c r="Z26" i="5"/>
  <c r="Z55" i="2"/>
  <c r="Z56" i="2"/>
  <c r="Z57" i="2"/>
  <c r="Z58" i="2"/>
  <c r="Z59" i="2"/>
  <c r="Z60" i="2"/>
  <c r="Z61" i="2"/>
  <c r="Z62" i="2"/>
  <c r="Z63" i="2"/>
  <c r="Z64" i="2"/>
  <c r="Z52" i="2"/>
  <c r="Z53" i="2"/>
  <c r="Z54" i="2"/>
  <c r="Z41" i="2"/>
  <c r="Z16" i="2"/>
  <c r="Z17" i="2"/>
  <c r="Z18" i="2"/>
  <c r="Z19" i="2"/>
  <c r="Z20" i="2"/>
  <c r="Z21" i="2"/>
  <c r="Z22" i="2"/>
  <c r="Z23" i="2"/>
  <c r="Z24" i="2"/>
  <c r="Z32" i="2"/>
  <c r="Z38" i="2"/>
  <c r="Z39" i="2"/>
  <c r="Z40" i="2"/>
  <c r="Z43" i="2"/>
  <c r="Z44" i="2"/>
  <c r="Z45" i="2"/>
  <c r="Z46" i="2"/>
  <c r="Z47" i="2"/>
  <c r="Z48" i="2"/>
  <c r="Z49" i="2"/>
  <c r="Z50" i="2"/>
  <c r="Z51" i="2"/>
  <c r="Z15" i="2"/>
  <c r="C7" i="4"/>
  <c r="X24" i="3"/>
  <c r="X27" i="3"/>
  <c r="X28" i="3"/>
  <c r="X29" i="3"/>
  <c r="X30" i="3"/>
  <c r="X32" i="3"/>
  <c r="X33" i="3"/>
  <c r="X34" i="3"/>
  <c r="X36" i="3"/>
  <c r="X37" i="3"/>
  <c r="X38" i="3"/>
  <c r="X39" i="3"/>
  <c r="X40" i="3"/>
  <c r="X41" i="3"/>
  <c r="X45" i="3"/>
  <c r="X46" i="3"/>
  <c r="X47" i="3"/>
  <c r="X48" i="3"/>
  <c r="X49" i="3"/>
  <c r="X50" i="3"/>
  <c r="X51" i="3"/>
  <c r="X52" i="3"/>
  <c r="X53" i="3"/>
  <c r="X54" i="3"/>
  <c r="X55" i="3"/>
  <c r="X56" i="3"/>
  <c r="X58" i="3"/>
  <c r="X59" i="3"/>
  <c r="X60" i="3"/>
  <c r="X61" i="3"/>
  <c r="X62" i="3"/>
  <c r="X21" i="3"/>
  <c r="Y10" i="1"/>
  <c r="Y11" i="1"/>
  <c r="Y12" i="1"/>
  <c r="Y13" i="1"/>
  <c r="Y14" i="1"/>
  <c r="Y15" i="1"/>
  <c r="Y16" i="1"/>
  <c r="Y9" i="1"/>
  <c r="Y25" i="1"/>
  <c r="Y26" i="1"/>
  <c r="Y27" i="1"/>
  <c r="Y28" i="1"/>
  <c r="Y31" i="1"/>
  <c r="Y32" i="1"/>
  <c r="Y33" i="1"/>
  <c r="Y29" i="1"/>
  <c r="Y58" i="1"/>
  <c r="Y59" i="1"/>
  <c r="Y60" i="1"/>
  <c r="Y61" i="1"/>
  <c r="Y5" i="1"/>
  <c r="Y6" i="1"/>
  <c r="Y7" i="1"/>
  <c r="Y8" i="1"/>
  <c r="Y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GoA</author>
    <author>thuynh</author>
    <author>Scott Kilborn</author>
  </authors>
  <commentList>
    <comment ref="C8" authorId="0" shapeId="0" xr:uid="{CC34A8C5-610C-4E2B-B069-00886D08FAB0}">
      <text>
        <r>
          <rPr>
            <b/>
            <sz val="12"/>
            <color indexed="81"/>
            <rFont val="Tahoma"/>
            <family val="2"/>
          </rPr>
          <t>YES/NO</t>
        </r>
      </text>
    </comment>
    <comment ref="C9" authorId="0" shapeId="0" xr:uid="{FBFA525D-72F0-4FE3-BC84-B4BC46391B0D}">
      <text>
        <r>
          <rPr>
            <b/>
            <sz val="10"/>
            <color indexed="81"/>
            <rFont val="Tahoma"/>
            <family val="2"/>
          </rPr>
          <t>Enter the name of the CBM or Resource Development company here</t>
        </r>
      </text>
    </comment>
    <comment ref="C10" authorId="0" shapeId="0" xr:uid="{F9EC452F-6CA6-464A-AE13-66F4136C94AB}">
      <text>
        <r>
          <rPr>
            <b/>
            <sz val="10"/>
            <color indexed="81"/>
            <rFont val="Tahoma"/>
            <family val="2"/>
          </rPr>
          <t>Format:  
DD-MON-YYYY
eg. 23-Jan-2009</t>
        </r>
      </text>
    </comment>
    <comment ref="C24" authorId="1" shapeId="0" xr:uid="{04BE0374-CA02-4796-A4A9-949885A76196}">
      <text>
        <r>
          <rPr>
            <b/>
            <sz val="10"/>
            <color indexed="81"/>
            <rFont val="Tahoma"/>
            <family val="2"/>
          </rPr>
          <t>Formatted cell, just type in the numbers
e.g. 4035557878
No dashes, periods or other characters please!</t>
        </r>
      </text>
    </comment>
    <comment ref="C31" authorId="1" shapeId="0" xr:uid="{984FD482-63C1-403B-B76B-BD8498241C0C}">
      <text>
        <r>
          <rPr>
            <b/>
            <sz val="10"/>
            <color indexed="81"/>
            <rFont val="Tahoma"/>
            <family val="2"/>
          </rPr>
          <t>Formatted cell, just type in the numbers
e.g. 4035557878
No dashes, periods or other characters please!</t>
        </r>
      </text>
    </comment>
    <comment ref="B34" authorId="0" shapeId="0" xr:uid="{A0766C77-A351-4C91-90BD-6383C04C3890}">
      <text>
        <r>
          <rPr>
            <b/>
            <sz val="8"/>
            <color indexed="81"/>
            <rFont val="Tahoma"/>
          </rPr>
          <t>Text only, no quotation marks, pictures or drawings.</t>
        </r>
      </text>
    </comment>
    <comment ref="D41" authorId="2" shapeId="0" xr:uid="{4E4A9D06-E15F-4D41-8AF3-1A52C120FBE4}">
      <text>
        <r>
          <rPr>
            <b/>
            <sz val="10"/>
            <color indexed="81"/>
            <rFont val="Tahoma"/>
            <family val="2"/>
          </rPr>
          <t>Lookup the well on the GIC website and fill in the well information where applicable.</t>
        </r>
      </text>
    </comment>
    <comment ref="G45" authorId="0" shapeId="0" xr:uid="{4C37ACE8-8A84-411F-AACD-36B530B000F3}">
      <text>
        <r>
          <rPr>
            <b/>
            <sz val="12"/>
            <color indexed="81"/>
            <rFont val="Tahoma"/>
            <family val="2"/>
          </rPr>
          <t>amsl= above mean sea level</t>
        </r>
      </text>
    </comment>
    <comment ref="C47" authorId="1" shapeId="0" xr:uid="{997DF193-61EC-41E8-9B7D-2DEE2EA8E7F4}">
      <text>
        <r>
          <rPr>
            <b/>
            <sz val="10"/>
            <color indexed="81"/>
            <rFont val="Tahoma"/>
            <family val="2"/>
          </rPr>
          <t>Select use from Drop Down List</t>
        </r>
      </text>
    </comment>
    <comment ref="C59" authorId="1" shapeId="0" xr:uid="{0AE734D5-9A0B-47DF-B80C-B12A0492645D}">
      <text>
        <r>
          <rPr>
            <b/>
            <sz val="10"/>
            <color indexed="81"/>
            <rFont val="Tahoma"/>
            <family val="2"/>
          </rPr>
          <t>Formatted cell, just type in the numbers
e.g. 4035557878
No dashes, periods or other characters please!</t>
        </r>
      </text>
    </comment>
    <comment ref="C64" authorId="1" shapeId="0" xr:uid="{116D0FF3-B3DB-40A7-9ABA-7FD62F860EE5}">
      <text>
        <r>
          <rPr>
            <b/>
            <sz val="10"/>
            <color indexed="81"/>
            <rFont val="Tahoma"/>
            <family val="2"/>
          </rPr>
          <t>Formatted cell, just type in the numbers
e.g. 4035557878
No dashes, periods or other characters please!</t>
        </r>
      </text>
    </comment>
    <comment ref="C69" authorId="1" shapeId="0" xr:uid="{866543AC-B081-47E1-A987-533A2853052C}">
      <text>
        <r>
          <rPr>
            <b/>
            <sz val="10"/>
            <color indexed="81"/>
            <rFont val="Tahoma"/>
            <family val="2"/>
          </rPr>
          <t>Formatted cell, just type in the numbers
e.g. 4035557878
No dashes, periods or other characters please!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Kilborn</author>
    <author>GoA</author>
  </authors>
  <commentList>
    <comment ref="C4" authorId="0" shapeId="0" xr:uid="{D2A3092C-DC50-45BA-A2C2-E159F35C8BC1}">
      <text>
        <r>
          <rPr>
            <b/>
            <sz val="12"/>
            <color indexed="81"/>
            <rFont val="Tahoma"/>
            <family val="2"/>
          </rPr>
          <t>Yes
No</t>
        </r>
      </text>
    </comment>
    <comment ref="D9" authorId="1" shapeId="0" xr:uid="{EDFB0495-EDF2-4F3A-803C-12AD7ACAA61A}">
      <text>
        <r>
          <rPr>
            <b/>
            <sz val="10"/>
            <color indexed="81"/>
            <rFont val="Tahoma"/>
            <family val="2"/>
          </rPr>
          <t>Should be negative if below ground (in pit)</t>
        </r>
      </text>
    </comment>
    <comment ref="B19" authorId="1" shapeId="0" xr:uid="{5F703D50-58AB-4B04-95B3-BE8010386C9B}">
      <text>
        <r>
          <rPr>
            <b/>
            <sz val="8"/>
            <color indexed="81"/>
            <rFont val="Tahoma"/>
          </rPr>
          <t>Please capture anything that might be of significance observed during, or related to, the testing or sampling performed. 
Eg. Yield test less than two hours - why?
Text only, no quotation marks, pictures or drawings.</t>
        </r>
      </text>
    </comment>
    <comment ref="E37" authorId="1" shapeId="0" xr:uid="{FBEA50B1-263B-4EFE-9E2F-DA3921BF6D7E}">
      <text>
        <r>
          <rPr>
            <b/>
            <sz val="10"/>
            <color indexed="81"/>
            <rFont val="Tahoma"/>
            <family val="2"/>
          </rPr>
          <t>Restart time at 0 minutes for Recovery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GoA</author>
  </authors>
  <commentList>
    <comment ref="C26" authorId="0" shapeId="0" xr:uid="{2976A330-FF22-45D6-A222-83456961E5CC}">
      <text>
        <r>
          <rPr>
            <b/>
            <sz val="8"/>
            <color indexed="81"/>
            <rFont val="Tahoma"/>
          </rPr>
          <t>Format:  
DD-MON-YYYY
eg. 23-Jan-2009</t>
        </r>
      </text>
    </comment>
    <comment ref="B73" authorId="0" shapeId="0" xr:uid="{531BC238-E76C-4422-895F-ABA05B843EB8}">
      <text>
        <r>
          <rPr>
            <b/>
            <sz val="8"/>
            <color indexed="81"/>
            <rFont val="Tahoma"/>
          </rPr>
          <t>Please capture anything that might be of significance observed during, or related to, the testing or sampling performed. 
Eg. Condition of sample, Date of re-sample, etc.
Text only, no quotation marks, pictures or drawings.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GoA</author>
  </authors>
  <commentList>
    <comment ref="B31" authorId="0" shapeId="0" xr:uid="{E35F0E81-291E-4CE1-BF4F-9F24EDA08C57}">
      <text>
        <r>
          <rPr>
            <b/>
            <sz val="8"/>
            <color indexed="81"/>
            <rFont val="Tahoma"/>
          </rPr>
          <t>Please capture anything that might be of significance observed during, or related to, the testing or sampling performed. 
Eg. Condition of sample
Text only, no quotation marks, pictures or drawings.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GoA</author>
  </authors>
  <commentList>
    <comment ref="B61" authorId="0" shapeId="0" xr:uid="{1D74B1E8-6EF7-4BFD-ADB4-4DF83901F5A3}">
      <text>
        <r>
          <rPr>
            <b/>
            <sz val="8"/>
            <color indexed="81"/>
            <rFont val="Tahoma"/>
          </rPr>
          <t>Please capture anything that might be of significance observed during, or related to, the testing or sampling performed. 
Eg. Condition of sample
Text only, no quotation marks, pictures or drawings.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GoA</author>
  </authors>
  <commentList>
    <comment ref="H2" authorId="0" shapeId="0" xr:uid="{A90A72EE-F84D-4D08-ADD2-59B999B7E476}">
      <text>
        <r>
          <rPr>
            <b/>
            <sz val="12"/>
            <color indexed="81"/>
            <rFont val="Tahoma"/>
            <family val="2"/>
          </rPr>
          <t>YES
NO</t>
        </r>
      </text>
    </comment>
    <comment ref="D3" authorId="0" shapeId="0" xr:uid="{A6AC4A48-C2DF-4D83-A10F-D98148756BBB}">
      <text>
        <r>
          <rPr>
            <b/>
            <sz val="8"/>
            <color indexed="81"/>
            <rFont val="Tahoma"/>
          </rPr>
          <t>Format:  
DD-MON-YYYY
eg. 23-Jan-2009</t>
        </r>
      </text>
    </comment>
  </commentList>
</comments>
</file>

<file path=xl/sharedStrings.xml><?xml version="1.0" encoding="utf-8"?>
<sst xmlns="http://schemas.openxmlformats.org/spreadsheetml/2006/main" count="1049" uniqueCount="939">
  <si>
    <t>Current Water Well Owner: (name)</t>
  </si>
  <si>
    <t>Constant Pumping Rate:</t>
  </si>
  <si>
    <t xml:space="preserve">Water Level (m) </t>
  </si>
  <si>
    <t>Was the pressure system disconnected during the test?</t>
  </si>
  <si>
    <t>If not, explain circumstances:</t>
  </si>
  <si>
    <t>Field Personnel Performing Sampling and Testing</t>
  </si>
  <si>
    <t>Field Personnel</t>
  </si>
  <si>
    <t>pH</t>
  </si>
  <si>
    <t>Bacteriological Analysis</t>
  </si>
  <si>
    <t>Water Well Information</t>
  </si>
  <si>
    <t>Field Parameters (when stabilized)</t>
  </si>
  <si>
    <t>Presence of Gas</t>
  </si>
  <si>
    <t>Compound</t>
  </si>
  <si>
    <t>Isotopic Analysis</t>
  </si>
  <si>
    <t>Water Quality Analysis</t>
  </si>
  <si>
    <t>Detection Limit</t>
  </si>
  <si>
    <t>Version:</t>
  </si>
  <si>
    <t>Date:</t>
  </si>
  <si>
    <t>Disclaimer:</t>
  </si>
  <si>
    <t>Contact Information Worksheet</t>
  </si>
  <si>
    <t>Yield Test Worksheet</t>
  </si>
  <si>
    <t>Water Quality Worksheet</t>
  </si>
  <si>
    <t>Bacteriological Analysis Worksheet</t>
  </si>
  <si>
    <t>Gas Analysis Worksheet</t>
  </si>
  <si>
    <t>Introduction Worksheet</t>
  </si>
  <si>
    <t>Free Gas Composition</t>
  </si>
  <si>
    <t>Telephone Number:</t>
  </si>
  <si>
    <t>A</t>
  </si>
  <si>
    <t>B</t>
  </si>
  <si>
    <t>Company:</t>
  </si>
  <si>
    <t>Sulphate Reducing Bacteria:</t>
  </si>
  <si>
    <t>Total Coliforms:</t>
  </si>
  <si>
    <t>Pumping Rate</t>
  </si>
  <si>
    <t>Industrial</t>
  </si>
  <si>
    <t>Volume Water Usage Per Month</t>
  </si>
  <si>
    <t>YesNo</t>
  </si>
  <si>
    <t>Yes</t>
  </si>
  <si>
    <t>No</t>
  </si>
  <si>
    <t>Location of sampling in water distribution system (e.g., at hydrant):</t>
  </si>
  <si>
    <t>Was sample collected after the pressure tank?:</t>
  </si>
  <si>
    <t>Standard</t>
  </si>
  <si>
    <t>PDB</t>
  </si>
  <si>
    <t>VPDB</t>
  </si>
  <si>
    <t>Contact Information</t>
  </si>
  <si>
    <t>A-01</t>
  </si>
  <si>
    <t>A-03</t>
  </si>
  <si>
    <t>B-01</t>
  </si>
  <si>
    <t>B-02</t>
  </si>
  <si>
    <t>B-04</t>
  </si>
  <si>
    <t>B-05</t>
  </si>
  <si>
    <t>D</t>
  </si>
  <si>
    <t>D-03</t>
  </si>
  <si>
    <t>D-04</t>
  </si>
  <si>
    <t>D-05</t>
  </si>
  <si>
    <t>D-07</t>
  </si>
  <si>
    <t>E</t>
  </si>
  <si>
    <t>E-01</t>
  </si>
  <si>
    <t>E-02</t>
  </si>
  <si>
    <t>E-03</t>
  </si>
  <si>
    <t>E-04</t>
  </si>
  <si>
    <t>E-05</t>
  </si>
  <si>
    <t>E-06</t>
  </si>
  <si>
    <t>F</t>
  </si>
  <si>
    <t>G</t>
  </si>
  <si>
    <t>H</t>
  </si>
  <si>
    <t>H-02</t>
  </si>
  <si>
    <t>H-03</t>
  </si>
  <si>
    <t>H-04</t>
  </si>
  <si>
    <t>H-05</t>
  </si>
  <si>
    <t>I</t>
  </si>
  <si>
    <t>J</t>
  </si>
  <si>
    <t>I-01</t>
  </si>
  <si>
    <t>I-02</t>
  </si>
  <si>
    <t>I-03</t>
  </si>
  <si>
    <t>I-04</t>
  </si>
  <si>
    <t>J-02</t>
  </si>
  <si>
    <t>K</t>
  </si>
  <si>
    <t>L</t>
  </si>
  <si>
    <t>K-01</t>
  </si>
  <si>
    <t>K-02</t>
  </si>
  <si>
    <t>K-03</t>
  </si>
  <si>
    <t>K-04</t>
  </si>
  <si>
    <t>K-05</t>
  </si>
  <si>
    <t>K-06</t>
  </si>
  <si>
    <t>K-07</t>
  </si>
  <si>
    <t>K-08</t>
  </si>
  <si>
    <t>L-02</t>
  </si>
  <si>
    <t>L-03</t>
  </si>
  <si>
    <t>L-05</t>
  </si>
  <si>
    <t>L-06</t>
  </si>
  <si>
    <t>L-07</t>
  </si>
  <si>
    <t>L-08</t>
  </si>
  <si>
    <t>L-09</t>
  </si>
  <si>
    <t>L-10</t>
  </si>
  <si>
    <t>L-11</t>
  </si>
  <si>
    <t>L-12</t>
  </si>
  <si>
    <t>L-13</t>
  </si>
  <si>
    <t>L-14</t>
  </si>
  <si>
    <t>Landowner/Occupant</t>
  </si>
  <si>
    <t>Water Well</t>
  </si>
  <si>
    <t>Yield Test</t>
  </si>
  <si>
    <t>Two Hour Yield Test:</t>
  </si>
  <si>
    <t>Water Well:</t>
  </si>
  <si>
    <t>Field Parameters:</t>
  </si>
  <si>
    <t>Presence of Gas:</t>
  </si>
  <si>
    <t>Water Quality</t>
  </si>
  <si>
    <t>Routine Potability:</t>
  </si>
  <si>
    <t>Analysis Results:</t>
  </si>
  <si>
    <t>Contact/Lab Information:</t>
  </si>
  <si>
    <t>Free Gas Analysis Results:</t>
  </si>
  <si>
    <t>Imperial gallons/month</t>
  </si>
  <si>
    <t>Units</t>
  </si>
  <si>
    <t>Measured Value</t>
  </si>
  <si>
    <t>Bacti Units</t>
  </si>
  <si>
    <t>Lab Assigned Sample Number:</t>
  </si>
  <si>
    <t>Description of sampling location:</t>
  </si>
  <si>
    <t>Comments on the water sample collection:</t>
  </si>
  <si>
    <t>Yield Test:</t>
  </si>
  <si>
    <t>I-05</t>
  </si>
  <si>
    <t>I-06</t>
  </si>
  <si>
    <t>I-07</t>
  </si>
  <si>
    <t>I-08</t>
  </si>
  <si>
    <t>I-09</t>
  </si>
  <si>
    <t>I-10</t>
  </si>
  <si>
    <t>I-11</t>
  </si>
  <si>
    <t>I-12</t>
  </si>
  <si>
    <t>I-13</t>
  </si>
  <si>
    <t>I-14</t>
  </si>
  <si>
    <t>I-15</t>
  </si>
  <si>
    <t>I-16</t>
  </si>
  <si>
    <t>I-17</t>
  </si>
  <si>
    <t>I-18</t>
  </si>
  <si>
    <t>I-19</t>
  </si>
  <si>
    <t>I-20</t>
  </si>
  <si>
    <t>I-22</t>
  </si>
  <si>
    <t>I-23</t>
  </si>
  <si>
    <t>I-26</t>
  </si>
  <si>
    <t>N-02</t>
  </si>
  <si>
    <t>N-04</t>
  </si>
  <si>
    <t>N-05</t>
  </si>
  <si>
    <t>N-07</t>
  </si>
  <si>
    <t>N-08</t>
  </si>
  <si>
    <t>Carbon Dioxide:</t>
  </si>
  <si>
    <t>Methane:</t>
  </si>
  <si>
    <t>Ethane:</t>
  </si>
  <si>
    <t>Propane:</t>
  </si>
  <si>
    <t>Iso-Butane:</t>
  </si>
  <si>
    <t>Normal Butane:</t>
  </si>
  <si>
    <t>Where to send your completed template:</t>
  </si>
  <si>
    <t>L-15</t>
  </si>
  <si>
    <t>L-16</t>
  </si>
  <si>
    <t>L-17</t>
  </si>
  <si>
    <t>A-02</t>
  </si>
  <si>
    <t>D-06</t>
  </si>
  <si>
    <t>Hydrogen:</t>
  </si>
  <si>
    <t>Helium:</t>
  </si>
  <si>
    <t>Nitrogen:</t>
  </si>
  <si>
    <t>Hydrogen Sulphide:</t>
  </si>
  <si>
    <t>Propane (total):</t>
  </si>
  <si>
    <t>Current water well use:</t>
  </si>
  <si>
    <t>Oxygen:</t>
  </si>
  <si>
    <t>A-04</t>
  </si>
  <si>
    <t>A-05</t>
  </si>
  <si>
    <t>A-06</t>
  </si>
  <si>
    <t>D-08</t>
  </si>
  <si>
    <t>D-09</t>
  </si>
  <si>
    <t>D-10</t>
  </si>
  <si>
    <t>I-21</t>
  </si>
  <si>
    <t>Landowner:</t>
  </si>
  <si>
    <t>Name of Laboratory Performing Analysis and Location (City):</t>
  </si>
  <si>
    <t>Coalzones</t>
  </si>
  <si>
    <t>PressureTank</t>
  </si>
  <si>
    <t>Internal Bladder</t>
  </si>
  <si>
    <t>Floating Roof</t>
  </si>
  <si>
    <t>Landowner  Name:</t>
  </si>
  <si>
    <t>Estimated Population or Count</t>
  </si>
  <si>
    <t>feet_meters</t>
  </si>
  <si>
    <t>Total drilled depth of water well (below ground level):</t>
  </si>
  <si>
    <t>Cubic meters/month</t>
  </si>
  <si>
    <t xml:space="preserve">temperature: </t>
  </si>
  <si>
    <t xml:space="preserve">Unit of Measure </t>
  </si>
  <si>
    <t>%</t>
  </si>
  <si>
    <t>mpn/mL</t>
  </si>
  <si>
    <t>mpn/100mL</t>
  </si>
  <si>
    <t>Stable Carbon Isotope Ratio (delta-13C) in gas
(delta-13C per mil PDB)</t>
  </si>
  <si>
    <t>N-10</t>
  </si>
  <si>
    <t>Analytical Method - Note Estimates (E)</t>
  </si>
  <si>
    <t>Iron Related Bacteria:</t>
  </si>
  <si>
    <t>Is this well flowing ?</t>
  </si>
  <si>
    <t>Litres</t>
  </si>
  <si>
    <t>Lab Name</t>
  </si>
  <si>
    <t>Location (City)</t>
  </si>
  <si>
    <t>Name of Laboratory</t>
  </si>
  <si>
    <t>Butane (Total)</t>
  </si>
  <si>
    <t>Laboratory Name</t>
  </si>
  <si>
    <t>Dissolved Oxygen:</t>
  </si>
  <si>
    <t>Domestic</t>
  </si>
  <si>
    <t>Municipal</t>
  </si>
  <si>
    <t>Unknown</t>
  </si>
  <si>
    <t>Commercial</t>
  </si>
  <si>
    <t>Litres per month</t>
  </si>
  <si>
    <t>Was a yield test performed?</t>
  </si>
  <si>
    <t>Professional Designation:</t>
  </si>
  <si>
    <t>Address 2:</t>
  </si>
  <si>
    <t>A-07</t>
  </si>
  <si>
    <t>A-08</t>
  </si>
  <si>
    <t xml:space="preserve"> Address 1:</t>
  </si>
  <si>
    <t>Landowner declined testing</t>
  </si>
  <si>
    <t>This is a spring</t>
  </si>
  <si>
    <t>Well diameter too small for recording instrument</t>
  </si>
  <si>
    <t>Yieldtestreason</t>
  </si>
  <si>
    <t>Elevation (amsl)(meters)</t>
  </si>
  <si>
    <t>N-09</t>
  </si>
  <si>
    <t>Latitude (N) (6 decimal places)</t>
  </si>
  <si>
    <t>Longitude (W) (6 decimal places)</t>
  </si>
  <si>
    <t>mg/L</t>
  </si>
  <si>
    <t>Maxxam Analytics</t>
  </si>
  <si>
    <t>Norwest/Bodycote</t>
  </si>
  <si>
    <t>ALS Laboratory Group</t>
  </si>
  <si>
    <t>AGAT Laboratories</t>
  </si>
  <si>
    <t>Kaizen Labs</t>
  </si>
  <si>
    <t>WSH Labs</t>
  </si>
  <si>
    <t>University of Alberta</t>
  </si>
  <si>
    <t>GCHEM Ltd.</t>
  </si>
  <si>
    <t>Labs</t>
  </si>
  <si>
    <t>Cities</t>
  </si>
  <si>
    <t>B-06</t>
  </si>
  <si>
    <t>µS/cm</t>
  </si>
  <si>
    <t>Time of Measurement (min)</t>
  </si>
  <si>
    <t>Time of Measurement     (min)</t>
  </si>
  <si>
    <r>
      <t xml:space="preserve">Drawdown                                                                                                                   </t>
    </r>
    <r>
      <rPr>
        <b/>
        <i/>
        <sz val="11"/>
        <rFont val="Arial"/>
        <family val="2"/>
      </rPr>
      <t xml:space="preserve">  </t>
    </r>
    <r>
      <rPr>
        <sz val="11"/>
        <rFont val="Arial"/>
        <family val="2"/>
      </rPr>
      <t xml:space="preserve"> Water levels should be measured from datum</t>
    </r>
  </si>
  <si>
    <r>
      <t xml:space="preserve">Recovery                                            </t>
    </r>
    <r>
      <rPr>
        <sz val="11"/>
        <rFont val="Arial"/>
        <family val="2"/>
      </rPr>
      <t>Water levels must be recorded until the water level reaches 90% of the static level</t>
    </r>
  </si>
  <si>
    <r>
      <t>o</t>
    </r>
    <r>
      <rPr>
        <sz val="10"/>
        <rFont val="Arial"/>
      </rPr>
      <t>C</t>
    </r>
  </si>
  <si>
    <t>Gas Composition</t>
  </si>
  <si>
    <t>Field Parameters</t>
  </si>
  <si>
    <t>Laboratory Water Quality Analysis:</t>
  </si>
  <si>
    <t>I-25</t>
  </si>
  <si>
    <t>City:</t>
  </si>
  <si>
    <t>Country:</t>
  </si>
  <si>
    <t>Postal/ZIP code:</t>
  </si>
  <si>
    <t>pH units</t>
  </si>
  <si>
    <t>Notes on filling out the template:</t>
  </si>
  <si>
    <t>All flow rates are required to be reported in Litres per minute</t>
  </si>
  <si>
    <t>All distance/depth measurements are required to be reported in metres</t>
  </si>
  <si>
    <t>Contact Info:</t>
  </si>
  <si>
    <t>Water Quality:</t>
  </si>
  <si>
    <t>Laboratory pdf files:</t>
  </si>
  <si>
    <t>Bacteriological Analysis:</t>
  </si>
  <si>
    <t>Gas Analysis:</t>
  </si>
  <si>
    <t>Reporting of Detection Limit is required. If value is calculated indicate so with "Calculated" in this field</t>
  </si>
  <si>
    <t xml:space="preserve">Routine Potability  </t>
  </si>
  <si>
    <t>Discharge Rate (L/min)</t>
  </si>
  <si>
    <t>Date of Well Assessment:</t>
  </si>
  <si>
    <t>N-11</t>
  </si>
  <si>
    <t>N-12</t>
  </si>
  <si>
    <t>Name of Field contact:</t>
  </si>
  <si>
    <t>I-27</t>
  </si>
  <si>
    <t>I-28</t>
  </si>
  <si>
    <t>metres</t>
  </si>
  <si>
    <t>Field/Sampling Personnel</t>
  </si>
  <si>
    <t>Yield Test Contact:</t>
  </si>
  <si>
    <t>A-09</t>
  </si>
  <si>
    <t>A-10</t>
  </si>
  <si>
    <t>A-11</t>
  </si>
  <si>
    <t>Background Information</t>
  </si>
  <si>
    <t>Eschereria coli:</t>
  </si>
  <si>
    <t>*note - pumping rate cannot fluctuate more than +/- 5% over the course of the drawdown cycle of the test</t>
  </si>
  <si>
    <t>N-13</t>
  </si>
  <si>
    <t>N-14</t>
  </si>
  <si>
    <t>N-15</t>
  </si>
  <si>
    <t>L-18</t>
  </si>
  <si>
    <t>cfu/100mL</t>
  </si>
  <si>
    <t>If a spring, indicate flow rate:</t>
  </si>
  <si>
    <t>L/min</t>
  </si>
  <si>
    <t xml:space="preserve">Location from which water level measurements taken (datum):
For example, ToC </t>
  </si>
  <si>
    <t>Web link:</t>
  </si>
  <si>
    <t xml:space="preserve">  First name</t>
  </si>
  <si>
    <t xml:space="preserve">  Last name</t>
  </si>
  <si>
    <t>Well inaccessible</t>
  </si>
  <si>
    <t>cfu/mL</t>
  </si>
  <si>
    <t>To:</t>
  </si>
  <si>
    <t>Parameter</t>
  </si>
  <si>
    <t>Result</t>
  </si>
  <si>
    <t>The results of water sampling conducted on your well indicate the following parameters exceed the</t>
  </si>
  <si>
    <t>Re:</t>
  </si>
  <si>
    <t>GCDWQ Standard</t>
  </si>
  <si>
    <t xml:space="preserve">Landowner Notification of Exceedances </t>
  </si>
  <si>
    <t>Guidelines for Canadian Drinking Water Quality (GCDWQ):</t>
  </si>
  <si>
    <t>To view the Guidelines for Canadian Drinking Water Quality (GCDWQ) See:</t>
  </si>
  <si>
    <t>Species</t>
  </si>
  <si>
    <t>CBMBaseline.Testing@gov.ab.ca</t>
  </si>
  <si>
    <t>Email the template to:</t>
  </si>
  <si>
    <t>Units*</t>
  </si>
  <si>
    <t>Exceedance Letter:</t>
  </si>
  <si>
    <t xml:space="preserve">Name, address and date of sample will all be filled in automatically. </t>
  </si>
  <si>
    <t xml:space="preserve">Date Received (by Lab): </t>
  </si>
  <si>
    <t>H-01</t>
  </si>
  <si>
    <t>I-24</t>
  </si>
  <si>
    <t>NTU</t>
  </si>
  <si>
    <t>Lethbridge</t>
  </si>
  <si>
    <t>Edmonton</t>
  </si>
  <si>
    <t>Calgary</t>
  </si>
  <si>
    <t>NOTE: Water must be discharged from the well without going through the pressure system unless there is no practical alternative.</t>
  </si>
  <si>
    <t>Air-free or Acid gas-free will skew concentration results: Report 'As Sampled' only</t>
  </si>
  <si>
    <t>CBM Development</t>
  </si>
  <si>
    <t>Seismic Testing</t>
  </si>
  <si>
    <t>Municipal Planning</t>
  </si>
  <si>
    <t>Research project</t>
  </si>
  <si>
    <t>Landowner Information</t>
  </si>
  <si>
    <t>Purpose</t>
  </si>
  <si>
    <t>Pre</t>
  </si>
  <si>
    <t>Pre-Test</t>
  </si>
  <si>
    <t>Post-Test</t>
  </si>
  <si>
    <t>http://www.healthlinkalberta.ca/default.htm</t>
  </si>
  <si>
    <t>Total volume of water passed through the flow cell:</t>
  </si>
  <si>
    <t>University of Calgary</t>
  </si>
  <si>
    <t>Indicate if this is a Pre or Post Test:</t>
  </si>
  <si>
    <t>A landowner's refusal to allow the testing requires a template submission with Contact Info worksheet filled out</t>
  </si>
  <si>
    <r>
      <t>For CBM:</t>
    </r>
    <r>
      <rPr>
        <sz val="12"/>
        <rFont val="Arial"/>
      </rPr>
      <t xml:space="preserve"> Is this report being submitted due to a landowner refusal?</t>
    </r>
  </si>
  <si>
    <t>Occupant Information (if different from above)</t>
  </si>
  <si>
    <t>Occupant: (name)</t>
  </si>
  <si>
    <t>Province/State:</t>
  </si>
  <si>
    <t>Postal code:</t>
  </si>
  <si>
    <t>A-12</t>
  </si>
  <si>
    <t>A-13</t>
  </si>
  <si>
    <t>A-14</t>
  </si>
  <si>
    <t>A-15</t>
  </si>
  <si>
    <t>A-16</t>
  </si>
  <si>
    <t>A-17</t>
  </si>
  <si>
    <t>B-07</t>
  </si>
  <si>
    <t>B-08</t>
  </si>
  <si>
    <t>Yield Test Personnel</t>
  </si>
  <si>
    <t>Was free gas observed in flow through cell?:</t>
  </si>
  <si>
    <t>Flow rate of water through flow through cell:</t>
  </si>
  <si>
    <t>Isotope Lab Sample Number:</t>
  </si>
  <si>
    <t>Lab Sample Number:</t>
  </si>
  <si>
    <t>Standard (PDB, VPDB):</t>
  </si>
  <si>
    <t>All parameters MUST be reported in the units of measure stated.</t>
  </si>
  <si>
    <t xml:space="preserve">         Please contact the lab if units of measure needs to be converted for reporting.</t>
  </si>
  <si>
    <t>Less than (&lt;) symbols are permitted for parameters that are reported below detection limits</t>
  </si>
  <si>
    <t>Indicate if this activity is Above or Below the base of Groundwater Protection:</t>
  </si>
  <si>
    <t>Purpose of Well Test:</t>
  </si>
  <si>
    <t>BGWP</t>
  </si>
  <si>
    <t>Below</t>
  </si>
  <si>
    <t>Above</t>
  </si>
  <si>
    <t>Additional parameters (optional):</t>
  </si>
  <si>
    <t>Additional Parameters (optional):</t>
  </si>
  <si>
    <t>J-01</t>
  </si>
  <si>
    <t>Approximate Year Drilled:</t>
  </si>
  <si>
    <t>Total volume of gas collected in flow cell:</t>
  </si>
  <si>
    <t>Name of Laboratory Performing Analysis                        and Location (City):</t>
  </si>
  <si>
    <t>Landowner/ Occupant Comments:</t>
  </si>
  <si>
    <t>A-18</t>
  </si>
  <si>
    <t>Yield Test Comments</t>
  </si>
  <si>
    <t>Is an Exceedance Letter Required based on the results of the Chemical/Bacterial Analysis?</t>
  </si>
  <si>
    <t>Conventional Oil Well Development</t>
  </si>
  <si>
    <t>Conventional Natural Gas Development</t>
  </si>
  <si>
    <t>of the Guidelines for Canadian Drinking Water Quality</t>
  </si>
  <si>
    <t>Sincerely,</t>
  </si>
  <si>
    <t>If yes, when was the landowner notified? (date)</t>
  </si>
  <si>
    <t>How did you notify the landowner?</t>
  </si>
  <si>
    <t>Notify</t>
  </si>
  <si>
    <t>Phone</t>
  </si>
  <si>
    <t>Fax</t>
  </si>
  <si>
    <t>E-mail</t>
  </si>
  <si>
    <t>Letter</t>
  </si>
  <si>
    <t>In person</t>
  </si>
  <si>
    <t>A combination of the above</t>
  </si>
  <si>
    <t>Domestic and Agricultural (stock, irrigation)</t>
  </si>
  <si>
    <t>Agricultural (stock, irrigation)</t>
  </si>
  <si>
    <t>Use</t>
  </si>
  <si>
    <t>Is the well in a pit?</t>
  </si>
  <si>
    <t>University of Waterloo</t>
  </si>
  <si>
    <t>University of Victoria</t>
  </si>
  <si>
    <t>Alberta Research Council</t>
  </si>
  <si>
    <t>Water Analysis Comments</t>
  </si>
  <si>
    <t>Bacterial Analysis Comments</t>
  </si>
  <si>
    <t>Gas Analysis Comments</t>
  </si>
  <si>
    <t>A-19</t>
  </si>
  <si>
    <t>A-20</t>
  </si>
  <si>
    <t>A-21</t>
  </si>
  <si>
    <t>B-03</t>
  </si>
  <si>
    <t>C</t>
  </si>
  <si>
    <t>C-01</t>
  </si>
  <si>
    <t>C-02</t>
  </si>
  <si>
    <t>C-03</t>
  </si>
  <si>
    <t>C-04</t>
  </si>
  <si>
    <t>D-01</t>
  </si>
  <si>
    <t>D-02</t>
  </si>
  <si>
    <t>F-001</t>
  </si>
  <si>
    <t>F-002</t>
  </si>
  <si>
    <t>F-003</t>
  </si>
  <si>
    <t>F-004</t>
  </si>
  <si>
    <t>F-005</t>
  </si>
  <si>
    <t>F-006</t>
  </si>
  <si>
    <t>F-007</t>
  </si>
  <si>
    <t>F-008</t>
  </si>
  <si>
    <t>F-009</t>
  </si>
  <si>
    <t>F-010</t>
  </si>
  <si>
    <t>F-011</t>
  </si>
  <si>
    <t>F-012</t>
  </si>
  <si>
    <t>F-013</t>
  </si>
  <si>
    <t>F-014</t>
  </si>
  <si>
    <t>F-015</t>
  </si>
  <si>
    <t>F-016</t>
  </si>
  <si>
    <t>F-017</t>
  </si>
  <si>
    <t>F-018</t>
  </si>
  <si>
    <t>F-019</t>
  </si>
  <si>
    <t>F-020</t>
  </si>
  <si>
    <t>F-021</t>
  </si>
  <si>
    <t>F-022</t>
  </si>
  <si>
    <t>F-023</t>
  </si>
  <si>
    <t>F-024</t>
  </si>
  <si>
    <t>F-025</t>
  </si>
  <si>
    <t>F-026</t>
  </si>
  <si>
    <t>F-027</t>
  </si>
  <si>
    <t>F-028</t>
  </si>
  <si>
    <t>F-029</t>
  </si>
  <si>
    <t>F-030</t>
  </si>
  <si>
    <t>F-031</t>
  </si>
  <si>
    <t>F-032</t>
  </si>
  <si>
    <t>F-033</t>
  </si>
  <si>
    <t>F-034</t>
  </si>
  <si>
    <t>F-035</t>
  </si>
  <si>
    <t>F-036</t>
  </si>
  <si>
    <t>F-037</t>
  </si>
  <si>
    <t>F-038</t>
  </si>
  <si>
    <t>F-039</t>
  </si>
  <si>
    <t>F-040</t>
  </si>
  <si>
    <t>F-041</t>
  </si>
  <si>
    <t>F-042</t>
  </si>
  <si>
    <t>F-043</t>
  </si>
  <si>
    <t>F-044</t>
  </si>
  <si>
    <t>F-045</t>
  </si>
  <si>
    <t>F-046</t>
  </si>
  <si>
    <t>F-047</t>
  </si>
  <si>
    <t>F-048</t>
  </si>
  <si>
    <t>F-049</t>
  </si>
  <si>
    <t>F-050</t>
  </si>
  <si>
    <t>F-051</t>
  </si>
  <si>
    <t>F-052</t>
  </si>
  <si>
    <t>F-053</t>
  </si>
  <si>
    <t>F-054</t>
  </si>
  <si>
    <t>F-055</t>
  </si>
  <si>
    <t>F-056</t>
  </si>
  <si>
    <t>F-057</t>
  </si>
  <si>
    <t>F-058</t>
  </si>
  <si>
    <t>F-059</t>
  </si>
  <si>
    <t>F-060</t>
  </si>
  <si>
    <t>F-061</t>
  </si>
  <si>
    <t>F-062</t>
  </si>
  <si>
    <t>F-063</t>
  </si>
  <si>
    <t>F-064</t>
  </si>
  <si>
    <t>F-065</t>
  </si>
  <si>
    <t>F-066</t>
  </si>
  <si>
    <t>F-067</t>
  </si>
  <si>
    <t>F-068</t>
  </si>
  <si>
    <t>F-069</t>
  </si>
  <si>
    <t>F-070</t>
  </si>
  <si>
    <t>F-071</t>
  </si>
  <si>
    <t>F-072</t>
  </si>
  <si>
    <t>F-073</t>
  </si>
  <si>
    <t>F-074</t>
  </si>
  <si>
    <t>F-075</t>
  </si>
  <si>
    <t>F-076</t>
  </si>
  <si>
    <t>F-077</t>
  </si>
  <si>
    <t>F-078</t>
  </si>
  <si>
    <t>F-079</t>
  </si>
  <si>
    <t>F-080</t>
  </si>
  <si>
    <t>F-081</t>
  </si>
  <si>
    <t>F-082</t>
  </si>
  <si>
    <t>F-083</t>
  </si>
  <si>
    <t>F-084</t>
  </si>
  <si>
    <t>F-085</t>
  </si>
  <si>
    <t>F-086</t>
  </si>
  <si>
    <t>F-087</t>
  </si>
  <si>
    <t>F-088</t>
  </si>
  <si>
    <t>F-089</t>
  </si>
  <si>
    <t>F-090</t>
  </si>
  <si>
    <t>F-091</t>
  </si>
  <si>
    <t>F-092</t>
  </si>
  <si>
    <t>F-093</t>
  </si>
  <si>
    <t>F-094</t>
  </si>
  <si>
    <t>F-095</t>
  </si>
  <si>
    <t>F-096</t>
  </si>
  <si>
    <t>F-097</t>
  </si>
  <si>
    <t>F-098</t>
  </si>
  <si>
    <t>F-099</t>
  </si>
  <si>
    <t>F-100</t>
  </si>
  <si>
    <t>F-101</t>
  </si>
  <si>
    <t>F-102</t>
  </si>
  <si>
    <t>F-103</t>
  </si>
  <si>
    <t>F-104</t>
  </si>
  <si>
    <t>F-105</t>
  </si>
  <si>
    <t>F-106</t>
  </si>
  <si>
    <t>F-107</t>
  </si>
  <si>
    <t>F-108</t>
  </si>
  <si>
    <t>F-109</t>
  </si>
  <si>
    <t>F-110</t>
  </si>
  <si>
    <t>F-111</t>
  </si>
  <si>
    <t>F-112</t>
  </si>
  <si>
    <t>F-113</t>
  </si>
  <si>
    <t>F-114</t>
  </si>
  <si>
    <t>F-115</t>
  </si>
  <si>
    <t>F-116</t>
  </si>
  <si>
    <t>F-117</t>
  </si>
  <si>
    <t>F-118</t>
  </si>
  <si>
    <t>F-119</t>
  </si>
  <si>
    <t>F-120</t>
  </si>
  <si>
    <t>F-121</t>
  </si>
  <si>
    <t>F-122</t>
  </si>
  <si>
    <t>F-123</t>
  </si>
  <si>
    <t>F-124</t>
  </si>
  <si>
    <t>F-125</t>
  </si>
  <si>
    <t>F-126</t>
  </si>
  <si>
    <t>F-127</t>
  </si>
  <si>
    <t>F-128</t>
  </si>
  <si>
    <t>F-129</t>
  </si>
  <si>
    <t>F-130</t>
  </si>
  <si>
    <t>F-131</t>
  </si>
  <si>
    <t>F-132</t>
  </si>
  <si>
    <t>F-133</t>
  </si>
  <si>
    <t>F-134</t>
  </si>
  <si>
    <t>F-135</t>
  </si>
  <si>
    <t>F-136</t>
  </si>
  <si>
    <t>F-137</t>
  </si>
  <si>
    <t>F-138</t>
  </si>
  <si>
    <t>F-139</t>
  </si>
  <si>
    <t>F-140</t>
  </si>
  <si>
    <t>F-141</t>
  </si>
  <si>
    <t>F-142</t>
  </si>
  <si>
    <t>F-143</t>
  </si>
  <si>
    <t>F-144</t>
  </si>
  <si>
    <t>F-145</t>
  </si>
  <si>
    <t>F-146</t>
  </si>
  <si>
    <t>F-147</t>
  </si>
  <si>
    <t>F-148</t>
  </si>
  <si>
    <t>F-149</t>
  </si>
  <si>
    <t>F-150</t>
  </si>
  <si>
    <t>F-151</t>
  </si>
  <si>
    <t>F-152</t>
  </si>
  <si>
    <t>F-153</t>
  </si>
  <si>
    <t>F-154</t>
  </si>
  <si>
    <t>F-155</t>
  </si>
  <si>
    <t>F-156</t>
  </si>
  <si>
    <t>F-157</t>
  </si>
  <si>
    <t>F-158</t>
  </si>
  <si>
    <t>F-159</t>
  </si>
  <si>
    <t>F-160</t>
  </si>
  <si>
    <t>F-161</t>
  </si>
  <si>
    <t>F-162</t>
  </si>
  <si>
    <t>F-163</t>
  </si>
  <si>
    <t>F-164</t>
  </si>
  <si>
    <t>F-165</t>
  </si>
  <si>
    <t>F-166</t>
  </si>
  <si>
    <t>F-167</t>
  </si>
  <si>
    <t>F-168</t>
  </si>
  <si>
    <t>F-169</t>
  </si>
  <si>
    <t>F-170</t>
  </si>
  <si>
    <t>F-171</t>
  </si>
  <si>
    <t>F-172</t>
  </si>
  <si>
    <t>F-173</t>
  </si>
  <si>
    <t>F-174</t>
  </si>
  <si>
    <t>F-175</t>
  </si>
  <si>
    <t>F-176</t>
  </si>
  <si>
    <t>F-177</t>
  </si>
  <si>
    <t>F-178</t>
  </si>
  <si>
    <t>F-179</t>
  </si>
  <si>
    <t>F-180</t>
  </si>
  <si>
    <t>F-181</t>
  </si>
  <si>
    <t>F-182</t>
  </si>
  <si>
    <t>F-183</t>
  </si>
  <si>
    <t>F-184</t>
  </si>
  <si>
    <t>F-185</t>
  </si>
  <si>
    <t>F-186</t>
  </si>
  <si>
    <t>F-187</t>
  </si>
  <si>
    <t>F-188</t>
  </si>
  <si>
    <t>F-189</t>
  </si>
  <si>
    <t>F-190</t>
  </si>
  <si>
    <t>F-191</t>
  </si>
  <si>
    <t>F-192</t>
  </si>
  <si>
    <t>F-193</t>
  </si>
  <si>
    <t>F-194</t>
  </si>
  <si>
    <t>F-195</t>
  </si>
  <si>
    <t>F-196</t>
  </si>
  <si>
    <t>F-197</t>
  </si>
  <si>
    <t>F-198</t>
  </si>
  <si>
    <t>F-199</t>
  </si>
  <si>
    <t>F-200</t>
  </si>
  <si>
    <t>F-201</t>
  </si>
  <si>
    <t>F-202</t>
  </si>
  <si>
    <t>F-203</t>
  </si>
  <si>
    <t>F-204</t>
  </si>
  <si>
    <t>F-205</t>
  </si>
  <si>
    <t>F-206</t>
  </si>
  <si>
    <t>F-207</t>
  </si>
  <si>
    <t>F-208</t>
  </si>
  <si>
    <t>F-209</t>
  </si>
  <si>
    <t>F-210</t>
  </si>
  <si>
    <t>F-211</t>
  </si>
  <si>
    <t>F-212</t>
  </si>
  <si>
    <t>F-213</t>
  </si>
  <si>
    <t>F-214</t>
  </si>
  <si>
    <t>F-215</t>
  </si>
  <si>
    <t>F-216</t>
  </si>
  <si>
    <t>F-217</t>
  </si>
  <si>
    <t>F-218</t>
  </si>
  <si>
    <t>F-219</t>
  </si>
  <si>
    <t>F-220</t>
  </si>
  <si>
    <t>F-221</t>
  </si>
  <si>
    <t>F-222</t>
  </si>
  <si>
    <t>F-223</t>
  </si>
  <si>
    <t>F-224</t>
  </si>
  <si>
    <t>F-225</t>
  </si>
  <si>
    <t>F-226</t>
  </si>
  <si>
    <t>F-227</t>
  </si>
  <si>
    <t>F-228</t>
  </si>
  <si>
    <t>F-229</t>
  </si>
  <si>
    <t>F-230</t>
  </si>
  <si>
    <t>F-231</t>
  </si>
  <si>
    <t>F-232</t>
  </si>
  <si>
    <t>F-233</t>
  </si>
  <si>
    <t>F-237</t>
  </si>
  <si>
    <t>F-238</t>
  </si>
  <si>
    <t>F-239</t>
  </si>
  <si>
    <t>F-240</t>
  </si>
  <si>
    <t>F-241</t>
  </si>
  <si>
    <t>F-242</t>
  </si>
  <si>
    <t>F-243</t>
  </si>
  <si>
    <t>F-244</t>
  </si>
  <si>
    <t>F-245</t>
  </si>
  <si>
    <t>F-246</t>
  </si>
  <si>
    <t>F-247</t>
  </si>
  <si>
    <t>F-248</t>
  </si>
  <si>
    <t>F-249</t>
  </si>
  <si>
    <t>F-250</t>
  </si>
  <si>
    <t>F-251</t>
  </si>
  <si>
    <t>F-252</t>
  </si>
  <si>
    <t>F-253</t>
  </si>
  <si>
    <t>F-254</t>
  </si>
  <si>
    <t>F-255</t>
  </si>
  <si>
    <t>F-256</t>
  </si>
  <si>
    <t>F-257</t>
  </si>
  <si>
    <t>F-258</t>
  </si>
  <si>
    <t>F-259</t>
  </si>
  <si>
    <t>F-260</t>
  </si>
  <si>
    <t>F-261</t>
  </si>
  <si>
    <t>F-262</t>
  </si>
  <si>
    <t>F-263</t>
  </si>
  <si>
    <t>F-264</t>
  </si>
  <si>
    <t>F-265</t>
  </si>
  <si>
    <t>F-266</t>
  </si>
  <si>
    <t>F-267</t>
  </si>
  <si>
    <t>F-268</t>
  </si>
  <si>
    <t>F-269</t>
  </si>
  <si>
    <t>F-270</t>
  </si>
  <si>
    <t>F-271</t>
  </si>
  <si>
    <t>F-272</t>
  </si>
  <si>
    <t>F-273</t>
  </si>
  <si>
    <t>F-274</t>
  </si>
  <si>
    <t>F-275</t>
  </si>
  <si>
    <t>F-276</t>
  </si>
  <si>
    <t>F-277</t>
  </si>
  <si>
    <t>F-278</t>
  </si>
  <si>
    <t>F-279</t>
  </si>
  <si>
    <t>F-280</t>
  </si>
  <si>
    <t>F-281</t>
  </si>
  <si>
    <t>F-282</t>
  </si>
  <si>
    <t>F-283</t>
  </si>
  <si>
    <t>F-284</t>
  </si>
  <si>
    <t>F-285</t>
  </si>
  <si>
    <t>F-286</t>
  </si>
  <si>
    <t>F-287</t>
  </si>
  <si>
    <t>F-288</t>
  </si>
  <si>
    <t>F-289</t>
  </si>
  <si>
    <t>F-290</t>
  </si>
  <si>
    <t>F-291</t>
  </si>
  <si>
    <t>F-292</t>
  </si>
  <si>
    <t>F-293</t>
  </si>
  <si>
    <t>F-294</t>
  </si>
  <si>
    <t>F-295</t>
  </si>
  <si>
    <t>F-296</t>
  </si>
  <si>
    <t>F-297</t>
  </si>
  <si>
    <t>F-298</t>
  </si>
  <si>
    <t>F-299</t>
  </si>
  <si>
    <t>F-300</t>
  </si>
  <si>
    <t>F-301</t>
  </si>
  <si>
    <t>F-302</t>
  </si>
  <si>
    <t>F-303</t>
  </si>
  <si>
    <t>F-304</t>
  </si>
  <si>
    <t>F-305</t>
  </si>
  <si>
    <t>F-306</t>
  </si>
  <si>
    <t>F-307</t>
  </si>
  <si>
    <t>F-308</t>
  </si>
  <si>
    <t>F-309</t>
  </si>
  <si>
    <t>F-310</t>
  </si>
  <si>
    <t>F-311</t>
  </si>
  <si>
    <t>F-312</t>
  </si>
  <si>
    <t>F-313</t>
  </si>
  <si>
    <t>F-314</t>
  </si>
  <si>
    <t>F-315</t>
  </si>
  <si>
    <t>F-316</t>
  </si>
  <si>
    <t>F-317</t>
  </si>
  <si>
    <t>F-318</t>
  </si>
  <si>
    <t>F-319</t>
  </si>
  <si>
    <t>F-320</t>
  </si>
  <si>
    <t>F-321</t>
  </si>
  <si>
    <t>F-322</t>
  </si>
  <si>
    <t>F-323</t>
  </si>
  <si>
    <t>F-324</t>
  </si>
  <si>
    <t>F-325</t>
  </si>
  <si>
    <t>F-326</t>
  </si>
  <si>
    <t>F-327</t>
  </si>
  <si>
    <t>F-328</t>
  </si>
  <si>
    <t>F-329</t>
  </si>
  <si>
    <t>F-330</t>
  </si>
  <si>
    <t>F-331</t>
  </si>
  <si>
    <t>F-332</t>
  </si>
  <si>
    <t>F-333</t>
  </si>
  <si>
    <t>F-334</t>
  </si>
  <si>
    <t>F-335</t>
  </si>
  <si>
    <t>F-336</t>
  </si>
  <si>
    <t>F-337</t>
  </si>
  <si>
    <t>F-338</t>
  </si>
  <si>
    <t>F-339</t>
  </si>
  <si>
    <t>F-340</t>
  </si>
  <si>
    <t>F-341</t>
  </si>
  <si>
    <t>F-342</t>
  </si>
  <si>
    <t>F-343</t>
  </si>
  <si>
    <t>F-344</t>
  </si>
  <si>
    <t>F-345</t>
  </si>
  <si>
    <t>F-346</t>
  </si>
  <si>
    <t>F-347</t>
  </si>
  <si>
    <t>F-348</t>
  </si>
  <si>
    <t>F-349</t>
  </si>
  <si>
    <t>F-350</t>
  </si>
  <si>
    <t>F-351</t>
  </si>
  <si>
    <t>F-352</t>
  </si>
  <si>
    <t>F-353</t>
  </si>
  <si>
    <t>F-354</t>
  </si>
  <si>
    <t>F-355</t>
  </si>
  <si>
    <t>F-356</t>
  </si>
  <si>
    <t>F-357</t>
  </si>
  <si>
    <t>F-358</t>
  </si>
  <si>
    <t>F-359</t>
  </si>
  <si>
    <t>F-360</t>
  </si>
  <si>
    <t>F-361</t>
  </si>
  <si>
    <t>F-362</t>
  </si>
  <si>
    <t>F-363</t>
  </si>
  <si>
    <t>F-364</t>
  </si>
  <si>
    <t>F-365</t>
  </si>
  <si>
    <t>F-366</t>
  </si>
  <si>
    <t>F-367</t>
  </si>
  <si>
    <t>F-368</t>
  </si>
  <si>
    <t>F-369</t>
  </si>
  <si>
    <t>F-370</t>
  </si>
  <si>
    <t>F-371</t>
  </si>
  <si>
    <t>F-372</t>
  </si>
  <si>
    <t>F-373</t>
  </si>
  <si>
    <t>F-374</t>
  </si>
  <si>
    <t>F-375</t>
  </si>
  <si>
    <t>F-376</t>
  </si>
  <si>
    <t>F-377</t>
  </si>
  <si>
    <t>F-378</t>
  </si>
  <si>
    <t>F-379</t>
  </si>
  <si>
    <t>F-380</t>
  </si>
  <si>
    <t>F-381</t>
  </si>
  <si>
    <t>F-382</t>
  </si>
  <si>
    <t>F-383</t>
  </si>
  <si>
    <t>F-384</t>
  </si>
  <si>
    <t>F-385</t>
  </si>
  <si>
    <t>F-386</t>
  </si>
  <si>
    <t>F-387</t>
  </si>
  <si>
    <t>F-388</t>
  </si>
  <si>
    <t>F-389</t>
  </si>
  <si>
    <t>F-390</t>
  </si>
  <si>
    <t>F-391</t>
  </si>
  <si>
    <t>F-392</t>
  </si>
  <si>
    <t>F-393</t>
  </si>
  <si>
    <t>F-394</t>
  </si>
  <si>
    <t>F-395</t>
  </si>
  <si>
    <t>F-396</t>
  </si>
  <si>
    <t>F-397</t>
  </si>
  <si>
    <t>F-398</t>
  </si>
  <si>
    <t>F-399</t>
  </si>
  <si>
    <t>F-400</t>
  </si>
  <si>
    <t>G-01</t>
  </si>
  <si>
    <t>G-02</t>
  </si>
  <si>
    <t>G-03</t>
  </si>
  <si>
    <t>G-04</t>
  </si>
  <si>
    <t>G-05</t>
  </si>
  <si>
    <t>I-29</t>
  </si>
  <si>
    <t>L-01</t>
  </si>
  <si>
    <t>L-04</t>
  </si>
  <si>
    <t>M</t>
  </si>
  <si>
    <t>M-01</t>
  </si>
  <si>
    <t>M-02</t>
  </si>
  <si>
    <t>M-03</t>
  </si>
  <si>
    <t>M-04</t>
  </si>
  <si>
    <t>M-05</t>
  </si>
  <si>
    <t>M-06</t>
  </si>
  <si>
    <t>M-07</t>
  </si>
  <si>
    <t>M-08</t>
  </si>
  <si>
    <t>M-09</t>
  </si>
  <si>
    <t>M-10</t>
  </si>
  <si>
    <t>M-11</t>
  </si>
  <si>
    <t>M-12</t>
  </si>
  <si>
    <t>M-13</t>
  </si>
  <si>
    <t>N-01</t>
  </si>
  <si>
    <t>N-03</t>
  </si>
  <si>
    <t>N-06</t>
  </si>
  <si>
    <t>N-16</t>
  </si>
  <si>
    <t>General:</t>
  </si>
  <si>
    <t xml:space="preserve">           on the template. Type inches instead of using the quotation mark character.</t>
  </si>
  <si>
    <r>
      <t>Quotation marks</t>
    </r>
    <r>
      <rPr>
        <sz val="10"/>
        <rFont val="Arial"/>
        <family val="2"/>
      </rPr>
      <t xml:space="preserve"> will cause the loader to quit, and the file will not load. DO NOT use quotation marks anywhere</t>
    </r>
  </si>
  <si>
    <t xml:space="preserve">          public will see. Be sure to use caution in filling out the template.</t>
  </si>
  <si>
    <t>Shale Gas Development</t>
  </si>
  <si>
    <t>Other Unconventional Gas Development (Deep, Tight gases)</t>
  </si>
  <si>
    <t>Note: If yes, please fill out the rest of the Contact Info worksheet. Filling out the rest of the Template is not required.</t>
  </si>
  <si>
    <t>C-05</t>
  </si>
  <si>
    <t>C-06</t>
  </si>
  <si>
    <t>C-07</t>
  </si>
  <si>
    <t>C-08</t>
  </si>
  <si>
    <t>C-09</t>
  </si>
  <si>
    <t>C-10</t>
  </si>
  <si>
    <t>C-11</t>
  </si>
  <si>
    <t>C-12</t>
  </si>
  <si>
    <t>G-06</t>
  </si>
  <si>
    <t>G-07</t>
  </si>
  <si>
    <t>G-08</t>
  </si>
  <si>
    <t>G-09</t>
  </si>
  <si>
    <t xml:space="preserve">Debris: </t>
  </si>
  <si>
    <t xml:space="preserve">Colour: </t>
  </si>
  <si>
    <t xml:space="preserve">Odour: </t>
  </si>
  <si>
    <t xml:space="preserve">Sediment: </t>
  </si>
  <si>
    <t xml:space="preserve">Turbidity: </t>
  </si>
  <si>
    <t>Maximum Acceptable Concentration (MAC)
or
Aesthetic Objective (AO)</t>
  </si>
  <si>
    <t>Additional information regarding well maintenance can be obtained from the Alberta Government,</t>
  </si>
  <si>
    <t>If no, explain:</t>
  </si>
  <si>
    <t>K-09</t>
  </si>
  <si>
    <t>Other</t>
  </si>
  <si>
    <t>GPS locations are required to be in Lat/Long format (decimal degrees to 6 decimal places). Elevations are required.</t>
  </si>
  <si>
    <t>B-09</t>
  </si>
  <si>
    <t xml:space="preserve">                      Visual Observations:</t>
  </si>
  <si>
    <t>F-936</t>
  </si>
  <si>
    <t>F-937</t>
  </si>
  <si>
    <t>F-938</t>
  </si>
  <si>
    <r>
      <t>o</t>
    </r>
    <r>
      <rPr>
        <sz val="12"/>
        <color indexed="8"/>
        <rFont val="Arial"/>
        <family val="2"/>
      </rPr>
      <t>C</t>
    </r>
  </si>
  <si>
    <t>Results of water sampling conducted on</t>
  </si>
  <si>
    <t>OtherBacti</t>
  </si>
  <si>
    <t>Contacts:</t>
  </si>
  <si>
    <t>Resource company contracting the test:</t>
  </si>
  <si>
    <t>City/Town:</t>
  </si>
  <si>
    <t>Any parameter exceedance relating to groundwater quality should be discussed with your local Health Office.</t>
  </si>
  <si>
    <t>For further information call the Health Link line at 1-866-408-LINK (5465) or go to the following website link:</t>
  </si>
  <si>
    <t>on behalf of:</t>
  </si>
  <si>
    <r>
      <t xml:space="preserve">The top section </t>
    </r>
    <r>
      <rPr>
        <b/>
        <sz val="10"/>
        <rFont val="Arial"/>
        <family val="2"/>
      </rPr>
      <t>MUST</t>
    </r>
    <r>
      <rPr>
        <sz val="10"/>
        <rFont val="Arial"/>
      </rPr>
      <t xml:space="preserve"> be filled in. Use of the following pre-formatted letter is optional.</t>
    </r>
  </si>
  <si>
    <t>I-30</t>
  </si>
  <si>
    <t>I-31</t>
  </si>
  <si>
    <t>Exceedance Letter Worksheet</t>
  </si>
  <si>
    <t>Bicarbonate:</t>
  </si>
  <si>
    <t>Calcium:</t>
  </si>
  <si>
    <t>Carbonate:</t>
  </si>
  <si>
    <t>Chloride:</t>
  </si>
  <si>
    <t>Colour:</t>
  </si>
  <si>
    <t>Electrical Conductivity:</t>
  </si>
  <si>
    <t>Fluoride:</t>
  </si>
  <si>
    <t>Hydroxide:</t>
  </si>
  <si>
    <t>Ionic Balance:</t>
  </si>
  <si>
    <t>Iron:</t>
  </si>
  <si>
    <t>Iron (Total):</t>
  </si>
  <si>
    <t>Magnesium:</t>
  </si>
  <si>
    <t>Manganese:</t>
  </si>
  <si>
    <t>Manganese  (total):</t>
  </si>
  <si>
    <t>Nitrate as Nitrogen:</t>
  </si>
  <si>
    <t>Nitrite + Nitrate as Nitrogen:</t>
  </si>
  <si>
    <t>Nitrite as Nitrogen:</t>
  </si>
  <si>
    <t>pH:</t>
  </si>
  <si>
    <t>Potassium:</t>
  </si>
  <si>
    <t>Sodium:</t>
  </si>
  <si>
    <t>Sulphate:</t>
  </si>
  <si>
    <t>Temperature of sample upon receipt by lab:</t>
  </si>
  <si>
    <t>Total alkalinity:</t>
  </si>
  <si>
    <t>Total dissolved solids:</t>
  </si>
  <si>
    <t>Total hardness:</t>
  </si>
  <si>
    <t>Turbidity:</t>
  </si>
  <si>
    <t>Methane (Dissolved):</t>
  </si>
  <si>
    <t>Electrical conductivity:</t>
  </si>
  <si>
    <t>GCDWQ Criteria</t>
  </si>
  <si>
    <t>AO</t>
  </si>
  <si>
    <t>MAC</t>
  </si>
  <si>
    <t>6.5-8.5</t>
  </si>
  <si>
    <t>&lt;1</t>
  </si>
  <si>
    <t>*mpn(most probable number) is equivalent to cfu(colony forming units)</t>
  </si>
  <si>
    <t>** MAC = Maximum Acceptable Concentration, AO = Aesthetic Objective</t>
  </si>
  <si>
    <t>* MAC = Maximum Acceptable Concentration, AO = Aesthetic Objective</t>
  </si>
  <si>
    <t>Type of Objective MAC or AO**</t>
  </si>
  <si>
    <t>** Based on conventional treatment/slow sand or diatomaceous earth filtration/membrane filtration</t>
  </si>
  <si>
    <t>TCU</t>
  </si>
  <si>
    <t>0.3/1.0/0.1**</t>
  </si>
  <si>
    <t>Fecal Coliforms:</t>
  </si>
  <si>
    <t>GPS Coordinates of the water well (NAD 83):                                                     Latitude &amp; Longitude to 6 decimal places:</t>
  </si>
  <si>
    <t>Location of well (description e.g. north side of house):
Should include distance from residence</t>
  </si>
  <si>
    <t>Detection Limit (ppm v/v)</t>
  </si>
  <si>
    <t>Concentration Value      (ppm v/v)</t>
  </si>
  <si>
    <t>Type of Objective: MAC or AO*</t>
  </si>
  <si>
    <t>All parameters MUST be reported in the units of measure stated (ppm v/v)</t>
  </si>
  <si>
    <r>
      <t>Must be attached to e-mail submission, and</t>
    </r>
    <r>
      <rPr>
        <b/>
        <sz val="10"/>
        <rFont val="Arial"/>
        <family val="2"/>
      </rPr>
      <t xml:space="preserve"> the lab sample number must be in the filename</t>
    </r>
  </si>
  <si>
    <t>Contents of Reporting Template:*</t>
  </si>
  <si>
    <r>
      <t xml:space="preserve">and name of the landowner is a minimal requirement. Eg. Jan 23, 2009 </t>
    </r>
    <r>
      <rPr>
        <i/>
        <sz val="10"/>
        <rFont val="Arial"/>
        <family val="2"/>
      </rPr>
      <t>Landowner</t>
    </r>
    <r>
      <rPr>
        <sz val="10"/>
        <rFont val="Arial"/>
      </rPr>
      <t xml:space="preserve"> House Well#1</t>
    </r>
  </si>
  <si>
    <r>
      <t>File name</t>
    </r>
    <r>
      <rPr>
        <sz val="10"/>
        <rFont val="Arial"/>
      </rPr>
      <t xml:space="preserve"> - The name of the template must be unique to the test conducted. The date of the well assessment </t>
    </r>
  </si>
  <si>
    <t>Must contain all laboratory analysis information for the file submitted. (E.g. QA/QC info, Isotopic analysis)</t>
  </si>
  <si>
    <r>
      <t xml:space="preserve">Note: This is a  </t>
    </r>
    <r>
      <rPr>
        <b/>
        <i/>
        <sz val="10"/>
        <rFont val="Arial"/>
        <family val="2"/>
      </rPr>
      <t>REQUIRED FIELD</t>
    </r>
    <r>
      <rPr>
        <sz val="10"/>
        <rFont val="Arial"/>
      </rPr>
      <t>. If left blank the template will be rejected.</t>
    </r>
  </si>
  <si>
    <t>◄-------</t>
  </si>
  <si>
    <t xml:space="preserve">Distance between ground level and top of casing (in metres): </t>
  </si>
  <si>
    <t>Non-pumping water level (in metres):</t>
  </si>
  <si>
    <t>Legal Land Location:                                                                                              (LSD or Quarter Section-Township-Range-Meridian)</t>
  </si>
  <si>
    <r>
      <t xml:space="preserve">Note the location must be reported either like:
</t>
    </r>
    <r>
      <rPr>
        <b/>
        <sz val="10"/>
        <rFont val="Arial"/>
        <family val="2"/>
      </rPr>
      <t>SE-18-52-24-4</t>
    </r>
    <r>
      <rPr>
        <sz val="10"/>
        <rFont val="Arial"/>
      </rPr>
      <t xml:space="preserve"> or </t>
    </r>
    <r>
      <rPr>
        <b/>
        <sz val="10"/>
        <rFont val="Arial"/>
        <family val="2"/>
      </rPr>
      <t>12-18-52-24-4</t>
    </r>
  </si>
  <si>
    <t>Alberta Environment and Protected Areas - Water Well Testing Template</t>
  </si>
  <si>
    <t>This template is designed for Baseline Water Well Test results and voluntary water well testing conducted for purposes other than CBM.</t>
  </si>
  <si>
    <t>The CBM well applicant is responsible for acquiring consent from the landowner/occupant of the property upon which the groundwater well is situated, to proceed with CBM groundwater baseline testing on the groundwater well, and by providing consent, the landowner/occupant is consenting both to the testing being performed, and to the resulting information (possibly including contact information) being made available to the public.</t>
  </si>
  <si>
    <t>Alberta Environment and Protected Areas is in no way responsible for the data contained in this template, or for any safety or health concerns indicated by the data.  If there are health or safety questions arising from the data in this template, the landowner or occupant of the property should contact their local Health Office.</t>
  </si>
  <si>
    <t xml:space="preserve">*Notes:
1.  Do not delete or rename any of the worksheets! The template will not load properly!
2.  The Specified Gas Reporting Template consists of sections A - N. </t>
  </si>
  <si>
    <t>Unregulated CBM NG Testing</t>
  </si>
  <si>
    <t>Groundwater Information Centre (GIC) Well ID Number:
(include zeros at beginning of number)</t>
  </si>
  <si>
    <t>https://groundwater.alberta.ca/WaterWells/d/</t>
  </si>
  <si>
    <t>GOA Well Tag Number:</t>
  </si>
  <si>
    <t>APEGA/ASET Member</t>
  </si>
  <si>
    <t>Name of APEGA/ASET member overseeing the program:</t>
  </si>
  <si>
    <t>APEGA/ASET Member Number of the overseer:</t>
  </si>
  <si>
    <t>https://www.canada.ca/en/health-canada/services/environmental-workplace-health/water-quality/drinking-water/canadian-drinking-water-guidelines.html</t>
  </si>
  <si>
    <t xml:space="preserve">&lt;---  PLEASE MAKE SURE MEASURED VALUE IS GREATER THAN OR EQUAL TO THE DETECTION LIMIT </t>
  </si>
  <si>
    <t>https://open.alberta.ca/dataset/b0d440ae-5d61-4b28-b66b-f54230a8adfa/resource/cd04d3be-6366-40f2-9090-f6c300ec419f/download/drinking-water-systems-2004.pdf</t>
  </si>
  <si>
    <r>
      <t xml:space="preserve">Important note: </t>
    </r>
    <r>
      <rPr>
        <sz val="10"/>
        <rFont val="Arial"/>
        <family val="2"/>
      </rPr>
      <t>Alberta no longer maintains a single consolidated field manual. The following archived document, may be useful for the purpose of this testing as a guideline to sampling for bacteriological analysis. Please refer specifically to pages 5-6 and 13-14: (note that the cost of analysis will not be borne by the public health labs, as described in the manual).</t>
    </r>
  </si>
  <si>
    <t>af-aep-water-wells-that-last-2019.pdf</t>
  </si>
  <si>
    <t>Agriculture and Rural Development document titled "Water Wells... That Last", website link:</t>
  </si>
  <si>
    <t>Questions regarding Coal Bed Methane Baseline Water Well Testing may be directed to:</t>
  </si>
  <si>
    <r>
      <t>Spelling/grammar</t>
    </r>
    <r>
      <rPr>
        <sz val="10"/>
        <rFont val="Arial"/>
        <family val="2"/>
      </rPr>
      <t xml:space="preserve"> mistakes </t>
    </r>
    <r>
      <rPr>
        <b/>
        <sz val="10"/>
        <rFont val="Arial"/>
        <family val="2"/>
      </rPr>
      <t>will not</t>
    </r>
    <r>
      <rPr>
        <sz val="10"/>
        <rFont val="Arial"/>
        <family val="2"/>
      </rPr>
      <t xml:space="preserve"> be corrected by </t>
    </r>
    <r>
      <rPr>
        <sz val="11"/>
        <rFont val="Calibri"/>
        <family val="2"/>
      </rPr>
      <t>EPA</t>
    </r>
    <r>
      <rPr>
        <sz val="10"/>
        <rFont val="Arial"/>
        <family val="2"/>
      </rPr>
      <t xml:space="preserve"> staff. Whatever you put on the template is what the</t>
    </r>
  </si>
  <si>
    <t>https://www.alberta.ca/baseline-water-well-testing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</si>
</sst>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lt;=9999999]###\-####;\(###\)\ ###\-####"/>
    <numFmt numFmtId="166" formatCode="0.000000"/>
    <numFmt numFmtId="167" formatCode="0.000"/>
    <numFmt numFmtId="168" formatCode="0.0000"/>
    <numFmt numFmtId="169" formatCode="[$-409]mmmm\ d\,\ yyyy;@"/>
    <numFmt numFmtId="170" formatCode="[$-409]d\-mmm\-yyyy;@"/>
  </numFmts>
  <fonts count="54" x14ac:knownFonts="1">
    <font>
      <sz val="10"/>
      <name val="Arial"/>
    </font>
    <font>
      <sz val="10"/>
      <name val="Arial"/>
    </font>
    <font>
      <b/>
      <sz val="10"/>
      <name val="Arial"/>
      <family val="2"/>
    </font>
    <font>
      <sz val="10"/>
      <name val="Arial"/>
      <family val="2"/>
    </font>
    <font>
      <sz val="14"/>
      <name val="Arial"/>
      <family val="2"/>
    </font>
    <font>
      <u/>
      <sz val="10"/>
      <color indexed="12"/>
      <name val="Arial"/>
    </font>
    <font>
      <b/>
      <i/>
      <sz val="10"/>
      <name val="Arial"/>
      <family val="2"/>
    </font>
    <font>
      <b/>
      <sz val="10"/>
      <color indexed="10"/>
      <name val="Arial"/>
      <family val="2"/>
    </font>
    <font>
      <i/>
      <sz val="10"/>
      <name val="Arial"/>
      <family val="2"/>
    </font>
    <font>
      <sz val="10"/>
      <color indexed="10"/>
      <name val="Arial"/>
      <family val="2"/>
    </font>
    <font>
      <b/>
      <i/>
      <sz val="14"/>
      <name val="Arial"/>
      <family val="2"/>
    </font>
    <font>
      <b/>
      <u/>
      <sz val="10"/>
      <name val="Arial"/>
      <family val="2"/>
    </font>
    <font>
      <b/>
      <u/>
      <sz val="14"/>
      <name val="Arial"/>
      <family val="2"/>
    </font>
    <font>
      <b/>
      <sz val="10"/>
      <color indexed="12"/>
      <name val="Arial"/>
      <family val="2"/>
    </font>
    <font>
      <b/>
      <u/>
      <sz val="14"/>
      <color indexed="8"/>
      <name val="Arial"/>
      <family val="2"/>
    </font>
    <font>
      <b/>
      <sz val="12"/>
      <name val="Arial"/>
      <family val="2"/>
    </font>
    <font>
      <b/>
      <sz val="14"/>
      <color indexed="12"/>
      <name val="Arial"/>
      <family val="2"/>
    </font>
    <font>
      <sz val="10"/>
      <name val="Courier New"/>
      <family val="3"/>
    </font>
    <font>
      <sz val="10"/>
      <color indexed="9"/>
      <name val="Arial"/>
      <family val="2"/>
    </font>
    <font>
      <sz val="12"/>
      <name val="Arial"/>
      <family val="2"/>
    </font>
    <font>
      <sz val="10"/>
      <color indexed="8"/>
      <name val="Arial"/>
      <family val="2"/>
    </font>
    <font>
      <vertAlign val="superscript"/>
      <sz val="10"/>
      <name val="Arial"/>
      <family val="2"/>
    </font>
    <font>
      <b/>
      <i/>
      <sz val="11"/>
      <name val="Arial"/>
      <family val="2"/>
    </font>
    <font>
      <sz val="11"/>
      <name val="Arial"/>
      <family val="2"/>
    </font>
    <font>
      <sz val="12"/>
      <name val="Arial"/>
    </font>
    <font>
      <b/>
      <sz val="12"/>
      <name val="Arial"/>
    </font>
    <font>
      <b/>
      <sz val="16"/>
      <color indexed="9"/>
      <name val="Arial"/>
      <family val="2"/>
    </font>
    <font>
      <b/>
      <sz val="14"/>
      <name val="Arial"/>
      <family val="2"/>
    </font>
    <font>
      <b/>
      <sz val="14"/>
      <color indexed="9"/>
      <name val="Arial"/>
      <family val="2"/>
    </font>
    <font>
      <b/>
      <u/>
      <sz val="14"/>
      <color indexed="9"/>
      <name val="Arial"/>
      <family val="2"/>
    </font>
    <font>
      <sz val="14"/>
      <name val="Arial"/>
    </font>
    <font>
      <b/>
      <sz val="10"/>
      <color indexed="81"/>
      <name val="Tahoma"/>
      <family val="2"/>
    </font>
    <font>
      <sz val="10"/>
      <color indexed="10"/>
      <name val="Arial"/>
    </font>
    <font>
      <b/>
      <sz val="12"/>
      <color indexed="81"/>
      <name val="Tahoma"/>
      <family val="2"/>
    </font>
    <font>
      <b/>
      <sz val="12"/>
      <color indexed="8"/>
      <name val="Arial"/>
      <family val="2"/>
    </font>
    <font>
      <b/>
      <sz val="14"/>
      <color indexed="10"/>
      <name val="Arial"/>
      <family val="2"/>
    </font>
    <font>
      <sz val="8"/>
      <name val="Arial"/>
    </font>
    <font>
      <b/>
      <u/>
      <sz val="12"/>
      <color indexed="12"/>
      <name val="Arial"/>
      <family val="2"/>
    </font>
    <font>
      <sz val="10"/>
      <color indexed="22"/>
      <name val="Arial"/>
    </font>
    <font>
      <b/>
      <sz val="8"/>
      <color indexed="81"/>
      <name val="Tahoma"/>
    </font>
    <font>
      <b/>
      <sz val="11"/>
      <name val="Arial"/>
      <family val="2"/>
    </font>
    <font>
      <sz val="10"/>
      <color indexed="9"/>
      <name val="Arial"/>
    </font>
    <font>
      <sz val="12"/>
      <color indexed="10"/>
      <name val="Arial"/>
      <family val="2"/>
    </font>
    <font>
      <b/>
      <i/>
      <sz val="12"/>
      <name val="Arial"/>
      <family val="2"/>
    </font>
    <font>
      <sz val="10"/>
      <name val="Arial"/>
    </font>
    <font>
      <sz val="12"/>
      <color indexed="8"/>
      <name val="Arial"/>
    </font>
    <font>
      <sz val="12"/>
      <color indexed="8"/>
      <name val="Arial"/>
      <family val="2"/>
    </font>
    <font>
      <vertAlign val="superscript"/>
      <sz val="12"/>
      <color indexed="8"/>
      <name val="Arial"/>
      <family val="2"/>
    </font>
    <font>
      <u/>
      <sz val="10"/>
      <color indexed="12"/>
      <name val="Arial"/>
      <family val="2"/>
    </font>
    <font>
      <sz val="11"/>
      <name val="Calibri"/>
      <family val="2"/>
    </font>
    <font>
      <u/>
      <sz val="11"/>
      <color indexed="12"/>
      <name val="Arial"/>
      <family val="2"/>
    </font>
    <font>
      <u/>
      <sz val="8"/>
      <color indexed="12"/>
      <name val="Arial"/>
      <family val="2"/>
    </font>
    <font>
      <u/>
      <sz val="10"/>
      <color theme="10"/>
      <name val="Calibri"/>
      <family val="2"/>
      <scheme val="minor"/>
    </font>
    <font>
      <sz val="11"/>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rgb="FFFFFFCC"/>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ck">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42">
    <xf numFmtId="0" fontId="0" fillId="0" borderId="0" xfId="0"/>
    <xf numFmtId="0" fontId="11" fillId="0" borderId="0" xfId="0" applyFont="1"/>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2" fontId="0" fillId="0" borderId="0" xfId="0" applyNumberFormat="1"/>
    <xf numFmtId="0" fontId="0" fillId="0" borderId="3" xfId="0" applyBorder="1" applyAlignment="1" applyProtection="1">
      <alignment horizontal="center"/>
      <protection locked="0"/>
    </xf>
    <xf numFmtId="0" fontId="30" fillId="0" borderId="0" xfId="0" applyFont="1"/>
    <xf numFmtId="0" fontId="24" fillId="0" borderId="0" xfId="0" applyFont="1"/>
    <xf numFmtId="0" fontId="0" fillId="0" borderId="4" xfId="0" applyBorder="1" applyAlignment="1" applyProtection="1">
      <alignment horizontal="center"/>
      <protection locked="0"/>
    </xf>
    <xf numFmtId="0" fontId="3" fillId="0" borderId="0" xfId="0" applyFont="1"/>
    <xf numFmtId="0" fontId="3" fillId="0" borderId="0" xfId="0" applyFont="1" applyProtection="1">
      <protection locked="0"/>
    </xf>
    <xf numFmtId="0" fontId="0" fillId="0" borderId="0" xfId="0" applyAlignment="1">
      <alignment vertical="center"/>
    </xf>
    <xf numFmtId="49" fontId="24" fillId="0" borderId="5" xfId="0" applyNumberFormat="1" applyFont="1" applyBorder="1" applyAlignment="1" applyProtection="1">
      <alignment vertical="center"/>
      <protection locked="0"/>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
    </xf>
    <xf numFmtId="0" fontId="5" fillId="0" borderId="0" xfId="1" applyFill="1" applyBorder="1" applyAlignment="1" applyProtection="1"/>
    <xf numFmtId="0" fontId="0" fillId="0" borderId="8" xfId="0" applyBorder="1" applyAlignment="1">
      <alignment horizontal="right"/>
    </xf>
    <xf numFmtId="164" fontId="0" fillId="0" borderId="0" xfId="0" applyNumberFormat="1"/>
    <xf numFmtId="15" fontId="0" fillId="0" borderId="0" xfId="0" applyNumberFormat="1"/>
    <xf numFmtId="0" fontId="2" fillId="0" borderId="8" xfId="0" applyFont="1" applyBorder="1"/>
    <xf numFmtId="0" fontId="0" fillId="0" borderId="8" xfId="0" applyBorder="1" applyAlignment="1">
      <alignment horizontal="center"/>
    </xf>
    <xf numFmtId="0" fontId="16" fillId="0" borderId="0" xfId="0" applyFont="1" applyAlignment="1">
      <alignment horizontal="left"/>
    </xf>
    <xf numFmtId="0" fontId="37" fillId="0" borderId="0" xfId="1" applyFont="1" applyFill="1" applyBorder="1" applyAlignment="1" applyProtection="1"/>
    <xf numFmtId="0" fontId="2" fillId="0" borderId="0" xfId="0" applyFont="1"/>
    <xf numFmtId="49" fontId="0" fillId="0" borderId="0" xfId="0" applyNumberFormat="1"/>
    <xf numFmtId="165" fontId="0" fillId="0" borderId="0" xfId="0" applyNumberFormat="1"/>
    <xf numFmtId="0" fontId="0" fillId="0" borderId="11" xfId="0" applyBorder="1"/>
    <xf numFmtId="0" fontId="2" fillId="0" borderId="12" xfId="0" applyFont="1" applyBorder="1"/>
    <xf numFmtId="0" fontId="0" fillId="0" borderId="12" xfId="0" applyBorder="1"/>
    <xf numFmtId="0" fontId="0" fillId="0" borderId="0" xfId="0" applyAlignment="1">
      <alignment horizontal="center" vertical="center"/>
    </xf>
    <xf numFmtId="0" fontId="0" fillId="0" borderId="0" xfId="0" applyAlignment="1">
      <alignment vertical="center" wrapText="1"/>
    </xf>
    <xf numFmtId="0" fontId="26" fillId="0" borderId="13" xfId="0" applyFont="1" applyBorder="1" applyAlignment="1">
      <alignment horizontal="left" vertical="center"/>
    </xf>
    <xf numFmtId="0" fontId="26" fillId="0" borderId="6" xfId="0" applyFont="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49" fontId="1" fillId="0" borderId="14" xfId="0" applyNumberFormat="1" applyFont="1" applyBorder="1" applyAlignment="1" applyProtection="1">
      <alignment vertical="center" wrapText="1"/>
      <protection locked="0"/>
    </xf>
    <xf numFmtId="49" fontId="24" fillId="0" borderId="15" xfId="0" applyNumberFormat="1" applyFont="1" applyBorder="1" applyAlignment="1" applyProtection="1">
      <alignment vertical="center"/>
      <protection locked="0"/>
    </xf>
    <xf numFmtId="49" fontId="24" fillId="0" borderId="16" xfId="0" applyNumberFormat="1" applyFont="1" applyBorder="1" applyAlignment="1" applyProtection="1">
      <alignment vertical="center"/>
      <protection locked="0"/>
    </xf>
    <xf numFmtId="0" fontId="2" fillId="0" borderId="9" xfId="0" applyFont="1" applyBorder="1" applyAlignment="1">
      <alignment horizontal="center" vertical="center" wrapText="1"/>
    </xf>
    <xf numFmtId="0" fontId="0" fillId="0" borderId="9" xfId="0" applyBorder="1" applyAlignment="1">
      <alignment vertical="center"/>
    </xf>
    <xf numFmtId="0" fontId="0" fillId="0" borderId="12" xfId="0" applyBorder="1" applyAlignment="1">
      <alignment vertical="center" wrapText="1"/>
    </xf>
    <xf numFmtId="0" fontId="0" fillId="0" borderId="12" xfId="0" applyBorder="1" applyAlignment="1">
      <alignment vertical="center"/>
    </xf>
    <xf numFmtId="0" fontId="0" fillId="0" borderId="10" xfId="0" applyBorder="1" applyAlignment="1">
      <alignment vertical="center"/>
    </xf>
    <xf numFmtId="0" fontId="4" fillId="0" borderId="6" xfId="0" applyFont="1" applyBorder="1" applyAlignment="1">
      <alignment vertical="center" wrapText="1"/>
    </xf>
    <xf numFmtId="0" fontId="16" fillId="0" borderId="8" xfId="0" applyFont="1" applyBorder="1" applyAlignment="1">
      <alignment horizontal="left" vertical="center"/>
    </xf>
    <xf numFmtId="0" fontId="4" fillId="0" borderId="0" xfId="0" applyFont="1" applyAlignment="1">
      <alignment vertical="center" wrapText="1"/>
    </xf>
    <xf numFmtId="0" fontId="9" fillId="0" borderId="17" xfId="0" applyFont="1" applyBorder="1" applyAlignment="1">
      <alignment horizontal="right"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165" fontId="0" fillId="0" borderId="0" xfId="0" applyNumberFormat="1" applyAlignment="1" applyProtection="1">
      <alignment horizontal="center" vertical="center" wrapText="1"/>
      <protection locked="0"/>
    </xf>
    <xf numFmtId="0" fontId="2" fillId="0" borderId="0" xfId="0" applyFont="1" applyAlignment="1">
      <alignment vertical="center"/>
    </xf>
    <xf numFmtId="0" fontId="0" fillId="0" borderId="0" xfId="0" applyAlignment="1" applyProtection="1">
      <alignment horizontal="right" vertical="center" wrapText="1"/>
      <protection locked="0"/>
    </xf>
    <xf numFmtId="0" fontId="0" fillId="0" borderId="0" xfId="0" applyAlignment="1">
      <alignment horizontal="right" vertical="center" wrapText="1"/>
    </xf>
    <xf numFmtId="0" fontId="4" fillId="0" borderId="0" xfId="0" applyFont="1" applyAlignment="1">
      <alignment vertical="center"/>
    </xf>
    <xf numFmtId="0" fontId="0" fillId="0" borderId="0" xfId="0" applyAlignment="1" applyProtection="1">
      <alignment horizontal="center" vertical="center"/>
      <protection locked="0"/>
    </xf>
    <xf numFmtId="0" fontId="2" fillId="0" borderId="9" xfId="0" applyFont="1" applyBorder="1" applyAlignment="1">
      <alignment vertical="center"/>
    </xf>
    <xf numFmtId="165" fontId="0" fillId="0" borderId="0" xfId="0" applyNumberFormat="1" applyAlignment="1" applyProtection="1">
      <alignment horizontal="center" vertical="center"/>
      <protection locked="0"/>
    </xf>
    <xf numFmtId="0" fontId="0" fillId="0" borderId="0" xfId="0" applyAlignment="1">
      <alignment horizontal="left" vertical="center"/>
    </xf>
    <xf numFmtId="0" fontId="12" fillId="0" borderId="0" xfId="0" applyFont="1" applyAlignment="1">
      <alignment vertical="center"/>
    </xf>
    <xf numFmtId="0" fontId="12" fillId="0" borderId="13" xfId="0" applyFont="1" applyBorder="1" applyAlignment="1">
      <alignment horizontal="left" vertical="center"/>
    </xf>
    <xf numFmtId="0" fontId="18" fillId="0" borderId="8" xfId="0" applyFont="1" applyBorder="1" applyAlignment="1">
      <alignment horizontal="left" vertical="center"/>
    </xf>
    <xf numFmtId="0" fontId="3" fillId="0" borderId="0" xfId="0" applyFont="1" applyAlignment="1">
      <alignment vertical="center"/>
    </xf>
    <xf numFmtId="0" fontId="9" fillId="0" borderId="8" xfId="0" applyFont="1" applyBorder="1" applyAlignment="1">
      <alignment horizontal="left" vertical="center"/>
    </xf>
    <xf numFmtId="0" fontId="0" fillId="0" borderId="0" xfId="0" applyAlignment="1">
      <alignment horizontal="right" vertical="center"/>
    </xf>
    <xf numFmtId="0" fontId="9" fillId="0" borderId="0" xfId="0" applyFont="1" applyAlignment="1">
      <alignment horizontal="right" vertical="center"/>
    </xf>
    <xf numFmtId="0" fontId="0" fillId="0" borderId="8" xfId="0" applyBorder="1" applyAlignment="1">
      <alignment horizontal="left" vertical="center"/>
    </xf>
    <xf numFmtId="0" fontId="13" fillId="0" borderId="0" xfId="0" applyFont="1" applyAlignment="1">
      <alignment vertical="center"/>
    </xf>
    <xf numFmtId="0" fontId="0" fillId="0" borderId="18" xfId="0" applyBorder="1" applyAlignment="1">
      <alignment vertical="center"/>
    </xf>
    <xf numFmtId="0" fontId="7" fillId="0" borderId="18" xfId="0" applyFont="1" applyBorder="1" applyAlignment="1">
      <alignment vertical="center"/>
    </xf>
    <xf numFmtId="168" fontId="19" fillId="0" borderId="14" xfId="0" applyNumberFormat="1" applyFont="1" applyBorder="1" applyAlignment="1" applyProtection="1">
      <alignment horizontal="center" vertical="center"/>
      <protection locked="0"/>
    </xf>
    <xf numFmtId="164" fontId="19" fillId="0" borderId="14" xfId="0" applyNumberFormat="1" applyFont="1" applyBorder="1" applyAlignment="1" applyProtection="1">
      <alignment horizontal="center" vertical="center"/>
      <protection locked="0"/>
    </xf>
    <xf numFmtId="168" fontId="19" fillId="0" borderId="16" xfId="0" applyNumberFormat="1" applyFont="1" applyBorder="1" applyAlignment="1" applyProtection="1">
      <alignment horizontal="center" vertical="center"/>
      <protection locked="0"/>
    </xf>
    <xf numFmtId="164" fontId="19" fillId="0" borderId="16" xfId="0" applyNumberFormat="1" applyFont="1" applyBorder="1" applyAlignment="1" applyProtection="1">
      <alignment horizontal="center" vertical="center"/>
      <protection locked="0"/>
    </xf>
    <xf numFmtId="2" fontId="19" fillId="0" borderId="1" xfId="0" applyNumberFormat="1" applyFon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2" fontId="0" fillId="0" borderId="0" xfId="0" applyNumberFormat="1" applyAlignment="1" applyProtection="1">
      <alignment vertical="center"/>
      <protection locked="0"/>
    </xf>
    <xf numFmtId="0" fontId="0" fillId="0" borderId="11" xfId="0" applyBorder="1" applyAlignment="1">
      <alignment horizontal="left"/>
    </xf>
    <xf numFmtId="0" fontId="0" fillId="0" borderId="0" xfId="0" applyAlignment="1">
      <alignment horizontal="left"/>
    </xf>
    <xf numFmtId="0" fontId="9" fillId="0" borderId="0" xfId="0" applyFont="1"/>
    <xf numFmtId="0" fontId="14" fillId="0" borderId="13" xfId="0" applyFont="1" applyBorder="1"/>
    <xf numFmtId="0" fontId="9" fillId="0" borderId="6" xfId="0" applyFont="1" applyBorder="1"/>
    <xf numFmtId="0" fontId="13" fillId="0" borderId="8" xfId="0" applyFont="1" applyBorder="1" applyAlignment="1">
      <alignment vertical="center"/>
    </xf>
    <xf numFmtId="0" fontId="6" fillId="0" borderId="19" xfId="0" applyFont="1" applyBorder="1" applyAlignment="1">
      <alignment vertical="center"/>
    </xf>
    <xf numFmtId="0" fontId="9" fillId="0" borderId="11" xfId="0" applyFont="1" applyBorder="1" applyAlignment="1">
      <alignment horizontal="center" vertical="center"/>
    </xf>
    <xf numFmtId="0" fontId="0" fillId="0" borderId="12" xfId="0" applyBorder="1" applyAlignment="1">
      <alignment horizontal="center" vertical="center"/>
    </xf>
    <xf numFmtId="49" fontId="19" fillId="0" borderId="12" xfId="0" applyNumberFormat="1"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9" fillId="0" borderId="0" xfId="0" applyFont="1" applyAlignment="1">
      <alignment horizontal="center" vertical="center"/>
    </xf>
    <xf numFmtId="49"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3" fillId="0" borderId="8" xfId="0" applyFont="1" applyBorder="1"/>
    <xf numFmtId="0" fontId="3" fillId="0" borderId="20"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0" fillId="0" borderId="0" xfId="0" applyAlignment="1">
      <alignment horizontal="right"/>
    </xf>
    <xf numFmtId="0" fontId="9" fillId="0" borderId="0" xfId="0" applyFont="1" applyProtection="1">
      <protection locked="0"/>
    </xf>
    <xf numFmtId="0" fontId="38" fillId="0" borderId="0" xfId="0" applyFont="1"/>
    <xf numFmtId="0" fontId="19" fillId="0" borderId="0" xfId="0" applyFont="1"/>
    <xf numFmtId="0" fontId="9" fillId="0" borderId="8" xfId="0" applyFont="1" applyBorder="1" applyAlignment="1">
      <alignment horizontal="right"/>
    </xf>
    <xf numFmtId="0" fontId="3" fillId="0" borderId="0" xfId="0" applyFont="1" applyAlignment="1" applyProtection="1">
      <alignment horizontal="right"/>
      <protection locked="0"/>
    </xf>
    <xf numFmtId="0" fontId="3" fillId="0" borderId="0" xfId="0" applyFont="1" applyAlignment="1">
      <alignment horizontal="center"/>
    </xf>
    <xf numFmtId="0" fontId="16" fillId="0" borderId="8" xfId="0" applyFont="1" applyBorder="1" applyAlignment="1">
      <alignment horizontal="left"/>
    </xf>
    <xf numFmtId="0" fontId="0" fillId="0" borderId="21" xfId="0" applyBorder="1" applyProtection="1">
      <protection locked="0"/>
    </xf>
    <xf numFmtId="0" fontId="0" fillId="0" borderId="8" xfId="0" applyBorder="1" applyAlignment="1">
      <alignment horizontal="left"/>
    </xf>
    <xf numFmtId="0" fontId="9" fillId="0" borderId="8" xfId="0" applyFont="1" applyBorder="1" applyAlignment="1">
      <alignment horizontal="left"/>
    </xf>
    <xf numFmtId="0" fontId="13" fillId="0" borderId="8" xfId="0" applyFont="1" applyBorder="1" applyAlignment="1">
      <alignment horizontal="left"/>
    </xf>
    <xf numFmtId="0" fontId="0" fillId="0" borderId="9" xfId="0" applyBorder="1" applyAlignment="1">
      <alignment horizontal="center" vertical="center"/>
    </xf>
    <xf numFmtId="167" fontId="0" fillId="0" borderId="22" xfId="0" applyNumberFormat="1" applyBorder="1" applyAlignment="1" applyProtection="1">
      <alignment horizontal="center"/>
      <protection locked="0"/>
    </xf>
    <xf numFmtId="167" fontId="0" fillId="0" borderId="1" xfId="0" applyNumberFormat="1" applyBorder="1" applyAlignment="1" applyProtection="1">
      <alignment horizontal="center"/>
      <protection locked="0"/>
    </xf>
    <xf numFmtId="0" fontId="6" fillId="0" borderId="0" xfId="0" applyFont="1" applyAlignment="1">
      <alignment horizontal="center" vertical="top" wrapText="1"/>
    </xf>
    <xf numFmtId="0" fontId="0" fillId="0" borderId="12" xfId="0" applyBorder="1" applyProtection="1">
      <protection locked="0"/>
    </xf>
    <xf numFmtId="0" fontId="0" fillId="0" borderId="13" xfId="0" applyBorder="1" applyAlignment="1">
      <alignment horizontal="left"/>
    </xf>
    <xf numFmtId="0" fontId="2" fillId="0" borderId="0" xfId="0" applyFont="1" applyAlignment="1">
      <alignment horizontal="left"/>
    </xf>
    <xf numFmtId="0" fontId="7" fillId="0" borderId="9" xfId="0" applyFont="1" applyBorder="1"/>
    <xf numFmtId="0" fontId="8" fillId="0" borderId="9" xfId="0" applyFont="1" applyBorder="1" applyAlignment="1" applyProtection="1">
      <alignment vertical="top" wrapText="1"/>
      <protection locked="0"/>
    </xf>
    <xf numFmtId="0" fontId="17" fillId="0" borderId="0" xfId="0" applyFont="1"/>
    <xf numFmtId="49" fontId="15" fillId="0" borderId="14" xfId="0" applyNumberFormat="1" applyFont="1" applyBorder="1" applyAlignment="1" applyProtection="1">
      <alignment horizontal="center" vertical="center"/>
      <protection locked="0"/>
    </xf>
    <xf numFmtId="0" fontId="9" fillId="2" borderId="23" xfId="0" applyFont="1" applyFill="1" applyBorder="1" applyAlignment="1">
      <alignment horizontal="right"/>
    </xf>
    <xf numFmtId="0" fontId="9" fillId="2" borderId="20" xfId="0" applyFont="1" applyFill="1" applyBorder="1" applyAlignment="1">
      <alignment horizontal="right"/>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0" borderId="11" xfId="0" applyBorder="1" applyAlignment="1">
      <alignment horizontal="left" vertical="center"/>
    </xf>
    <xf numFmtId="0" fontId="0" fillId="0" borderId="13" xfId="0" applyBorder="1" applyAlignment="1">
      <alignment horizontal="left" vertical="center"/>
    </xf>
    <xf numFmtId="0" fontId="9" fillId="0" borderId="8" xfId="0" applyFont="1" applyBorder="1" applyAlignment="1" applyProtection="1">
      <alignment horizontal="left" vertical="center"/>
      <protection locked="0"/>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40" fillId="0" borderId="0" xfId="0" applyFont="1" applyAlignment="1">
      <alignment wrapText="1"/>
    </xf>
    <xf numFmtId="0" fontId="41"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center"/>
      <protection locked="0"/>
    </xf>
    <xf numFmtId="0" fontId="0" fillId="0" borderId="0" xfId="0" applyAlignment="1" applyProtection="1">
      <alignment vertical="center"/>
      <protection locked="0"/>
    </xf>
    <xf numFmtId="0" fontId="15" fillId="0" borderId="0" xfId="0" applyFont="1" applyProtection="1">
      <protection locked="0"/>
    </xf>
    <xf numFmtId="0" fontId="15" fillId="0" borderId="0" xfId="0" applyFont="1" applyAlignment="1" applyProtection="1">
      <alignment horizontal="center"/>
      <protection locked="0"/>
    </xf>
    <xf numFmtId="0" fontId="44" fillId="0" borderId="0" xfId="0" applyFont="1" applyProtection="1">
      <protection locked="0"/>
    </xf>
    <xf numFmtId="49" fontId="0" fillId="0" borderId="24" xfId="0" applyNumberFormat="1" applyBorder="1" applyAlignment="1" applyProtection="1">
      <alignment horizontal="center" vertical="center"/>
      <protection locked="0"/>
    </xf>
    <xf numFmtId="0" fontId="32" fillId="2" borderId="23" xfId="0" applyFont="1" applyFill="1" applyBorder="1" applyAlignment="1">
      <alignment horizontal="left" vertical="center"/>
    </xf>
    <xf numFmtId="0" fontId="24" fillId="2" borderId="22" xfId="0" applyFont="1" applyFill="1" applyBorder="1" applyAlignment="1">
      <alignment horizontal="right" vertical="center"/>
    </xf>
    <xf numFmtId="0" fontId="32" fillId="2" borderId="20" xfId="0" applyFont="1" applyFill="1" applyBorder="1" applyAlignment="1">
      <alignment horizontal="left" vertical="center"/>
    </xf>
    <xf numFmtId="0" fontId="24" fillId="2" borderId="3" xfId="0" applyFont="1" applyFill="1" applyBorder="1" applyAlignment="1">
      <alignment horizontal="right" vertical="center" wrapText="1"/>
    </xf>
    <xf numFmtId="0" fontId="24" fillId="2" borderId="1" xfId="0" applyFont="1" applyFill="1" applyBorder="1" applyAlignment="1">
      <alignment horizontal="right" vertical="center"/>
    </xf>
    <xf numFmtId="0" fontId="25" fillId="2" borderId="1" xfId="0" applyFont="1" applyFill="1" applyBorder="1" applyAlignment="1">
      <alignment horizontal="right" vertical="center" wrapText="1"/>
    </xf>
    <xf numFmtId="0" fontId="24" fillId="2" borderId="4" xfId="0" applyFont="1" applyFill="1" applyBorder="1" applyAlignment="1">
      <alignment horizontal="right" vertical="center" wrapText="1"/>
    </xf>
    <xf numFmtId="0" fontId="32" fillId="2" borderId="25" xfId="0" applyFont="1" applyFill="1" applyBorder="1" applyAlignment="1">
      <alignment horizontal="left" vertical="center"/>
    </xf>
    <xf numFmtId="0" fontId="19" fillId="2" borderId="2" xfId="0" applyFont="1" applyFill="1" applyBorder="1" applyAlignment="1">
      <alignment horizontal="right"/>
    </xf>
    <xf numFmtId="0" fontId="9" fillId="2" borderId="26"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0" fillId="2" borderId="28" xfId="0" applyFill="1" applyBorder="1" applyAlignment="1" applyProtection="1">
      <alignment vertical="center"/>
      <protection locked="0"/>
    </xf>
    <xf numFmtId="0" fontId="0" fillId="0" borderId="29" xfId="0" applyBorder="1" applyAlignment="1" applyProtection="1">
      <alignment horizontal="center" vertical="center"/>
      <protection locked="0"/>
    </xf>
    <xf numFmtId="164" fontId="19" fillId="0" borderId="30" xfId="0" applyNumberFormat="1" applyFont="1" applyBorder="1" applyAlignment="1" applyProtection="1">
      <alignment horizontal="center" vertical="center"/>
      <protection locked="0"/>
    </xf>
    <xf numFmtId="164" fontId="19" fillId="0" borderId="31" xfId="0" applyNumberFormat="1" applyFont="1" applyBorder="1" applyAlignment="1" applyProtection="1">
      <alignment horizontal="center" vertical="center"/>
      <protection locked="0"/>
    </xf>
    <xf numFmtId="2" fontId="0" fillId="0" borderId="32" xfId="0" applyNumberFormat="1" applyBorder="1" applyAlignment="1" applyProtection="1">
      <alignment horizontal="center" vertical="center"/>
      <protection locked="0"/>
    </xf>
    <xf numFmtId="2" fontId="0" fillId="0" borderId="33" xfId="0" applyNumberFormat="1" applyBorder="1" applyAlignment="1" applyProtection="1">
      <alignment horizontal="center" vertical="center"/>
      <protection locked="0"/>
    </xf>
    <xf numFmtId="2" fontId="19" fillId="0" borderId="34" xfId="0" applyNumberFormat="1" applyFont="1" applyBorder="1" applyAlignment="1" applyProtection="1">
      <alignment horizontal="center" vertical="center"/>
      <protection locked="0"/>
    </xf>
    <xf numFmtId="2" fontId="19" fillId="0" borderId="24" xfId="0" applyNumberFormat="1" applyFont="1" applyBorder="1" applyAlignment="1" applyProtection="1">
      <alignment horizontal="center" vertical="center"/>
      <protection locked="0"/>
    </xf>
    <xf numFmtId="2" fontId="19" fillId="0" borderId="33" xfId="0" applyNumberFormat="1" applyFont="1" applyBorder="1" applyAlignment="1" applyProtection="1">
      <alignment horizontal="center" vertical="center"/>
      <protection locked="0"/>
    </xf>
    <xf numFmtId="2" fontId="19" fillId="0" borderId="32" xfId="0" applyNumberFormat="1" applyFont="1" applyBorder="1" applyAlignment="1" applyProtection="1">
      <alignment horizontal="center" vertical="center"/>
      <protection locked="0"/>
    </xf>
    <xf numFmtId="0" fontId="19" fillId="0" borderId="10" xfId="0" applyFont="1" applyBorder="1" applyAlignment="1" applyProtection="1">
      <alignment horizontal="center" vertical="center" wrapText="1"/>
      <protection locked="0"/>
    </xf>
    <xf numFmtId="0" fontId="9" fillId="2" borderId="20" xfId="0" applyFont="1" applyFill="1" applyBorder="1" applyAlignment="1" applyProtection="1">
      <alignment horizontal="right"/>
      <protection locked="0"/>
    </xf>
    <xf numFmtId="0" fontId="9" fillId="2" borderId="25" xfId="0" applyFont="1" applyFill="1" applyBorder="1" applyAlignment="1" applyProtection="1">
      <alignment horizontal="right"/>
      <protection locked="0"/>
    </xf>
    <xf numFmtId="0" fontId="3" fillId="0" borderId="35"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0" fillId="2" borderId="33" xfId="0" applyFill="1" applyBorder="1" applyAlignment="1" applyProtection="1">
      <alignment horizontal="right"/>
      <protection locked="0"/>
    </xf>
    <xf numFmtId="0" fontId="9" fillId="2" borderId="37" xfId="0" applyFont="1" applyFill="1" applyBorder="1" applyAlignment="1" applyProtection="1">
      <alignment horizontal="right"/>
      <protection locked="0"/>
    </xf>
    <xf numFmtId="0" fontId="0" fillId="2" borderId="30" xfId="0" applyFill="1" applyBorder="1" applyAlignment="1" applyProtection="1">
      <alignment horizontal="right"/>
      <protection locked="0"/>
    </xf>
    <xf numFmtId="0" fontId="0" fillId="2" borderId="36" xfId="0" applyFill="1" applyBorder="1" applyAlignment="1" applyProtection="1">
      <alignment horizontal="right" wrapText="1"/>
      <protection locked="0"/>
    </xf>
    <xf numFmtId="0" fontId="0" fillId="0" borderId="33" xfId="0" applyBorder="1" applyAlignment="1" applyProtection="1">
      <alignment horizontal="center"/>
      <protection locked="0"/>
    </xf>
    <xf numFmtId="0" fontId="0" fillId="2" borderId="1" xfId="0" applyFill="1" applyBorder="1" applyAlignment="1">
      <alignment horizontal="right"/>
    </xf>
    <xf numFmtId="0" fontId="0" fillId="2" borderId="1" xfId="0" applyFill="1" applyBorder="1" applyAlignment="1" applyProtection="1">
      <alignment horizontal="right"/>
      <protection locked="0"/>
    </xf>
    <xf numFmtId="0" fontId="0" fillId="2" borderId="2" xfId="0" applyFill="1" applyBorder="1" applyAlignment="1" applyProtection="1">
      <alignment horizontal="right"/>
      <protection locked="0"/>
    </xf>
    <xf numFmtId="0" fontId="3" fillId="0" borderId="21" xfId="0" applyFont="1" applyBorder="1" applyAlignment="1" applyProtection="1">
      <alignment horizontal="center"/>
      <protection locked="0"/>
    </xf>
    <xf numFmtId="0" fontId="7" fillId="2" borderId="38" xfId="0" applyFont="1" applyFill="1" applyBorder="1" applyAlignment="1">
      <alignment horizontal="left" vertical="center"/>
    </xf>
    <xf numFmtId="0" fontId="7" fillId="2" borderId="28" xfId="0" applyFont="1" applyFill="1" applyBorder="1"/>
    <xf numFmtId="0" fontId="7" fillId="2" borderId="29" xfId="0" applyFont="1" applyFill="1" applyBorder="1"/>
    <xf numFmtId="167" fontId="0" fillId="0" borderId="34"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167" fontId="0" fillId="0" borderId="39" xfId="0" applyNumberFormat="1" applyBorder="1" applyAlignment="1" applyProtection="1">
      <alignment horizontal="center"/>
      <protection locked="0"/>
    </xf>
    <xf numFmtId="167" fontId="0" fillId="0" borderId="36" xfId="0" applyNumberFormat="1" applyBorder="1" applyAlignment="1" applyProtection="1">
      <alignment horizontal="center"/>
      <protection locked="0"/>
    </xf>
    <xf numFmtId="0" fontId="3" fillId="2" borderId="39" xfId="0" applyFont="1" applyFill="1" applyBorder="1" applyAlignment="1" applyProtection="1">
      <alignment horizontal="right"/>
      <protection locked="0"/>
    </xf>
    <xf numFmtId="0" fontId="3" fillId="2" borderId="33" xfId="0" applyFont="1" applyFill="1" applyBorder="1" applyAlignment="1" applyProtection="1">
      <alignment horizontal="right"/>
      <protection locked="0"/>
    </xf>
    <xf numFmtId="0" fontId="3" fillId="2" borderId="36" xfId="0" applyFont="1" applyFill="1" applyBorder="1" applyAlignment="1" applyProtection="1">
      <alignment horizontal="right"/>
      <protection locked="0"/>
    </xf>
    <xf numFmtId="0" fontId="0" fillId="3" borderId="0" xfId="0" applyFill="1" applyProtection="1">
      <protection hidden="1"/>
    </xf>
    <xf numFmtId="0" fontId="0" fillId="3" borderId="0" xfId="0" applyFill="1"/>
    <xf numFmtId="170" fontId="0" fillId="0" borderId="21" xfId="0" applyNumberFormat="1" applyBorder="1" applyProtection="1">
      <protection locked="0"/>
    </xf>
    <xf numFmtId="0" fontId="3" fillId="2" borderId="3"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7" fillId="2" borderId="40" xfId="0" applyFont="1" applyFill="1" applyBorder="1" applyAlignment="1">
      <alignment vertical="center" wrapText="1"/>
    </xf>
    <xf numFmtId="0" fontId="3" fillId="2" borderId="2" xfId="0" applyFont="1" applyFill="1" applyBorder="1" applyAlignment="1">
      <alignment horizontal="right" vertical="center" wrapText="1"/>
    </xf>
    <xf numFmtId="0" fontId="7" fillId="2" borderId="19" xfId="0" applyFont="1" applyFill="1" applyBorder="1" applyAlignment="1">
      <alignment horizontal="left"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7" fillId="2" borderId="38" xfId="0" applyFont="1" applyFill="1" applyBorder="1" applyAlignment="1">
      <alignment horizontal="left"/>
    </xf>
    <xf numFmtId="0" fontId="7" fillId="2" borderId="37" xfId="0" applyFont="1" applyFill="1" applyBorder="1" applyAlignment="1">
      <alignment horizontal="left" vertical="center"/>
    </xf>
    <xf numFmtId="0" fontId="0" fillId="2" borderId="6" xfId="0" applyFill="1" applyBorder="1" applyAlignment="1">
      <alignment vertical="center"/>
    </xf>
    <xf numFmtId="0" fontId="0" fillId="2" borderId="7" xfId="0" applyFill="1" applyBorder="1" applyAlignment="1">
      <alignment vertical="center"/>
    </xf>
    <xf numFmtId="0" fontId="9" fillId="2" borderId="23" xfId="0" applyFont="1" applyFill="1" applyBorder="1" applyAlignment="1">
      <alignment horizontal="left" vertical="center"/>
    </xf>
    <xf numFmtId="0" fontId="9" fillId="2" borderId="20" xfId="0" applyFont="1" applyFill="1" applyBorder="1" applyAlignment="1">
      <alignment horizontal="left" vertical="center"/>
    </xf>
    <xf numFmtId="0" fontId="9" fillId="2" borderId="25" xfId="0" applyFont="1" applyFill="1" applyBorder="1" applyAlignment="1">
      <alignment horizontal="left" vertical="center"/>
    </xf>
    <xf numFmtId="0" fontId="0" fillId="2" borderId="2" xfId="0" applyFill="1" applyBorder="1" applyAlignment="1">
      <alignment horizontal="right" vertical="center" wrapText="1"/>
    </xf>
    <xf numFmtId="0" fontId="9" fillId="2" borderId="23" xfId="0" applyFont="1" applyFill="1" applyBorder="1" applyAlignment="1">
      <alignment horizontal="left" vertical="center" wrapText="1"/>
    </xf>
    <xf numFmtId="0" fontId="0" fillId="2" borderId="22" xfId="0" applyFill="1" applyBorder="1" applyAlignment="1">
      <alignment horizontal="right" vertical="center" wrapText="1"/>
    </xf>
    <xf numFmtId="0" fontId="9" fillId="2" borderId="20" xfId="0" applyFont="1" applyFill="1" applyBorder="1" applyAlignment="1">
      <alignment horizontal="left" vertical="center" wrapText="1"/>
    </xf>
    <xf numFmtId="0" fontId="0" fillId="2" borderId="1" xfId="0" applyFill="1" applyBorder="1" applyAlignment="1">
      <alignment horizontal="right" vertical="center" wrapText="1"/>
    </xf>
    <xf numFmtId="0" fontId="9" fillId="2" borderId="25" xfId="0" applyFont="1" applyFill="1" applyBorder="1" applyAlignment="1">
      <alignment horizontal="left" vertical="center" wrapText="1"/>
    </xf>
    <xf numFmtId="0" fontId="34" fillId="2" borderId="22" xfId="0" applyFont="1" applyFill="1" applyBorder="1" applyAlignment="1">
      <alignment horizontal="center" vertical="center"/>
    </xf>
    <xf numFmtId="0" fontId="9" fillId="2" borderId="17" xfId="0" applyFont="1" applyFill="1" applyBorder="1" applyAlignment="1">
      <alignment horizontal="left" vertical="center"/>
    </xf>
    <xf numFmtId="0" fontId="0" fillId="2" borderId="19" xfId="0" applyFill="1" applyBorder="1" applyAlignment="1">
      <alignment horizontal="right" vertical="center"/>
    </xf>
    <xf numFmtId="0" fontId="9" fillId="2" borderId="42" xfId="0" applyFont="1" applyFill="1" applyBorder="1" applyAlignment="1">
      <alignment horizontal="left" vertical="center"/>
    </xf>
    <xf numFmtId="0" fontId="20" fillId="2" borderId="19" xfId="0" applyFont="1" applyFill="1" applyBorder="1" applyAlignment="1">
      <alignment horizontal="right" vertical="center"/>
    </xf>
    <xf numFmtId="0" fontId="2" fillId="2" borderId="29" xfId="0" applyFont="1" applyFill="1" applyBorder="1" applyAlignment="1">
      <alignment horizontal="center"/>
    </xf>
    <xf numFmtId="0" fontId="0" fillId="0" borderId="41" xfId="0" applyBorder="1" applyAlignment="1" applyProtection="1">
      <alignment vertical="center"/>
      <protection locked="0"/>
    </xf>
    <xf numFmtId="0" fontId="7" fillId="2" borderId="28" xfId="0" applyFont="1" applyFill="1" applyBorder="1" applyAlignment="1">
      <alignment vertical="center"/>
    </xf>
    <xf numFmtId="0" fontId="0" fillId="2" borderId="28" xfId="0" applyFill="1" applyBorder="1" applyAlignment="1">
      <alignment vertical="center"/>
    </xf>
    <xf numFmtId="0" fontId="0" fillId="2" borderId="22" xfId="0" applyFill="1" applyBorder="1" applyAlignment="1">
      <alignment horizontal="right" vertical="center"/>
    </xf>
    <xf numFmtId="0" fontId="9" fillId="2" borderId="27"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9" xfId="0" applyFill="1" applyBorder="1" applyAlignment="1">
      <alignment vertical="center"/>
    </xf>
    <xf numFmtId="0" fontId="2" fillId="2" borderId="38" xfId="0" applyFont="1" applyFill="1" applyBorder="1" applyAlignment="1">
      <alignment vertical="center" wrapText="1"/>
    </xf>
    <xf numFmtId="0" fontId="2" fillId="2" borderId="29" xfId="0" applyFont="1" applyFill="1" applyBorder="1" applyAlignment="1">
      <alignment vertical="center" wrapText="1"/>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2" fillId="2" borderId="43" xfId="0" applyFont="1" applyFill="1" applyBorder="1" applyAlignment="1">
      <alignment horizontal="center"/>
    </xf>
    <xf numFmtId="0" fontId="7" fillId="2" borderId="38" xfId="0" applyFont="1"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9" fillId="2" borderId="26" xfId="0" applyFont="1" applyFill="1" applyBorder="1" applyAlignment="1">
      <alignment horizontal="left" vertical="center"/>
    </xf>
    <xf numFmtId="0" fontId="9" fillId="2" borderId="44" xfId="0" applyFont="1" applyFill="1" applyBorder="1" applyAlignment="1">
      <alignment horizontal="left" vertical="center"/>
    </xf>
    <xf numFmtId="0" fontId="2" fillId="2" borderId="16" xfId="0" applyFont="1" applyFill="1" applyBorder="1" applyAlignment="1">
      <alignment horizontal="center"/>
    </xf>
    <xf numFmtId="164" fontId="0" fillId="0" borderId="0" xfId="0" applyNumberFormat="1" applyAlignment="1">
      <alignment vertical="center"/>
    </xf>
    <xf numFmtId="0" fontId="2" fillId="2" borderId="19"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46" xfId="0" applyFont="1" applyFill="1" applyBorder="1" applyAlignment="1">
      <alignment horizontal="center" vertical="center"/>
    </xf>
    <xf numFmtId="0" fontId="9" fillId="2" borderId="47" xfId="0" applyFont="1" applyFill="1" applyBorder="1" applyAlignment="1">
      <alignment horizontal="left" vertical="center"/>
    </xf>
    <xf numFmtId="0" fontId="9" fillId="2" borderId="48" xfId="0" applyFont="1" applyFill="1" applyBorder="1" applyAlignment="1">
      <alignment horizontal="left" vertical="center"/>
    </xf>
    <xf numFmtId="164" fontId="0" fillId="0" borderId="12" xfId="0" applyNumberFormat="1" applyBorder="1" applyProtection="1">
      <protection locked="0"/>
    </xf>
    <xf numFmtId="0" fontId="0" fillId="0" borderId="12" xfId="0" applyBorder="1" applyAlignment="1" applyProtection="1">
      <alignment vertical="center"/>
      <protection locked="0"/>
    </xf>
    <xf numFmtId="164" fontId="0" fillId="0" borderId="0" xfId="0" applyNumberFormat="1" applyProtection="1">
      <protection locked="0"/>
    </xf>
    <xf numFmtId="0" fontId="0" fillId="2" borderId="41" xfId="0" applyFill="1" applyBorder="1" applyAlignment="1">
      <alignment horizontal="center" vertical="center"/>
    </xf>
    <xf numFmtId="0" fontId="0" fillId="2" borderId="49" xfId="0" applyFill="1" applyBorder="1" applyAlignment="1">
      <alignment horizontal="center" vertical="center"/>
    </xf>
    <xf numFmtId="0" fontId="1" fillId="2" borderId="14" xfId="0" applyFont="1" applyFill="1" applyBorder="1" applyAlignment="1">
      <alignment horizontal="center"/>
    </xf>
    <xf numFmtId="0" fontId="0" fillId="2" borderId="16" xfId="0" applyFill="1" applyBorder="1" applyAlignment="1">
      <alignment horizontal="center" vertical="center"/>
    </xf>
    <xf numFmtId="0" fontId="21" fillId="2" borderId="21" xfId="0" applyFont="1" applyFill="1" applyBorder="1" applyAlignment="1">
      <alignment horizontal="center" vertical="center"/>
    </xf>
    <xf numFmtId="0" fontId="3" fillId="2" borderId="1" xfId="0" applyFont="1" applyFill="1" applyBorder="1" applyAlignment="1">
      <alignment horizontal="right" vertical="center"/>
    </xf>
    <xf numFmtId="0" fontId="9" fillId="2" borderId="23" xfId="0" applyFont="1" applyFill="1" applyBorder="1" applyAlignment="1">
      <alignment horizontal="right" vertical="center"/>
    </xf>
    <xf numFmtId="0" fontId="9" fillId="2" borderId="26" xfId="0" applyFont="1" applyFill="1" applyBorder="1" applyAlignment="1">
      <alignment horizontal="right" vertical="center"/>
    </xf>
    <xf numFmtId="0" fontId="9" fillId="2" borderId="18" xfId="0" applyFont="1" applyFill="1" applyBorder="1" applyAlignment="1">
      <alignment horizontal="right" vertical="center"/>
    </xf>
    <xf numFmtId="0" fontId="0" fillId="2" borderId="22" xfId="0" applyFill="1" applyBorder="1" applyAlignment="1">
      <alignment horizontal="right" wrapText="1"/>
    </xf>
    <xf numFmtId="0" fontId="9" fillId="2" borderId="20" xfId="0" applyFont="1" applyFill="1" applyBorder="1" applyAlignment="1">
      <alignment horizontal="right" vertical="center"/>
    </xf>
    <xf numFmtId="0" fontId="0" fillId="2" borderId="1" xfId="0" applyFill="1" applyBorder="1" applyAlignment="1">
      <alignment horizontal="right" wrapText="1"/>
    </xf>
    <xf numFmtId="0" fontId="9" fillId="2" borderId="25" xfId="0" applyFont="1" applyFill="1" applyBorder="1" applyAlignment="1">
      <alignment horizontal="right" vertical="center"/>
    </xf>
    <xf numFmtId="0" fontId="0" fillId="2" borderId="2" xfId="0" applyFill="1" applyBorder="1" applyAlignment="1">
      <alignment horizontal="right" wrapText="1"/>
    </xf>
    <xf numFmtId="0" fontId="0" fillId="2" borderId="50" xfId="0" applyFill="1" applyBorder="1" applyAlignment="1">
      <alignment horizontal="right"/>
    </xf>
    <xf numFmtId="0" fontId="0" fillId="2" borderId="35" xfId="0" applyFill="1" applyBorder="1" applyAlignment="1">
      <alignment horizontal="right"/>
    </xf>
    <xf numFmtId="0" fontId="0" fillId="2" borderId="26" xfId="0" applyFill="1" applyBorder="1" applyAlignment="1">
      <alignment horizontal="center"/>
    </xf>
    <xf numFmtId="0" fontId="0" fillId="2" borderId="15" xfId="0" applyFill="1" applyBorder="1" applyAlignment="1">
      <alignment horizontal="center"/>
    </xf>
    <xf numFmtId="0" fontId="7" fillId="2" borderId="19" xfId="0" applyFont="1" applyFill="1" applyBorder="1"/>
    <xf numFmtId="0" fontId="7" fillId="2" borderId="6" xfId="0" applyFont="1" applyFill="1" applyBorder="1"/>
    <xf numFmtId="0" fontId="0" fillId="2" borderId="7" xfId="0" applyFill="1" applyBorder="1"/>
    <xf numFmtId="0" fontId="0" fillId="2" borderId="35" xfId="0" applyFill="1" applyBorder="1" applyAlignment="1">
      <alignment horizontal="right" wrapText="1"/>
    </xf>
    <xf numFmtId="0" fontId="0" fillId="2" borderId="35" xfId="0" applyFill="1" applyBorder="1" applyAlignment="1">
      <alignment horizontal="right" vertical="center"/>
    </xf>
    <xf numFmtId="0" fontId="9" fillId="2" borderId="25" xfId="0" applyFont="1" applyFill="1" applyBorder="1" applyAlignment="1">
      <alignment horizontal="right"/>
    </xf>
    <xf numFmtId="0" fontId="0" fillId="2" borderId="51" xfId="0" applyFill="1" applyBorder="1" applyAlignment="1">
      <alignment horizontal="right"/>
    </xf>
    <xf numFmtId="0" fontId="7" fillId="2" borderId="38" xfId="0" applyFont="1" applyFill="1" applyBorder="1"/>
    <xf numFmtId="0" fontId="0" fillId="2" borderId="52" xfId="0" applyFill="1" applyBorder="1"/>
    <xf numFmtId="0" fontId="15" fillId="2" borderId="41" xfId="0" applyFont="1" applyFill="1" applyBorder="1" applyAlignment="1">
      <alignment horizontal="center" vertical="center" wrapText="1"/>
    </xf>
    <xf numFmtId="0" fontId="46" fillId="0" borderId="33" xfId="0" applyFont="1" applyBorder="1" applyAlignment="1" applyProtection="1">
      <alignment horizontal="center" vertical="center"/>
      <protection locked="0"/>
    </xf>
    <xf numFmtId="0" fontId="46" fillId="2" borderId="1" xfId="0" applyFont="1" applyFill="1" applyBorder="1" applyAlignment="1">
      <alignment horizontal="center" wrapText="1"/>
    </xf>
    <xf numFmtId="0" fontId="46" fillId="0" borderId="1" xfId="0" applyFont="1" applyBorder="1" applyAlignment="1" applyProtection="1">
      <alignment horizontal="center" vertical="center" wrapText="1"/>
      <protection locked="0"/>
    </xf>
    <xf numFmtId="0" fontId="46" fillId="2" borderId="1" xfId="0" applyFont="1" applyFill="1" applyBorder="1" applyAlignment="1">
      <alignment horizontal="center"/>
    </xf>
    <xf numFmtId="0" fontId="47" fillId="2" borderId="1" xfId="0" applyFont="1" applyFill="1" applyBorder="1" applyAlignment="1">
      <alignment horizontal="center" wrapText="1"/>
    </xf>
    <xf numFmtId="0" fontId="46" fillId="0" borderId="1" xfId="0" applyFont="1" applyBorder="1" applyAlignment="1" applyProtection="1">
      <alignment horizontal="center" vertical="center"/>
      <protection locked="0"/>
    </xf>
    <xf numFmtId="0" fontId="46" fillId="0" borderId="36" xfId="0" applyFont="1" applyBorder="1" applyAlignment="1" applyProtection="1">
      <alignment horizontal="center" vertical="center"/>
      <protection locked="0"/>
    </xf>
    <xf numFmtId="0" fontId="46" fillId="2" borderId="2" xfId="0" applyFont="1" applyFill="1" applyBorder="1" applyAlignment="1" applyProtection="1">
      <alignment horizontal="center"/>
      <protection locked="0"/>
    </xf>
    <xf numFmtId="0" fontId="46" fillId="0" borderId="2" xfId="0" applyFont="1" applyBorder="1" applyAlignment="1" applyProtection="1">
      <alignment horizontal="center" vertical="center"/>
      <protection locked="0"/>
    </xf>
    <xf numFmtId="0" fontId="5" fillId="0" borderId="0" xfId="1" applyFill="1" applyBorder="1" applyAlignment="1" applyProtection="1">
      <alignment horizontal="center" vertical="center"/>
    </xf>
    <xf numFmtId="0" fontId="16" fillId="0" borderId="8" xfId="0" applyFont="1" applyBorder="1"/>
    <xf numFmtId="0" fontId="7" fillId="2" borderId="53" xfId="0" applyFont="1" applyFill="1" applyBorder="1"/>
    <xf numFmtId="0" fontId="0" fillId="2" borderId="28" xfId="0" applyFill="1" applyBorder="1"/>
    <xf numFmtId="0" fontId="0" fillId="2" borderId="34" xfId="0" applyFill="1" applyBorder="1" applyAlignment="1">
      <alignment horizontal="right"/>
    </xf>
    <xf numFmtId="0" fontId="0" fillId="2" borderId="34" xfId="0" applyFill="1" applyBorder="1" applyAlignment="1">
      <alignment horizontal="center"/>
    </xf>
    <xf numFmtId="0" fontId="9" fillId="2" borderId="23" xfId="0" applyFont="1" applyFill="1" applyBorder="1" applyAlignment="1">
      <alignment horizontal="left"/>
    </xf>
    <xf numFmtId="0" fontId="0" fillId="2" borderId="22" xfId="0" applyFill="1" applyBorder="1" applyAlignment="1">
      <alignment horizontal="right"/>
    </xf>
    <xf numFmtId="0" fontId="9" fillId="2" borderId="20" xfId="0" applyFont="1" applyFill="1" applyBorder="1" applyAlignment="1">
      <alignment horizontal="left"/>
    </xf>
    <xf numFmtId="0" fontId="9" fillId="2" borderId="25" xfId="0" applyFont="1" applyFill="1" applyBorder="1" applyAlignment="1">
      <alignment horizontal="left"/>
    </xf>
    <xf numFmtId="0" fontId="0" fillId="2" borderId="35"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left" vertical="center"/>
    </xf>
    <xf numFmtId="0" fontId="0" fillId="2" borderId="33" xfId="0" applyFill="1" applyBorder="1" applyAlignment="1">
      <alignment horizontal="right"/>
    </xf>
    <xf numFmtId="0" fontId="0" fillId="2" borderId="24" xfId="0" applyFill="1" applyBorder="1" applyAlignment="1">
      <alignment horizontal="right"/>
    </xf>
    <xf numFmtId="0" fontId="9" fillId="0" borderId="11" xfId="0" applyFont="1" applyBorder="1" applyAlignment="1">
      <alignment horizontal="left"/>
    </xf>
    <xf numFmtId="0" fontId="7" fillId="2" borderId="19" xfId="0" applyFont="1" applyFill="1" applyBorder="1" applyAlignment="1">
      <alignment horizontal="left"/>
    </xf>
    <xf numFmtId="0" fontId="9" fillId="2" borderId="26" xfId="0" applyFont="1" applyFill="1" applyBorder="1" applyAlignment="1">
      <alignment horizontal="left"/>
    </xf>
    <xf numFmtId="0" fontId="0" fillId="2" borderId="1" xfId="0" applyFill="1" applyBorder="1" applyAlignment="1">
      <alignment vertical="center"/>
    </xf>
    <xf numFmtId="0" fontId="0" fillId="2" borderId="2" xfId="0" applyFill="1" applyBorder="1" applyAlignment="1">
      <alignment horizontal="right"/>
    </xf>
    <xf numFmtId="0" fontId="0" fillId="2" borderId="33" xfId="0" applyFill="1" applyBorder="1" applyAlignment="1">
      <alignment horizontal="center" vertical="center"/>
    </xf>
    <xf numFmtId="0" fontId="0" fillId="2" borderId="54" xfId="0" applyFill="1" applyBorder="1" applyAlignment="1">
      <alignment horizontal="center"/>
    </xf>
    <xf numFmtId="0" fontId="0" fillId="2" borderId="37" xfId="0" applyFill="1" applyBorder="1" applyAlignment="1">
      <alignment horizontal="left"/>
    </xf>
    <xf numFmtId="0" fontId="15" fillId="2" borderId="40" xfId="0" applyFont="1" applyFill="1" applyBorder="1" applyAlignment="1">
      <alignment horizontal="center" vertical="center"/>
    </xf>
    <xf numFmtId="0" fontId="9" fillId="2" borderId="37" xfId="0" applyFont="1" applyFill="1" applyBorder="1" applyAlignment="1">
      <alignment vertical="center"/>
    </xf>
    <xf numFmtId="0" fontId="9" fillId="2" borderId="25" xfId="0" applyFont="1" applyFill="1" applyBorder="1" applyAlignment="1">
      <alignment vertical="center"/>
    </xf>
    <xf numFmtId="0" fontId="3" fillId="0" borderId="0" xfId="0" applyFont="1" applyAlignment="1" applyProtection="1">
      <alignment horizontal="left"/>
      <protection locked="0"/>
    </xf>
    <xf numFmtId="169" fontId="3" fillId="0" borderId="0" xfId="0" applyNumberFormat="1" applyFont="1" applyAlignment="1" applyProtection="1">
      <alignment horizontal="left"/>
      <protection locked="0"/>
    </xf>
    <xf numFmtId="0" fontId="23" fillId="0" borderId="0" xfId="0" applyFont="1" applyProtection="1">
      <protection locked="0"/>
    </xf>
    <xf numFmtId="0" fontId="27" fillId="0" borderId="0" xfId="0" applyFont="1" applyProtection="1">
      <protection locked="0"/>
    </xf>
    <xf numFmtId="0" fontId="0" fillId="0" borderId="0" xfId="0" applyAlignment="1" applyProtection="1">
      <alignment horizontal="right"/>
      <protection locked="0"/>
    </xf>
    <xf numFmtId="49" fontId="0" fillId="0" borderId="0" xfId="0" applyNumberFormat="1" applyProtection="1">
      <protection locked="0"/>
    </xf>
    <xf numFmtId="15" fontId="0" fillId="0" borderId="0" xfId="0" applyNumberFormat="1" applyProtection="1">
      <protection locked="0"/>
    </xf>
    <xf numFmtId="0" fontId="5" fillId="0" borderId="0" xfId="1" applyFill="1" applyBorder="1" applyAlignment="1" applyProtection="1">
      <protection locked="0"/>
    </xf>
    <xf numFmtId="0" fontId="0" fillId="0" borderId="0" xfId="0" applyAlignment="1" applyProtection="1">
      <alignment horizontal="center"/>
      <protection locked="0"/>
    </xf>
    <xf numFmtId="0" fontId="3" fillId="0" borderId="0" xfId="0" applyFont="1" applyAlignment="1" applyProtection="1">
      <alignment horizontal="center" wrapText="1"/>
      <protection locked="0"/>
    </xf>
    <xf numFmtId="0" fontId="2" fillId="0" borderId="0" xfId="0" applyFont="1" applyAlignment="1" applyProtection="1">
      <alignment wrapText="1"/>
      <protection locked="0"/>
    </xf>
    <xf numFmtId="0" fontId="32" fillId="3" borderId="0" xfId="0" applyFont="1" applyFill="1" applyProtection="1">
      <protection hidden="1"/>
    </xf>
    <xf numFmtId="0" fontId="20" fillId="0" borderId="0" xfId="0" applyFont="1" applyAlignment="1" applyProtection="1">
      <alignment horizontal="left"/>
      <protection locked="0"/>
    </xf>
    <xf numFmtId="0" fontId="20" fillId="0" borderId="0" xfId="0" applyFont="1" applyAlignment="1" applyProtection="1">
      <alignment horizontal="center"/>
      <protection locked="0"/>
    </xf>
    <xf numFmtId="0" fontId="20" fillId="0" borderId="0" xfId="0" applyFont="1" applyAlignment="1" applyProtection="1">
      <alignment horizontal="left" wrapText="1"/>
      <protection locked="0"/>
    </xf>
    <xf numFmtId="0" fontId="20" fillId="0" borderId="0" xfId="1" applyFont="1" applyFill="1" applyBorder="1" applyAlignment="1" applyProtection="1">
      <alignment horizontal="left"/>
      <protection locked="0"/>
    </xf>
    <xf numFmtId="0" fontId="0" fillId="0" borderId="16" xfId="0" applyBorder="1" applyAlignment="1" applyProtection="1">
      <alignment horizontal="center"/>
      <protection locked="0"/>
    </xf>
    <xf numFmtId="49" fontId="0" fillId="0" borderId="1" xfId="0" applyNumberForma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64" fontId="3" fillId="0" borderId="23" xfId="0" applyNumberFormat="1" applyFont="1" applyBorder="1" applyAlignment="1" applyProtection="1">
      <alignment horizontal="center"/>
      <protection locked="0"/>
    </xf>
    <xf numFmtId="0" fontId="3" fillId="0" borderId="22" xfId="0" applyFont="1" applyBorder="1" applyAlignment="1" applyProtection="1">
      <alignment horizontal="center" vertical="center"/>
      <protection locked="0"/>
    </xf>
    <xf numFmtId="164" fontId="3" fillId="0" borderId="20" xfId="0" applyNumberFormat="1" applyFont="1" applyBorder="1" applyAlignment="1" applyProtection="1">
      <alignment horizontal="center"/>
      <protection locked="0"/>
    </xf>
    <xf numFmtId="0" fontId="3" fillId="0" borderId="1" xfId="0"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2" fontId="3" fillId="0" borderId="16" xfId="0" applyNumberFormat="1"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55" xfId="0" applyFont="1" applyBorder="1" applyAlignment="1" applyProtection="1">
      <alignment horizontal="center" vertical="center"/>
      <protection locked="0"/>
    </xf>
    <xf numFmtId="164" fontId="3" fillId="0" borderId="25" xfId="0" applyNumberFormat="1"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21" xfId="0" applyFont="1" applyBorder="1" applyAlignment="1" applyProtection="1">
      <alignment horizontal="center" vertical="center"/>
      <protection locked="0"/>
    </xf>
    <xf numFmtId="0" fontId="0" fillId="0" borderId="36" xfId="0" applyBorder="1" applyAlignment="1" applyProtection="1">
      <alignment horizontal="center"/>
      <protection locked="0"/>
    </xf>
    <xf numFmtId="0" fontId="0" fillId="0" borderId="21" xfId="0" applyBorder="1" applyAlignment="1" applyProtection="1">
      <alignment horizontal="center"/>
      <protection locked="0"/>
    </xf>
    <xf numFmtId="0" fontId="46" fillId="0" borderId="34" xfId="0" applyFont="1" applyBorder="1" applyAlignment="1" applyProtection="1">
      <alignment horizontal="center" vertical="center"/>
      <protection locked="0"/>
    </xf>
    <xf numFmtId="0" fontId="46" fillId="2" borderId="22" xfId="0" applyFont="1" applyFill="1" applyBorder="1" applyAlignment="1">
      <alignment horizontal="center" wrapText="1"/>
    </xf>
    <xf numFmtId="0" fontId="46" fillId="0" borderId="22" xfId="0" applyFont="1" applyBorder="1" applyAlignment="1" applyProtection="1">
      <alignment horizontal="center" vertical="center" wrapText="1"/>
      <protection locked="0"/>
    </xf>
    <xf numFmtId="0" fontId="46" fillId="0" borderId="30" xfId="0" applyFont="1" applyBorder="1" applyAlignment="1" applyProtection="1">
      <alignment horizontal="center" vertical="center"/>
      <protection locked="0"/>
    </xf>
    <xf numFmtId="0" fontId="46" fillId="2" borderId="56" xfId="0" applyFont="1" applyFill="1" applyBorder="1" applyAlignment="1">
      <alignment horizontal="center"/>
    </xf>
    <xf numFmtId="0" fontId="46" fillId="0" borderId="56" xfId="0" applyFont="1" applyBorder="1" applyAlignment="1" applyProtection="1">
      <alignment horizontal="center" vertical="center"/>
      <protection locked="0"/>
    </xf>
    <xf numFmtId="0" fontId="15" fillId="2" borderId="37" xfId="0" applyFont="1" applyFill="1" applyBorder="1" applyAlignment="1">
      <alignment horizontal="center" vertical="center"/>
    </xf>
    <xf numFmtId="0" fontId="15" fillId="2" borderId="30"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2" fillId="2" borderId="40" xfId="0" applyFont="1" applyFill="1" applyBorder="1" applyAlignment="1">
      <alignment horizontal="center"/>
    </xf>
    <xf numFmtId="0" fontId="2" fillId="2" borderId="40" xfId="0" applyFont="1" applyFill="1" applyBorder="1" applyAlignment="1">
      <alignment horizontal="center" wrapText="1"/>
    </xf>
    <xf numFmtId="0" fontId="2" fillId="2" borderId="49" xfId="0" applyFont="1" applyFill="1" applyBorder="1" applyAlignment="1">
      <alignment horizontal="center" wrapText="1"/>
    </xf>
    <xf numFmtId="0" fontId="2" fillId="2" borderId="41" xfId="0" applyFont="1" applyFill="1" applyBorder="1" applyAlignment="1">
      <alignment horizontal="center" wrapText="1"/>
    </xf>
    <xf numFmtId="0" fontId="0" fillId="0" borderId="34" xfId="0" applyBorder="1" applyAlignment="1" applyProtection="1">
      <alignment horizontal="center"/>
      <protection locked="0"/>
    </xf>
    <xf numFmtId="0" fontId="0" fillId="2" borderId="22" xfId="0" applyFill="1" applyBorder="1" applyAlignment="1" applyProtection="1">
      <alignment horizontal="center"/>
      <protection locked="0"/>
    </xf>
    <xf numFmtId="0" fontId="0" fillId="0" borderId="2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2" borderId="34" xfId="0" applyFill="1" applyBorder="1" applyAlignment="1">
      <alignment horizontal="right" vertical="top" wrapText="1"/>
    </xf>
    <xf numFmtId="0" fontId="9" fillId="2" borderId="17" xfId="0" applyFont="1" applyFill="1" applyBorder="1" applyAlignment="1">
      <alignment horizontal="right"/>
    </xf>
    <xf numFmtId="0" fontId="9" fillId="2" borderId="47" xfId="0" applyFont="1" applyFill="1" applyBorder="1" applyAlignment="1">
      <alignment horizontal="right"/>
    </xf>
    <xf numFmtId="0" fontId="9" fillId="2" borderId="48" xfId="0" applyFont="1" applyFill="1" applyBorder="1" applyAlignment="1">
      <alignment horizontal="right"/>
    </xf>
    <xf numFmtId="0" fontId="7" fillId="2" borderId="41" xfId="0" applyFont="1" applyFill="1" applyBorder="1"/>
    <xf numFmtId="0" fontId="9" fillId="2" borderId="57" xfId="0" applyFont="1" applyFill="1" applyBorder="1" applyAlignment="1">
      <alignment horizontal="right"/>
    </xf>
    <xf numFmtId="0" fontId="9" fillId="2" borderId="58" xfId="0" applyFont="1" applyFill="1" applyBorder="1" applyAlignment="1">
      <alignment horizontal="right"/>
    </xf>
    <xf numFmtId="0" fontId="7" fillId="2" borderId="42" xfId="0" applyFont="1" applyFill="1" applyBorder="1"/>
    <xf numFmtId="0" fontId="8" fillId="2" borderId="36" xfId="0" applyFont="1" applyFill="1" applyBorder="1" applyAlignment="1">
      <alignment horizontal="right"/>
    </xf>
    <xf numFmtId="0" fontId="0" fillId="0" borderId="2" xfId="0" applyBorder="1" applyAlignment="1" applyProtection="1">
      <alignment horizontal="center" wrapText="1"/>
      <protection locked="0"/>
    </xf>
    <xf numFmtId="0" fontId="0" fillId="0" borderId="22" xfId="0" applyBorder="1" applyAlignment="1" applyProtection="1">
      <alignment horizontal="center"/>
      <protection locked="0"/>
    </xf>
    <xf numFmtId="0" fontId="2" fillId="0" borderId="9" xfId="0" applyFont="1" applyBorder="1"/>
    <xf numFmtId="0" fontId="38" fillId="0" borderId="9" xfId="0" applyFont="1" applyBorder="1"/>
    <xf numFmtId="0" fontId="0" fillId="0" borderId="22"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2" borderId="36" xfId="0" applyFill="1" applyBorder="1" applyAlignment="1" applyProtection="1">
      <alignment horizontal="right"/>
      <protection locked="0"/>
    </xf>
    <xf numFmtId="0" fontId="0" fillId="0" borderId="8" xfId="0" applyBorder="1" applyAlignment="1">
      <alignment horizontal="left" wrapText="1"/>
    </xf>
    <xf numFmtId="0" fontId="0" fillId="0" borderId="0" xfId="0" applyAlignment="1">
      <alignment horizontal="left" wrapText="1"/>
    </xf>
    <xf numFmtId="0" fontId="0" fillId="0" borderId="9" xfId="0" applyBorder="1" applyAlignment="1">
      <alignment horizontal="left" wrapText="1"/>
    </xf>
    <xf numFmtId="0" fontId="0" fillId="0" borderId="59" xfId="0" applyBorder="1" applyAlignment="1" applyProtection="1">
      <alignment horizontal="center"/>
      <protection locked="0"/>
    </xf>
    <xf numFmtId="0" fontId="15" fillId="2" borderId="56" xfId="0" applyFont="1" applyFill="1" applyBorder="1" applyAlignment="1" applyProtection="1">
      <alignment horizontal="center" vertical="center" wrapText="1"/>
      <protection locked="0"/>
    </xf>
    <xf numFmtId="0" fontId="15" fillId="2" borderId="46" xfId="0" applyFont="1" applyFill="1" applyBorder="1" applyAlignment="1" applyProtection="1">
      <alignment horizontal="center" vertical="center" wrapText="1"/>
      <protection locked="0"/>
    </xf>
    <xf numFmtId="0" fontId="0" fillId="0" borderId="14"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15" fillId="2" borderId="29" xfId="0" applyFont="1" applyFill="1" applyBorder="1" applyAlignment="1">
      <alignment horizontal="center" wrapText="1"/>
    </xf>
    <xf numFmtId="0" fontId="0" fillId="0" borderId="60" xfId="0" applyBorder="1" applyAlignment="1" applyProtection="1">
      <alignment horizontal="center"/>
      <protection locked="0"/>
    </xf>
    <xf numFmtId="0" fontId="0" fillId="0" borderId="54" xfId="0" applyBorder="1" applyAlignment="1" applyProtection="1">
      <alignment horizontal="center" wrapText="1"/>
      <protection locked="0"/>
    </xf>
    <xf numFmtId="0" fontId="0" fillId="0" borderId="54" xfId="0" applyBorder="1" applyAlignment="1" applyProtection="1">
      <alignment horizontal="center"/>
      <protection locked="0"/>
    </xf>
    <xf numFmtId="0" fontId="46" fillId="2" borderId="1" xfId="0" applyFont="1" applyFill="1" applyBorder="1" applyAlignment="1" applyProtection="1">
      <alignment horizontal="center"/>
      <protection locked="0"/>
    </xf>
    <xf numFmtId="0" fontId="23" fillId="2" borderId="34" xfId="0" applyFont="1" applyFill="1" applyBorder="1" applyAlignment="1">
      <alignment horizontal="right"/>
    </xf>
    <xf numFmtId="0" fontId="23" fillId="2" borderId="33" xfId="0" applyFont="1" applyFill="1" applyBorder="1" applyAlignment="1">
      <alignment horizontal="right"/>
    </xf>
    <xf numFmtId="0" fontId="23" fillId="2" borderId="30" xfId="0" applyFont="1" applyFill="1" applyBorder="1" applyAlignment="1">
      <alignment horizontal="right"/>
    </xf>
    <xf numFmtId="0" fontId="23" fillId="2" borderId="33" xfId="0" applyFont="1" applyFill="1" applyBorder="1" applyAlignment="1" applyProtection="1">
      <alignment horizontal="right"/>
      <protection locked="0"/>
    </xf>
    <xf numFmtId="0" fontId="19" fillId="2" borderId="36" xfId="0" applyFont="1" applyFill="1" applyBorder="1" applyAlignment="1" applyProtection="1">
      <alignment horizontal="right"/>
      <protection locked="0"/>
    </xf>
    <xf numFmtId="0" fontId="42" fillId="2" borderId="23" xfId="0" applyFont="1" applyFill="1" applyBorder="1" applyAlignment="1">
      <alignment horizontal="right"/>
    </xf>
    <xf numFmtId="0" fontId="42" fillId="2" borderId="20" xfId="0" applyFont="1" applyFill="1" applyBorder="1" applyAlignment="1">
      <alignment horizontal="right"/>
    </xf>
    <xf numFmtId="0" fontId="42" fillId="2" borderId="25" xfId="0" applyFont="1" applyFill="1" applyBorder="1" applyAlignment="1">
      <alignment horizontal="right"/>
    </xf>
    <xf numFmtId="0" fontId="23" fillId="2" borderId="36" xfId="0" applyFont="1" applyFill="1" applyBorder="1" applyAlignment="1">
      <alignment horizontal="right"/>
    </xf>
    <xf numFmtId="0" fontId="46" fillId="2" borderId="2" xfId="0" applyFont="1" applyFill="1" applyBorder="1" applyAlignment="1">
      <alignment horizontal="center" wrapText="1"/>
    </xf>
    <xf numFmtId="0" fontId="46" fillId="0" borderId="2" xfId="0" applyFont="1" applyBorder="1" applyAlignment="1" applyProtection="1">
      <alignment horizontal="center" vertical="center" wrapText="1"/>
      <protection locked="0"/>
    </xf>
    <xf numFmtId="170" fontId="0" fillId="4" borderId="21" xfId="0" applyNumberFormat="1" applyFill="1" applyBorder="1" applyProtection="1">
      <protection locked="0"/>
    </xf>
    <xf numFmtId="0" fontId="0" fillId="0" borderId="9" xfId="0" applyBorder="1" applyAlignment="1">
      <alignment horizontal="left" vertical="center"/>
    </xf>
    <xf numFmtId="0" fontId="2" fillId="0" borderId="0" xfId="0" applyFont="1" applyAlignment="1">
      <alignment vertical="top" wrapText="1"/>
    </xf>
    <xf numFmtId="0" fontId="15" fillId="0" borderId="8" xfId="0" applyFont="1" applyBorder="1"/>
    <xf numFmtId="0" fontId="3" fillId="0" borderId="8" xfId="0" applyFont="1" applyBorder="1"/>
    <xf numFmtId="0" fontId="20" fillId="2" borderId="22" xfId="0" applyFont="1" applyFill="1" applyBorder="1" applyAlignment="1">
      <alignment horizontal="right" vertical="center" wrapText="1"/>
    </xf>
    <xf numFmtId="0" fontId="52" fillId="0" borderId="22" xfId="1" applyFont="1" applyFill="1" applyBorder="1" applyAlignment="1" applyProtection="1">
      <alignment horizontal="center" vertical="center" wrapText="1"/>
    </xf>
    <xf numFmtId="0" fontId="20" fillId="2" borderId="1" xfId="0" applyFont="1" applyFill="1" applyBorder="1" applyAlignment="1">
      <alignment horizontal="right" vertical="center" wrapText="1"/>
    </xf>
    <xf numFmtId="0" fontId="3" fillId="2" borderId="20" xfId="0" applyFont="1" applyFill="1" applyBorder="1" applyAlignment="1">
      <alignment horizontal="left" vertical="center"/>
    </xf>
    <xf numFmtId="0" fontId="53" fillId="2" borderId="1" xfId="0" applyFont="1" applyFill="1" applyBorder="1" applyAlignment="1">
      <alignment horizontal="right" vertical="center" wrapText="1"/>
    </xf>
    <xf numFmtId="0" fontId="15" fillId="0" borderId="0" xfId="0" applyFont="1"/>
    <xf numFmtId="0" fontId="12" fillId="0" borderId="0" xfId="0" applyFont="1"/>
    <xf numFmtId="0" fontId="12" fillId="0" borderId="6" xfId="0" applyFont="1" applyBorder="1"/>
    <xf numFmtId="0" fontId="9" fillId="7" borderId="23" xfId="0" applyFont="1" applyFill="1" applyBorder="1" applyAlignment="1">
      <alignment horizontal="right"/>
    </xf>
    <xf numFmtId="0" fontId="48" fillId="0" borderId="0" xfId="1" applyFont="1" applyAlignment="1" applyProtection="1"/>
    <xf numFmtId="0" fontId="51" fillId="0" borderId="0" xfId="1" applyFont="1" applyFill="1" applyBorder="1" applyAlignment="1" applyProtection="1">
      <alignment horizontal="center" vertical="center"/>
    </xf>
    <xf numFmtId="0" fontId="5" fillId="0" borderId="0" xfId="1" applyAlignment="1" applyProtection="1">
      <protection locked="0"/>
    </xf>
    <xf numFmtId="0" fontId="53" fillId="0" borderId="8" xfId="0" applyFont="1" applyBorder="1" applyAlignment="1">
      <alignment horizontal="right"/>
    </xf>
    <xf numFmtId="15" fontId="5" fillId="0" borderId="0" xfId="1" applyNumberFormat="1" applyFill="1" applyBorder="1" applyAlignment="1" applyProtection="1"/>
    <xf numFmtId="0" fontId="27" fillId="5" borderId="13" xfId="0" applyFont="1" applyFill="1" applyBorder="1" applyAlignment="1">
      <alignment horizontal="left"/>
    </xf>
    <xf numFmtId="0" fontId="27" fillId="5" borderId="6" xfId="0" applyFont="1" applyFill="1" applyBorder="1" applyAlignment="1">
      <alignment horizontal="left"/>
    </xf>
    <xf numFmtId="15" fontId="3" fillId="0" borderId="0" xfId="0" applyNumberFormat="1" applyFont="1" applyAlignment="1">
      <alignment horizontal="left" wrapText="1"/>
    </xf>
    <xf numFmtId="15" fontId="0" fillId="0" borderId="0" xfId="0" applyNumberFormat="1" applyAlignment="1">
      <alignment horizontal="left" wrapText="1"/>
    </xf>
    <xf numFmtId="0" fontId="2" fillId="0" borderId="0" xfId="0" applyFont="1" applyAlignment="1">
      <alignment horizontal="center" vertical="top" wrapText="1"/>
    </xf>
    <xf numFmtId="0" fontId="23" fillId="0" borderId="0" xfId="0" applyFont="1" applyAlignment="1">
      <alignment horizontal="left" vertical="center" wrapText="1"/>
    </xf>
    <xf numFmtId="49" fontId="0" fillId="0" borderId="35"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0" fontId="7" fillId="2" borderId="38"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9" fillId="0" borderId="52" xfId="0" applyFont="1" applyBorder="1" applyAlignment="1">
      <alignment horizontal="center" vertical="center"/>
    </xf>
    <xf numFmtId="0" fontId="9" fillId="0" borderId="61" xfId="0" applyFont="1" applyBorder="1" applyAlignment="1">
      <alignment horizontal="center" vertical="center"/>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2"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protection locked="0"/>
    </xf>
    <xf numFmtId="0" fontId="0" fillId="0" borderId="16" xfId="0" applyBorder="1" applyAlignment="1" applyProtection="1">
      <alignment horizontal="center"/>
      <protection locked="0"/>
    </xf>
    <xf numFmtId="166" fontId="0" fillId="0" borderId="22" xfId="0" applyNumberFormat="1" applyBorder="1" applyAlignment="1" applyProtection="1">
      <alignment horizontal="center" vertical="center"/>
      <protection locked="0"/>
    </xf>
    <xf numFmtId="166" fontId="0" fillId="0" borderId="14"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35" fillId="2" borderId="62" xfId="0" applyFont="1" applyFill="1" applyBorder="1" applyAlignment="1">
      <alignment horizontal="left" vertical="center" wrapText="1"/>
    </xf>
    <xf numFmtId="0" fontId="35" fillId="2" borderId="6"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15" fillId="2" borderId="23" xfId="0" applyFont="1" applyFill="1" applyBorder="1" applyAlignment="1">
      <alignment horizontal="center" vertical="center"/>
    </xf>
    <xf numFmtId="0" fontId="15" fillId="2" borderId="22" xfId="0" applyFont="1" applyFill="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 xfId="0" quotePrefix="1" applyNumberFormat="1" applyBorder="1" applyAlignment="1" applyProtection="1">
      <alignment horizontal="center" vertical="center"/>
      <protection locked="0"/>
    </xf>
    <xf numFmtId="0" fontId="34" fillId="2" borderId="23" xfId="0" applyFont="1" applyFill="1" applyBorder="1" applyAlignment="1">
      <alignment horizontal="center" vertical="center"/>
    </xf>
    <xf numFmtId="0" fontId="34" fillId="2" borderId="22" xfId="0" applyFont="1" applyFill="1" applyBorder="1" applyAlignment="1">
      <alignment horizontal="center" vertical="center"/>
    </xf>
    <xf numFmtId="165" fontId="0" fillId="0" borderId="32" xfId="0" applyNumberFormat="1" applyBorder="1" applyAlignment="1" applyProtection="1">
      <alignment horizontal="center" vertical="center" wrapText="1"/>
      <protection locked="0"/>
    </xf>
    <xf numFmtId="165" fontId="0" fillId="0" borderId="63" xfId="0" applyNumberFormat="1" applyBorder="1" applyAlignment="1" applyProtection="1">
      <alignment horizontal="center" vertical="center" wrapText="1"/>
      <protection locked="0"/>
    </xf>
    <xf numFmtId="165" fontId="0" fillId="0" borderId="43" xfId="0" applyNumberFormat="1" applyBorder="1" applyAlignment="1" applyProtection="1">
      <alignment horizontal="center" vertical="center" wrapText="1"/>
      <protection locked="0"/>
    </xf>
    <xf numFmtId="0" fontId="34" fillId="2" borderId="14" xfId="0" applyFont="1" applyFill="1" applyBorder="1" applyAlignment="1">
      <alignment horizontal="center" vertical="center"/>
    </xf>
    <xf numFmtId="0" fontId="7" fillId="2" borderId="6" xfId="0" applyFont="1" applyFill="1" applyBorder="1" applyAlignment="1">
      <alignment vertical="center"/>
    </xf>
    <xf numFmtId="0" fontId="0" fillId="2" borderId="6" xfId="0" applyFill="1" applyBorder="1" applyAlignment="1">
      <alignment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0" fillId="2" borderId="45" xfId="0" applyFill="1" applyBorder="1" applyAlignment="1">
      <alignment horizontal="center" vertical="center"/>
    </xf>
    <xf numFmtId="0" fontId="0" fillId="2" borderId="64" xfId="0" applyFill="1" applyBorder="1" applyAlignment="1">
      <alignment horizontal="center" vertical="center"/>
    </xf>
    <xf numFmtId="0" fontId="0" fillId="0" borderId="3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45" fillId="0" borderId="1" xfId="1" applyFont="1" applyFill="1" applyBorder="1" applyAlignment="1" applyProtection="1">
      <alignment horizontal="center" vertical="center" wrapText="1"/>
      <protection locked="0"/>
    </xf>
    <xf numFmtId="0" fontId="45" fillId="0" borderId="16" xfId="1" applyFont="1" applyFill="1" applyBorder="1" applyAlignment="1" applyProtection="1">
      <alignment horizontal="center" vertical="center" wrapText="1"/>
      <protection locked="0"/>
    </xf>
    <xf numFmtId="0" fontId="9" fillId="2" borderId="3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44" xfId="0" applyFont="1" applyFill="1" applyBorder="1" applyAlignment="1">
      <alignment horizontal="left" vertical="center" wrapText="1"/>
    </xf>
    <xf numFmtId="49" fontId="24" fillId="0" borderId="22" xfId="0" applyNumberFormat="1" applyFont="1" applyBorder="1" applyAlignment="1" applyProtection="1">
      <alignment horizontal="center" vertical="center"/>
      <protection locked="0"/>
    </xf>
    <xf numFmtId="49" fontId="24" fillId="0" borderId="14" xfId="0" applyNumberFormat="1" applyFont="1" applyBorder="1" applyAlignment="1" applyProtection="1">
      <alignment horizontal="center" vertical="center"/>
      <protection locked="0"/>
    </xf>
    <xf numFmtId="1" fontId="0" fillId="0" borderId="2" xfId="0" applyNumberFormat="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26" fillId="6" borderId="38" xfId="0" applyFont="1" applyFill="1" applyBorder="1" applyAlignment="1">
      <alignment horizontal="left" vertical="center"/>
    </xf>
    <xf numFmtId="0" fontId="26" fillId="6" borderId="29" xfId="0" applyFont="1" applyFill="1" applyBorder="1" applyAlignment="1">
      <alignment horizontal="left" vertical="center"/>
    </xf>
    <xf numFmtId="0" fontId="26" fillId="6" borderId="65" xfId="0" applyFont="1" applyFill="1" applyBorder="1" applyAlignment="1">
      <alignment horizontal="left" vertical="center"/>
    </xf>
    <xf numFmtId="0" fontId="2" fillId="2" borderId="40" xfId="0" applyFont="1" applyFill="1" applyBorder="1" applyAlignment="1">
      <alignment horizontal="center" vertical="center"/>
    </xf>
    <xf numFmtId="0" fontId="2" fillId="2" borderId="49" xfId="0" applyFont="1" applyFill="1" applyBorder="1" applyAlignment="1">
      <alignment horizontal="center" vertical="center"/>
    </xf>
    <xf numFmtId="49" fontId="0" fillId="0" borderId="3"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40" fillId="0" borderId="8" xfId="0" applyFont="1" applyBorder="1" applyAlignment="1">
      <alignment horizontal="center" wrapText="1"/>
    </xf>
    <xf numFmtId="0" fontId="40" fillId="0" borderId="0" xfId="0" applyFont="1" applyAlignment="1">
      <alignment horizontal="center" wrapText="1"/>
    </xf>
    <xf numFmtId="0" fontId="2" fillId="2" borderId="53" xfId="0" applyFont="1" applyFill="1" applyBorder="1" applyAlignment="1">
      <alignment horizontal="center" vertical="center"/>
    </xf>
    <xf numFmtId="0" fontId="2" fillId="2" borderId="29" xfId="0" applyFont="1" applyFill="1" applyBorder="1" applyAlignment="1">
      <alignment horizontal="center" vertical="center"/>
    </xf>
    <xf numFmtId="165" fontId="0" fillId="0" borderId="31" xfId="0" applyNumberFormat="1" applyBorder="1" applyAlignment="1" applyProtection="1">
      <alignment horizontal="center" vertical="center" wrapText="1"/>
      <protection locked="0"/>
    </xf>
    <xf numFmtId="165" fontId="0" fillId="0" borderId="45" xfId="0" applyNumberFormat="1" applyBorder="1" applyAlignment="1" applyProtection="1">
      <alignment horizontal="center" vertical="center" wrapText="1"/>
      <protection locked="0"/>
    </xf>
    <xf numFmtId="165" fontId="0" fillId="0" borderId="64" xfId="0" applyNumberFormat="1" applyBorder="1" applyAlignment="1" applyProtection="1">
      <alignment horizontal="center" vertical="center" wrapText="1"/>
      <protection locked="0"/>
    </xf>
    <xf numFmtId="0" fontId="3" fillId="0" borderId="8" xfId="0" applyFont="1" applyBorder="1" applyAlignment="1">
      <alignment horizontal="left" vertical="center" wrapText="1"/>
    </xf>
    <xf numFmtId="0" fontId="0" fillId="0" borderId="0" xfId="0" applyAlignment="1">
      <alignment horizontal="left" vertical="center" wrapText="1"/>
    </xf>
    <xf numFmtId="0" fontId="0" fillId="2" borderId="18"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2" borderId="1" xfId="0" applyFill="1" applyBorder="1" applyAlignment="1">
      <alignment horizontal="right" vertical="center" wrapText="1"/>
    </xf>
    <xf numFmtId="0" fontId="0" fillId="2" borderId="1" xfId="0" applyFill="1" applyBorder="1" applyAlignment="1">
      <alignment horizontal="right" vertical="center"/>
    </xf>
    <xf numFmtId="0" fontId="0" fillId="2" borderId="66" xfId="0" applyFill="1" applyBorder="1" applyAlignment="1">
      <alignment horizontal="right" vertical="center"/>
    </xf>
    <xf numFmtId="0" fontId="0" fillId="2" borderId="33" xfId="0" applyFill="1" applyBorder="1" applyAlignment="1">
      <alignment horizontal="right" vertical="center"/>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15" fillId="2" borderId="38"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9" fillId="2" borderId="3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7" fillId="2" borderId="52" xfId="0" applyFont="1" applyFill="1" applyBorder="1" applyAlignment="1">
      <alignment horizontal="left" vertical="center"/>
    </xf>
    <xf numFmtId="0" fontId="7" fillId="2" borderId="61" xfId="0" applyFont="1" applyFill="1" applyBorder="1" applyAlignment="1">
      <alignment horizontal="left" vertical="center"/>
    </xf>
    <xf numFmtId="0" fontId="0" fillId="2" borderId="66" xfId="0" applyFill="1" applyBorder="1" applyAlignment="1">
      <alignment horizontal="right" vertical="center" wrapText="1"/>
    </xf>
    <xf numFmtId="0" fontId="0" fillId="2" borderId="33" xfId="0" applyFill="1" applyBorder="1" applyAlignment="1">
      <alignment vertical="center" wrapText="1"/>
    </xf>
    <xf numFmtId="0" fontId="0" fillId="2" borderId="67" xfId="0" applyFill="1" applyBorder="1" applyAlignment="1">
      <alignment horizontal="right" vertical="center"/>
    </xf>
    <xf numFmtId="0" fontId="0" fillId="2" borderId="36" xfId="0" applyFill="1" applyBorder="1" applyAlignment="1">
      <alignment horizontal="right" vertical="center"/>
    </xf>
    <xf numFmtId="0" fontId="0" fillId="2" borderId="22" xfId="0" applyFill="1" applyBorder="1" applyAlignment="1">
      <alignment horizontal="right" vertical="center"/>
    </xf>
    <xf numFmtId="0" fontId="2" fillId="2" borderId="28" xfId="0" applyFont="1" applyFill="1" applyBorder="1" applyAlignment="1">
      <alignment horizontal="center" vertical="center" wrapText="1"/>
    </xf>
    <xf numFmtId="49" fontId="0" fillId="0" borderId="40"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7" fillId="2" borderId="28" xfId="0" applyFont="1" applyFill="1" applyBorder="1" applyAlignment="1">
      <alignment vertical="center"/>
    </xf>
    <xf numFmtId="0" fontId="0" fillId="2" borderId="28" xfId="0" applyFill="1" applyBorder="1" applyAlignment="1">
      <alignment vertical="center"/>
    </xf>
    <xf numFmtId="0" fontId="0" fillId="0" borderId="35"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0" fillId="2" borderId="3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center" vertical="center" wrapText="1"/>
    </xf>
    <xf numFmtId="49" fontId="0" fillId="0" borderId="33" xfId="0" applyNumberFormat="1" applyBorder="1" applyAlignment="1" applyProtection="1">
      <alignment horizontal="center" vertical="center" wrapText="1"/>
      <protection locked="0"/>
    </xf>
    <xf numFmtId="49" fontId="0" fillId="0" borderId="16" xfId="0" applyNumberFormat="1" applyBorder="1" applyAlignment="1" applyProtection="1">
      <alignment horizontal="center" vertical="center" wrapText="1"/>
      <protection locked="0"/>
    </xf>
    <xf numFmtId="0" fontId="0" fillId="2" borderId="2" xfId="0" applyFill="1" applyBorder="1" applyAlignment="1">
      <alignment horizontal="right" vertical="center"/>
    </xf>
    <xf numFmtId="49" fontId="24" fillId="0" borderId="36" xfId="0" applyNumberFormat="1" applyFont="1" applyBorder="1" applyAlignment="1" applyProtection="1">
      <alignment horizontal="center" vertical="center"/>
      <protection locked="0"/>
    </xf>
    <xf numFmtId="49" fontId="24" fillId="0" borderId="21" xfId="0" applyNumberFormat="1" applyFont="1" applyBorder="1" applyAlignment="1" applyProtection="1">
      <alignment horizontal="center" vertical="center"/>
      <protection locked="0"/>
    </xf>
    <xf numFmtId="0" fontId="0" fillId="0" borderId="0" xfId="0" applyAlignment="1">
      <alignment horizontal="center" vertical="center"/>
    </xf>
    <xf numFmtId="49" fontId="19" fillId="0" borderId="33" xfId="0" applyNumberFormat="1" applyFont="1" applyBorder="1" applyAlignment="1" applyProtection="1">
      <alignment horizontal="center" vertical="center"/>
      <protection locked="0"/>
    </xf>
    <xf numFmtId="49" fontId="19" fillId="0" borderId="16"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2" borderId="22" xfId="0" applyFill="1" applyBorder="1" applyAlignment="1">
      <alignment vertical="center"/>
    </xf>
    <xf numFmtId="49" fontId="24" fillId="0" borderId="2"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0" fontId="3" fillId="0" borderId="1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9" fillId="0" borderId="20"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28" fillId="6" borderId="13" xfId="0" applyFont="1" applyFill="1" applyBorder="1" applyAlignment="1">
      <alignment horizontal="left"/>
    </xf>
    <xf numFmtId="0" fontId="28" fillId="6" borderId="7" xfId="0" applyFont="1" applyFill="1" applyBorder="1" applyAlignment="1">
      <alignment horizontal="left"/>
    </xf>
    <xf numFmtId="170" fontId="19" fillId="0" borderId="68" xfId="0" applyNumberFormat="1" applyFont="1" applyBorder="1" applyAlignment="1" applyProtection="1">
      <alignment horizontal="center"/>
      <protection locked="0"/>
    </xf>
    <xf numFmtId="170" fontId="19" fillId="0" borderId="54" xfId="0" applyNumberFormat="1"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64" xfId="0" applyFont="1" applyBorder="1" applyAlignment="1" applyProtection="1">
      <alignment horizontal="center"/>
      <protection locked="0"/>
    </xf>
    <xf numFmtId="0" fontId="42" fillId="2" borderId="13"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9" fillId="0" borderId="44" xfId="0" applyFont="1" applyBorder="1" applyAlignment="1" applyProtection="1">
      <alignment horizontal="center"/>
      <protection locked="0"/>
    </xf>
    <xf numFmtId="0" fontId="19" fillId="0" borderId="43" xfId="0" applyFont="1" applyBorder="1" applyAlignment="1" applyProtection="1">
      <alignment horizontal="center"/>
      <protection locked="0"/>
    </xf>
    <xf numFmtId="0" fontId="43" fillId="2" borderId="38" xfId="0" applyFont="1" applyFill="1" applyBorder="1" applyAlignment="1">
      <alignment horizontal="center"/>
    </xf>
    <xf numFmtId="0" fontId="43" fillId="2" borderId="28" xfId="0" applyFont="1" applyFill="1" applyBorder="1" applyAlignment="1">
      <alignment horizontal="center"/>
    </xf>
    <xf numFmtId="0" fontId="43" fillId="2" borderId="29" xfId="0" applyFont="1" applyFill="1" applyBorder="1" applyAlignment="1">
      <alignment horizontal="center"/>
    </xf>
    <xf numFmtId="49" fontId="24" fillId="0" borderId="1" xfId="0" applyNumberFormat="1" applyFont="1" applyBorder="1" applyAlignment="1" applyProtection="1">
      <alignment horizontal="left" vertical="center"/>
      <protection locked="0"/>
    </xf>
    <xf numFmtId="49" fontId="24" fillId="0" borderId="16" xfId="0" applyNumberFormat="1" applyFont="1" applyBorder="1" applyAlignment="1" applyProtection="1">
      <alignment horizontal="left" vertical="center"/>
      <protection locked="0"/>
    </xf>
    <xf numFmtId="0" fontId="15" fillId="8" borderId="8" xfId="0" applyFont="1" applyFill="1" applyBorder="1" applyAlignment="1">
      <alignment horizontal="center"/>
    </xf>
    <xf numFmtId="0" fontId="15" fillId="8" borderId="0" xfId="0" applyFont="1" applyFill="1" applyAlignment="1">
      <alignment horizontal="center"/>
    </xf>
    <xf numFmtId="0" fontId="19" fillId="2" borderId="13"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50" fillId="2" borderId="11" xfId="1" applyFont="1" applyFill="1" applyBorder="1" applyAlignment="1" applyProtection="1">
      <alignment horizontal="center" vertical="center" wrapText="1"/>
      <protection locked="0"/>
    </xf>
    <xf numFmtId="0" fontId="50" fillId="2" borderId="12" xfId="1" applyFont="1" applyFill="1" applyBorder="1" applyAlignment="1" applyProtection="1">
      <alignment horizontal="center" vertical="center" wrapText="1"/>
      <protection locked="0"/>
    </xf>
    <xf numFmtId="0" fontId="50" fillId="2" borderId="10" xfId="1" applyFont="1" applyFill="1" applyBorder="1" applyAlignment="1" applyProtection="1">
      <alignment horizontal="center" vertical="center" wrapText="1"/>
      <protection locked="0"/>
    </xf>
    <xf numFmtId="0" fontId="26" fillId="6" borderId="38" xfId="0" applyFont="1" applyFill="1" applyBorder="1" applyAlignment="1">
      <alignment horizontal="left"/>
    </xf>
    <xf numFmtId="0" fontId="26" fillId="6" borderId="29" xfId="0" applyFont="1" applyFill="1" applyBorder="1" applyAlignment="1">
      <alignment horizontal="left"/>
    </xf>
    <xf numFmtId="0" fontId="3" fillId="2" borderId="23" xfId="0" applyFont="1" applyFill="1" applyBorder="1" applyAlignment="1">
      <alignment horizontal="center"/>
    </xf>
    <xf numFmtId="0" fontId="0" fillId="2" borderId="14" xfId="0" applyFill="1" applyBorder="1" applyAlignment="1">
      <alignment horizontal="center"/>
    </xf>
    <xf numFmtId="0" fontId="0" fillId="2" borderId="38" xfId="0" applyFill="1" applyBorder="1" applyAlignment="1">
      <alignment horizontal="left" wrapText="1"/>
    </xf>
    <xf numFmtId="0" fontId="0" fillId="2" borderId="28" xfId="0" applyFill="1" applyBorder="1" applyAlignment="1">
      <alignment horizontal="left" wrapText="1"/>
    </xf>
    <xf numFmtId="0" fontId="0" fillId="2" borderId="29" xfId="0" applyFill="1" applyBorder="1" applyAlignment="1">
      <alignment horizontal="left" wrapText="1"/>
    </xf>
    <xf numFmtId="0" fontId="24" fillId="0" borderId="22" xfId="0" applyFont="1" applyBorder="1" applyAlignment="1" applyProtection="1">
      <alignment horizontal="left" wrapText="1"/>
      <protection locked="0"/>
    </xf>
    <xf numFmtId="0" fontId="24" fillId="0" borderId="14" xfId="0" applyFont="1" applyBorder="1" applyAlignment="1" applyProtection="1">
      <alignment horizontal="left" wrapText="1"/>
      <protection locked="0"/>
    </xf>
    <xf numFmtId="0" fontId="24" fillId="0" borderId="1" xfId="0" applyFont="1" applyBorder="1" applyAlignment="1" applyProtection="1">
      <alignment horizontal="left" wrapText="1"/>
      <protection locked="0"/>
    </xf>
    <xf numFmtId="0" fontId="24" fillId="0" borderId="16" xfId="0" applyFont="1" applyBorder="1" applyAlignment="1" applyProtection="1">
      <alignment horizontal="left" wrapText="1"/>
      <protection locked="0"/>
    </xf>
    <xf numFmtId="0" fontId="3" fillId="0" borderId="51" xfId="0" applyFont="1" applyBorder="1" applyAlignment="1" applyProtection="1">
      <alignment horizontal="center"/>
      <protection locked="0"/>
    </xf>
    <xf numFmtId="0" fontId="3" fillId="0" borderId="59" xfId="0" applyFont="1" applyBorder="1" applyAlignment="1" applyProtection="1">
      <alignment horizontal="center"/>
      <protection locked="0"/>
    </xf>
    <xf numFmtId="0" fontId="0" fillId="2" borderId="28" xfId="0" applyFill="1" applyBorder="1"/>
    <xf numFmtId="0" fontId="0" fillId="2" borderId="29" xfId="0" applyFill="1" applyBorder="1"/>
    <xf numFmtId="0" fontId="6" fillId="2" borderId="38" xfId="0" applyFont="1" applyFill="1" applyBorder="1" applyAlignment="1" applyProtection="1">
      <alignment horizontal="center"/>
      <protection locked="0"/>
    </xf>
    <xf numFmtId="0" fontId="6" fillId="2" borderId="28" xfId="0"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7" fillId="2" borderId="38"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0" fillId="2" borderId="50" xfId="0" applyFill="1" applyBorder="1" applyAlignment="1">
      <alignment horizontal="center"/>
    </xf>
    <xf numFmtId="0" fontId="0" fillId="2" borderId="60" xfId="0" applyFill="1" applyBorder="1" applyAlignment="1">
      <alignment horizontal="center"/>
    </xf>
    <xf numFmtId="0" fontId="2" fillId="2" borderId="3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51" fillId="2" borderId="38" xfId="1" applyFont="1" applyFill="1" applyBorder="1" applyAlignment="1" applyProtection="1">
      <alignment horizontal="center" vertical="center"/>
    </xf>
    <xf numFmtId="0" fontId="51" fillId="2" borderId="28" xfId="1" applyFont="1" applyFill="1" applyBorder="1" applyAlignment="1" applyProtection="1">
      <alignment horizontal="center" vertical="center"/>
    </xf>
    <xf numFmtId="0" fontId="51" fillId="2" borderId="29" xfId="1" applyFont="1" applyFill="1" applyBorder="1" applyAlignment="1" applyProtection="1">
      <alignment horizontal="center" vertical="center"/>
    </xf>
    <xf numFmtId="0" fontId="29" fillId="6" borderId="13" xfId="0" applyFont="1" applyFill="1" applyBorder="1" applyAlignment="1">
      <alignment horizontal="center"/>
    </xf>
    <xf numFmtId="0" fontId="29" fillId="6" borderId="7" xfId="0" applyFont="1" applyFill="1" applyBorder="1" applyAlignment="1">
      <alignment horizontal="center"/>
    </xf>
    <xf numFmtId="0" fontId="3" fillId="0" borderId="35" xfId="0" applyFont="1" applyBorder="1" applyAlignment="1" applyProtection="1">
      <alignment horizontal="center"/>
      <protection locked="0"/>
    </xf>
    <xf numFmtId="0" fontId="0" fillId="0" borderId="69" xfId="0" applyBorder="1" applyAlignment="1" applyProtection="1">
      <alignment horizontal="center"/>
      <protection locked="0"/>
    </xf>
    <xf numFmtId="0" fontId="0" fillId="0" borderId="55" xfId="0" applyBorder="1"/>
    <xf numFmtId="0" fontId="0" fillId="2" borderId="70" xfId="0" applyFill="1" applyBorder="1" applyAlignment="1">
      <alignment horizontal="center"/>
    </xf>
    <xf numFmtId="0" fontId="7" fillId="2" borderId="53" xfId="0" applyFont="1" applyFill="1" applyBorder="1" applyAlignment="1">
      <alignment horizontal="left"/>
    </xf>
    <xf numFmtId="0" fontId="0" fillId="0" borderId="51" xfId="0" applyBorder="1" applyAlignment="1" applyProtection="1">
      <alignment horizontal="center"/>
      <protection locked="0"/>
    </xf>
    <xf numFmtId="0" fontId="0" fillId="0" borderId="59" xfId="0" applyBorder="1" applyAlignment="1" applyProtection="1">
      <alignment horizontal="center"/>
      <protection locked="0"/>
    </xf>
    <xf numFmtId="0" fontId="0" fillId="2" borderId="22" xfId="0" applyFill="1" applyBorder="1" applyAlignment="1">
      <alignment horizontal="center"/>
    </xf>
    <xf numFmtId="0" fontId="0" fillId="0" borderId="31" xfId="0" applyBorder="1" applyAlignment="1" applyProtection="1">
      <alignment horizontal="center"/>
      <protection locked="0"/>
    </xf>
    <xf numFmtId="0" fontId="0" fillId="0" borderId="64" xfId="0" applyBorder="1" applyAlignment="1" applyProtection="1">
      <alignment horizontal="center"/>
      <protection locked="0"/>
    </xf>
    <xf numFmtId="0" fontId="26" fillId="6" borderId="13" xfId="0" applyFont="1" applyFill="1" applyBorder="1" applyAlignment="1">
      <alignment horizontal="left"/>
    </xf>
    <xf numFmtId="0" fontId="26" fillId="6" borderId="7" xfId="0" applyFont="1" applyFill="1" applyBorder="1" applyAlignment="1">
      <alignment horizontal="left"/>
    </xf>
    <xf numFmtId="0" fontId="7" fillId="2" borderId="28" xfId="0" applyFont="1" applyFill="1" applyBorder="1"/>
    <xf numFmtId="0" fontId="0" fillId="2" borderId="38" xfId="0" applyFill="1" applyBorder="1" applyAlignment="1">
      <alignment horizontal="center" vertical="center" wrapText="1"/>
    </xf>
    <xf numFmtId="0" fontId="0" fillId="2" borderId="29" xfId="0" applyFill="1" applyBorder="1" applyAlignment="1">
      <alignment horizontal="center" vertical="center" wrapText="1"/>
    </xf>
    <xf numFmtId="0" fontId="15" fillId="2" borderId="34" xfId="0" applyFont="1"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wrapText="1"/>
    </xf>
    <xf numFmtId="0" fontId="0" fillId="2" borderId="2" xfId="0" applyFill="1" applyBorder="1" applyAlignment="1">
      <alignment horizontal="center" wrapText="1"/>
    </xf>
    <xf numFmtId="0" fontId="1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1</xdr:row>
      <xdr:rowOff>28575</xdr:rowOff>
    </xdr:from>
    <xdr:to>
      <xdr:col>10</xdr:col>
      <xdr:colOff>647700</xdr:colOff>
      <xdr:row>3</xdr:row>
      <xdr:rowOff>66675</xdr:rowOff>
    </xdr:to>
    <xdr:pic>
      <xdr:nvPicPr>
        <xdr:cNvPr id="6166" name="Picture 2">
          <a:extLst>
            <a:ext uri="{FF2B5EF4-FFF2-40B4-BE49-F238E27FC236}">
              <a16:creationId xmlns:a16="http://schemas.microsoft.com/office/drawing/2014/main" id="{84E71AB6-C614-B7C0-DFCB-EBAB237E7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200025"/>
          <a:ext cx="18097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berta.ca/baseline-water-well-testing" TargetMode="External"/><Relationship Id="rId2" Type="http://schemas.openxmlformats.org/officeDocument/2006/relationships/hyperlink" Target="mailto:CBMBaseline.Testing@gov.ab.ca" TargetMode="External"/><Relationship Id="rId1" Type="http://schemas.openxmlformats.org/officeDocument/2006/relationships/hyperlink" Target="mailto:CBMBaseline.Testing@gov.ab.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groundwater.alberta.ca/WaterWells/d/"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ww.hc-sc.gc.ca/ewh-semt/water-eau/drink-potab/guide/index_e.html"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open.alberta.ca/dataset/b0d440ae-5d61-4b28-b66b-f54230a8adfa/resource/cd04d3be-6366-40f2-9090-f6c300ec419f/download/drinking-water-systems-2004.pdf" TargetMode="Externa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hyperlink" Target="https://open.alberta.ca/dataset/b86f55b7-0040-4c36-a326-f2df7df930d9/resource/b75188b6-c1de-4935-b1da-18c8e3345f30/download/af-aep-water-wells-that-last-2019.pdf" TargetMode="External"/><Relationship Id="rId2" Type="http://schemas.openxmlformats.org/officeDocument/2006/relationships/hyperlink" Target="http://www.healthlinkalberta.ca/default.htm" TargetMode="External"/><Relationship Id="rId1" Type="http://schemas.openxmlformats.org/officeDocument/2006/relationships/hyperlink" Target="http://www.hc-sc.gc.ca/ewh-semt/water-eau/drink-potab/guide/index_e.html"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30DE-67FA-4756-B55F-3ABE2C6C06E5}">
  <dimension ref="A1"/>
  <sheetViews>
    <sheetView workbookViewId="0">
      <selection activeCell="I36" sqref="I36"/>
    </sheetView>
  </sheetViews>
  <sheetFormatPr defaultRowHeight="12.75" x14ac:dyDescent="0.2"/>
  <sheetData/>
  <phoneticPr fontId="36" type="noConversion"/>
  <pageMargins left="0.75" right="0.75" top="1" bottom="1" header="0.5" footer="0.5"/>
  <headerFooter alignWithMargins="0">
    <oddFooter>&amp;L_x000D_&amp;1#&amp;"Aptos"&amp;11&amp;K000000 Classification: Protected 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728C-C103-4ACC-A1B0-9966345A7BF5}">
  <sheetPr codeName="Sheet9">
    <pageSetUpPr fitToPage="1"/>
  </sheetPr>
  <dimension ref="A1:Y23"/>
  <sheetViews>
    <sheetView topLeftCell="G1" zoomScale="85" workbookViewId="0">
      <selection activeCell="M17" sqref="M17"/>
    </sheetView>
  </sheetViews>
  <sheetFormatPr defaultRowHeight="12.75" x14ac:dyDescent="0.2"/>
  <cols>
    <col min="1" max="1" width="22.7109375" customWidth="1"/>
    <col min="2" max="2" width="6.85546875" bestFit="1" customWidth="1"/>
    <col min="3" max="3" width="19.42578125" customWidth="1"/>
    <col min="4" max="4" width="22.42578125" bestFit="1" customWidth="1"/>
    <col min="5" max="5" width="17.28515625" customWidth="1"/>
    <col min="6" max="6" width="7.7109375" customWidth="1"/>
    <col min="8" max="8" width="14.140625" customWidth="1"/>
    <col min="9" max="9" width="9.42578125" customWidth="1"/>
    <col min="10" max="10" width="10.42578125" customWidth="1"/>
    <col min="11" max="11" width="12.28515625" customWidth="1"/>
    <col min="12" max="12" width="27.5703125" customWidth="1"/>
    <col min="13" max="13" width="52.140625" bestFit="1" customWidth="1"/>
    <col min="14" max="14" width="10.7109375" customWidth="1"/>
    <col min="15" max="15" width="21.5703125" customWidth="1"/>
    <col min="16" max="16" width="23.85546875" bestFit="1" customWidth="1"/>
    <col min="25" max="25" width="9.140625" hidden="1" customWidth="1"/>
  </cols>
  <sheetData>
    <row r="1" spans="1:25" x14ac:dyDescent="0.2">
      <c r="A1" s="9" t="s">
        <v>370</v>
      </c>
      <c r="B1" s="1" t="s">
        <v>342</v>
      </c>
      <c r="C1" s="1" t="s">
        <v>224</v>
      </c>
      <c r="D1" s="1" t="s">
        <v>32</v>
      </c>
      <c r="E1" s="1" t="s">
        <v>34</v>
      </c>
      <c r="F1" s="1" t="s">
        <v>35</v>
      </c>
      <c r="G1" s="1" t="s">
        <v>40</v>
      </c>
      <c r="H1" s="1" t="s">
        <v>113</v>
      </c>
      <c r="I1" s="1" t="s">
        <v>176</v>
      </c>
      <c r="J1" s="1" t="s">
        <v>170</v>
      </c>
      <c r="K1" s="1" t="s">
        <v>171</v>
      </c>
      <c r="L1" s="1" t="s">
        <v>210</v>
      </c>
      <c r="M1" s="1" t="s">
        <v>309</v>
      </c>
      <c r="N1" s="1" t="s">
        <v>225</v>
      </c>
      <c r="O1" s="1" t="s">
        <v>310</v>
      </c>
      <c r="P1" s="1" t="s">
        <v>361</v>
      </c>
      <c r="Q1" s="1" t="s">
        <v>849</v>
      </c>
      <c r="Y1" s="4">
        <v>2</v>
      </c>
    </row>
    <row r="2" spans="1:25" ht="18" x14ac:dyDescent="0.25">
      <c r="A2" s="9" t="s">
        <v>369</v>
      </c>
      <c r="B2" t="s">
        <v>344</v>
      </c>
      <c r="C2" t="s">
        <v>216</v>
      </c>
      <c r="D2" t="s">
        <v>223</v>
      </c>
      <c r="E2" t="s">
        <v>110</v>
      </c>
      <c r="F2" s="6" t="s">
        <v>36</v>
      </c>
      <c r="G2" t="s">
        <v>41</v>
      </c>
      <c r="H2" t="s">
        <v>279</v>
      </c>
      <c r="I2" t="s">
        <v>271</v>
      </c>
      <c r="J2" s="7" t="s">
        <v>36</v>
      </c>
      <c r="K2" t="s">
        <v>172</v>
      </c>
      <c r="L2" t="s">
        <v>278</v>
      </c>
      <c r="M2" s="11" t="s">
        <v>923</v>
      </c>
      <c r="N2" t="s">
        <v>300</v>
      </c>
      <c r="O2" t="s">
        <v>311</v>
      </c>
      <c r="P2" t="s">
        <v>362</v>
      </c>
      <c r="Q2" t="s">
        <v>271</v>
      </c>
    </row>
    <row r="3" spans="1:25" ht="18" x14ac:dyDescent="0.25">
      <c r="A3" s="9" t="s">
        <v>199</v>
      </c>
      <c r="B3" t="s">
        <v>343</v>
      </c>
      <c r="C3" t="s">
        <v>217</v>
      </c>
      <c r="D3" t="s">
        <v>222</v>
      </c>
      <c r="E3" t="s">
        <v>178</v>
      </c>
      <c r="F3" s="6" t="s">
        <v>37</v>
      </c>
      <c r="G3" t="s">
        <v>42</v>
      </c>
      <c r="H3" t="s">
        <v>182</v>
      </c>
      <c r="I3" t="s">
        <v>183</v>
      </c>
      <c r="J3" s="7" t="s">
        <v>37</v>
      </c>
      <c r="K3" t="s">
        <v>173</v>
      </c>
      <c r="L3" t="s">
        <v>209</v>
      </c>
      <c r="M3" s="11" t="s">
        <v>816</v>
      </c>
      <c r="N3" t="s">
        <v>301</v>
      </c>
      <c r="O3" t="s">
        <v>312</v>
      </c>
      <c r="P3" t="s">
        <v>363</v>
      </c>
      <c r="Q3" t="s">
        <v>183</v>
      </c>
    </row>
    <row r="4" spans="1:25" ht="18" x14ac:dyDescent="0.25">
      <c r="A4" s="9" t="s">
        <v>33</v>
      </c>
      <c r="C4" t="s">
        <v>218</v>
      </c>
      <c r="D4" t="s">
        <v>315</v>
      </c>
      <c r="E4" t="s">
        <v>200</v>
      </c>
      <c r="F4" s="6"/>
      <c r="J4" s="7" t="s">
        <v>198</v>
      </c>
      <c r="L4" t="s">
        <v>207</v>
      </c>
      <c r="M4" s="11" t="s">
        <v>817</v>
      </c>
      <c r="N4" t="s">
        <v>299</v>
      </c>
      <c r="P4" t="s">
        <v>364</v>
      </c>
      <c r="Q4" t="s">
        <v>279</v>
      </c>
    </row>
    <row r="5" spans="1:25" ht="18" x14ac:dyDescent="0.25">
      <c r="A5" s="9" t="s">
        <v>196</v>
      </c>
      <c r="C5" t="s">
        <v>219</v>
      </c>
      <c r="D5" t="s">
        <v>372</v>
      </c>
      <c r="F5" s="6"/>
      <c r="L5" t="s">
        <v>208</v>
      </c>
      <c r="M5" s="11" t="s">
        <v>305</v>
      </c>
      <c r="P5" t="s">
        <v>365</v>
      </c>
      <c r="Q5" t="s">
        <v>182</v>
      </c>
    </row>
    <row r="6" spans="1:25" x14ac:dyDescent="0.2">
      <c r="A6" s="9" t="s">
        <v>368</v>
      </c>
      <c r="C6" t="s">
        <v>220</v>
      </c>
      <c r="D6" t="s">
        <v>373</v>
      </c>
      <c r="M6" s="11" t="s">
        <v>355</v>
      </c>
      <c r="P6" t="s">
        <v>366</v>
      </c>
    </row>
    <row r="7" spans="1:25" x14ac:dyDescent="0.2">
      <c r="A7" s="9" t="s">
        <v>197</v>
      </c>
      <c r="C7" t="s">
        <v>221</v>
      </c>
      <c r="D7" t="s">
        <v>374</v>
      </c>
      <c r="M7" s="11" t="s">
        <v>356</v>
      </c>
      <c r="P7" t="s">
        <v>367</v>
      </c>
    </row>
    <row r="8" spans="1:25" x14ac:dyDescent="0.2">
      <c r="A8" s="9" t="s">
        <v>840</v>
      </c>
      <c r="C8" t="s">
        <v>222</v>
      </c>
      <c r="M8" s="11" t="s">
        <v>306</v>
      </c>
    </row>
    <row r="9" spans="1:25" x14ac:dyDescent="0.2">
      <c r="A9" s="9"/>
      <c r="C9" t="s">
        <v>223</v>
      </c>
      <c r="M9" s="11" t="s">
        <v>307</v>
      </c>
    </row>
    <row r="10" spans="1:25" x14ac:dyDescent="0.2">
      <c r="A10" s="9"/>
      <c r="M10" s="11"/>
    </row>
    <row r="11" spans="1:25" x14ac:dyDescent="0.2">
      <c r="A11" s="9"/>
      <c r="M11" s="11"/>
    </row>
    <row r="12" spans="1:25" x14ac:dyDescent="0.2">
      <c r="A12" s="9"/>
    </row>
    <row r="13" spans="1:25" x14ac:dyDescent="0.2">
      <c r="A13" s="9"/>
      <c r="M13" s="11"/>
    </row>
    <row r="14" spans="1:25" x14ac:dyDescent="0.2">
      <c r="A14" s="9"/>
      <c r="M14" s="11"/>
    </row>
    <row r="15" spans="1:25" x14ac:dyDescent="0.2">
      <c r="A15" s="9"/>
    </row>
    <row r="16" spans="1:25" x14ac:dyDescent="0.2">
      <c r="A16" s="9"/>
    </row>
    <row r="17" spans="1:13" x14ac:dyDescent="0.2">
      <c r="A17" s="9"/>
    </row>
    <row r="18" spans="1:13" x14ac:dyDescent="0.2">
      <c r="A18" s="9"/>
    </row>
    <row r="19" spans="1:13" x14ac:dyDescent="0.2">
      <c r="A19" s="9"/>
    </row>
    <row r="20" spans="1:13" x14ac:dyDescent="0.2">
      <c r="A20" s="9"/>
    </row>
    <row r="21" spans="1:13" x14ac:dyDescent="0.2">
      <c r="A21" s="1"/>
    </row>
    <row r="22" spans="1:13" x14ac:dyDescent="0.2">
      <c r="A22" s="9"/>
      <c r="M22" s="11" t="s">
        <v>304</v>
      </c>
    </row>
    <row r="23" spans="1:13" x14ac:dyDescent="0.2">
      <c r="A23" s="9"/>
    </row>
  </sheetData>
  <phoneticPr fontId="0" type="noConversion"/>
  <pageMargins left="0.75" right="0.75" top="1" bottom="1" header="0.5" footer="0.5"/>
  <pageSetup scale="42" orientation="landscape" r:id="rId1"/>
  <headerFooter alignWithMargins="0">
    <oddFooter>&amp;L_x000D_&amp;1#&amp;"Aptos"&amp;11&amp;K000000 Classification: Protected 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B530-B9BF-4C4F-9A9C-0FAF93C783FA}">
  <dimension ref="A1"/>
  <sheetViews>
    <sheetView workbookViewId="0">
      <selection activeCell="I36" sqref="I36"/>
    </sheetView>
  </sheetViews>
  <sheetFormatPr defaultRowHeight="12.75" x14ac:dyDescent="0.2"/>
  <sheetData/>
  <phoneticPr fontId="36" type="noConversion"/>
  <pageMargins left="0.75" right="0.75" top="1" bottom="1" header="0.5" footer="0.5"/>
  <headerFooter alignWithMargins="0">
    <oddFooter>&amp;L_x000D_&amp;1#&amp;"Aptos"&amp;11&amp;K000000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D4CE-A2D2-410D-AA8A-9EC7B6317CDD}">
  <sheetPr codeName="Sheet1">
    <pageSetUpPr fitToPage="1"/>
  </sheetPr>
  <dimension ref="A1:V63"/>
  <sheetViews>
    <sheetView showGridLines="0" tabSelected="1" zoomScaleNormal="100" workbookViewId="0">
      <selection activeCell="A2" sqref="A2:G2"/>
    </sheetView>
  </sheetViews>
  <sheetFormatPr defaultRowHeight="12.75" x14ac:dyDescent="0.2"/>
  <cols>
    <col min="1" max="1" width="20.28515625" customWidth="1"/>
    <col min="2" max="2" width="12.5703125" customWidth="1"/>
    <col min="3" max="3" width="21.5703125" customWidth="1"/>
    <col min="11" max="11" width="10.28515625" customWidth="1"/>
    <col min="22" max="22" width="11.7109375" customWidth="1"/>
  </cols>
  <sheetData>
    <row r="1" spans="1:22" ht="13.5" thickBot="1" x14ac:dyDescent="0.25"/>
    <row r="2" spans="1:22" ht="18" x14ac:dyDescent="0.25">
      <c r="A2" s="425" t="s">
        <v>918</v>
      </c>
      <c r="B2" s="426"/>
      <c r="C2" s="426"/>
      <c r="D2" s="426"/>
      <c r="E2" s="426"/>
      <c r="F2" s="426"/>
      <c r="G2" s="426"/>
      <c r="H2" s="13"/>
      <c r="I2" s="13"/>
      <c r="J2" s="13"/>
      <c r="K2" s="14"/>
      <c r="M2" s="425" t="s">
        <v>241</v>
      </c>
      <c r="N2" s="426"/>
      <c r="O2" s="426"/>
      <c r="P2" s="426"/>
      <c r="Q2" s="426"/>
      <c r="R2" s="13"/>
      <c r="S2" s="13"/>
      <c r="T2" s="13"/>
      <c r="U2" s="13"/>
      <c r="V2" s="14"/>
    </row>
    <row r="3" spans="1:22" ht="32.25" customHeight="1" x14ac:dyDescent="0.2">
      <c r="A3" s="20" t="s">
        <v>16</v>
      </c>
      <c r="B3" s="21">
        <v>3</v>
      </c>
      <c r="C3" s="9"/>
      <c r="K3" s="16"/>
      <c r="M3" s="128" t="s">
        <v>812</v>
      </c>
      <c r="N3" s="129"/>
      <c r="O3" s="129"/>
      <c r="P3" s="129"/>
      <c r="Q3" s="129"/>
      <c r="R3" s="129"/>
      <c r="S3" s="129"/>
      <c r="T3" s="129"/>
      <c r="U3" s="129"/>
      <c r="V3" s="130"/>
    </row>
    <row r="4" spans="1:22" x14ac:dyDescent="0.2">
      <c r="A4" s="20" t="s">
        <v>17</v>
      </c>
      <c r="B4" s="22">
        <v>46084</v>
      </c>
      <c r="K4" s="16"/>
      <c r="M4" s="23" t="s">
        <v>814</v>
      </c>
      <c r="V4" s="16"/>
    </row>
    <row r="5" spans="1:22" ht="15" x14ac:dyDescent="0.25">
      <c r="A5" s="423" t="s">
        <v>275</v>
      </c>
      <c r="B5" s="424" t="s">
        <v>938</v>
      </c>
      <c r="K5" s="16"/>
      <c r="M5" s="15" t="s">
        <v>813</v>
      </c>
      <c r="V5" s="16"/>
    </row>
    <row r="6" spans="1:22" ht="15" x14ac:dyDescent="0.25">
      <c r="A6" s="20"/>
      <c r="B6" s="22"/>
      <c r="K6" s="16"/>
      <c r="M6" s="23" t="s">
        <v>937</v>
      </c>
      <c r="V6" s="16"/>
    </row>
    <row r="7" spans="1:22" x14ac:dyDescent="0.2">
      <c r="A7" s="23"/>
      <c r="B7" s="427" t="s">
        <v>919</v>
      </c>
      <c r="C7" s="427"/>
      <c r="D7" s="427"/>
      <c r="E7" s="427"/>
      <c r="F7" s="427"/>
      <c r="G7" s="427"/>
      <c r="H7" s="427"/>
      <c r="I7" s="427"/>
      <c r="J7" s="427"/>
      <c r="K7" s="16"/>
      <c r="M7" s="410" t="s">
        <v>815</v>
      </c>
      <c r="N7" s="9"/>
      <c r="O7" s="9"/>
      <c r="P7" s="9"/>
      <c r="Q7" s="9"/>
      <c r="R7" s="9"/>
      <c r="S7" s="9"/>
      <c r="V7" s="16"/>
    </row>
    <row r="8" spans="1:22" x14ac:dyDescent="0.2">
      <c r="A8" s="23"/>
      <c r="B8" s="427"/>
      <c r="C8" s="427"/>
      <c r="D8" s="427"/>
      <c r="E8" s="427"/>
      <c r="F8" s="427"/>
      <c r="G8" s="427"/>
      <c r="H8" s="427"/>
      <c r="I8" s="427"/>
      <c r="J8" s="427"/>
      <c r="K8" s="16"/>
      <c r="M8" s="23" t="s">
        <v>910</v>
      </c>
      <c r="V8" s="16"/>
    </row>
    <row r="9" spans="1:22" x14ac:dyDescent="0.2">
      <c r="A9" s="23"/>
      <c r="B9" s="22"/>
      <c r="K9" s="16"/>
      <c r="M9" s="23"/>
      <c r="N9" t="s">
        <v>909</v>
      </c>
      <c r="V9" s="16"/>
    </row>
    <row r="10" spans="1:22" ht="12.95" customHeight="1" x14ac:dyDescent="0.2">
      <c r="A10" s="23"/>
      <c r="B10" s="428" t="s">
        <v>920</v>
      </c>
      <c r="C10" s="428"/>
      <c r="D10" s="428"/>
      <c r="E10" s="428"/>
      <c r="F10" s="428"/>
      <c r="G10" s="428"/>
      <c r="H10" s="428"/>
      <c r="I10" s="428"/>
      <c r="J10" s="428"/>
      <c r="K10" s="16"/>
      <c r="M10" s="15"/>
      <c r="V10" s="16"/>
    </row>
    <row r="11" spans="1:22" x14ac:dyDescent="0.2">
      <c r="A11" s="23"/>
      <c r="B11" s="428"/>
      <c r="C11" s="428"/>
      <c r="D11" s="428"/>
      <c r="E11" s="428"/>
      <c r="F11" s="428"/>
      <c r="G11" s="428"/>
      <c r="H11" s="428"/>
      <c r="I11" s="428"/>
      <c r="J11" s="428"/>
      <c r="K11" s="16"/>
      <c r="M11" s="15"/>
      <c r="V11" s="16"/>
    </row>
    <row r="12" spans="1:22" x14ac:dyDescent="0.2">
      <c r="A12" s="23"/>
      <c r="B12" s="428"/>
      <c r="C12" s="428"/>
      <c r="D12" s="428"/>
      <c r="E12" s="428"/>
      <c r="F12" s="428"/>
      <c r="G12" s="428"/>
      <c r="H12" s="428"/>
      <c r="I12" s="428"/>
      <c r="J12" s="428"/>
      <c r="K12" s="16"/>
      <c r="M12" s="23" t="s">
        <v>244</v>
      </c>
      <c r="V12" s="16"/>
    </row>
    <row r="13" spans="1:22" x14ac:dyDescent="0.2">
      <c r="A13" s="23"/>
      <c r="B13" s="428"/>
      <c r="C13" s="428"/>
      <c r="D13" s="428"/>
      <c r="E13" s="428"/>
      <c r="F13" s="428"/>
      <c r="G13" s="428"/>
      <c r="H13" s="428"/>
      <c r="I13" s="428"/>
      <c r="J13" s="428"/>
      <c r="K13" s="16"/>
      <c r="M13" s="15" t="s">
        <v>243</v>
      </c>
      <c r="V13" s="16"/>
    </row>
    <row r="14" spans="1:22" ht="12.75" customHeight="1" x14ac:dyDescent="0.2">
      <c r="A14" s="15"/>
      <c r="B14" s="22"/>
      <c r="K14" s="16"/>
      <c r="M14" s="15" t="s">
        <v>841</v>
      </c>
      <c r="V14" s="16"/>
    </row>
    <row r="15" spans="1:22" ht="12.75" customHeight="1" x14ac:dyDescent="0.2">
      <c r="A15" s="15"/>
      <c r="B15" s="22"/>
      <c r="K15" s="16"/>
      <c r="M15" s="15" t="s">
        <v>317</v>
      </c>
      <c r="V15" s="16"/>
    </row>
    <row r="16" spans="1:22" x14ac:dyDescent="0.2">
      <c r="A16" s="23" t="s">
        <v>18</v>
      </c>
      <c r="B16" s="428" t="s">
        <v>921</v>
      </c>
      <c r="C16" s="428"/>
      <c r="D16" s="428"/>
      <c r="E16" s="428"/>
      <c r="F16" s="428"/>
      <c r="G16" s="428"/>
      <c r="H16" s="428"/>
      <c r="I16" s="428"/>
      <c r="J16" s="428"/>
      <c r="K16" s="16"/>
      <c r="M16" s="23"/>
      <c r="V16" s="16"/>
    </row>
    <row r="17" spans="1:22" x14ac:dyDescent="0.2">
      <c r="A17" s="15"/>
      <c r="B17" s="428"/>
      <c r="C17" s="428"/>
      <c r="D17" s="428"/>
      <c r="E17" s="428"/>
      <c r="F17" s="428"/>
      <c r="G17" s="428"/>
      <c r="H17" s="428"/>
      <c r="I17" s="428"/>
      <c r="J17" s="428"/>
      <c r="K17" s="16"/>
      <c r="M17" s="23" t="s">
        <v>117</v>
      </c>
      <c r="V17" s="16"/>
    </row>
    <row r="18" spans="1:22" x14ac:dyDescent="0.2">
      <c r="A18" s="15"/>
      <c r="B18" s="428"/>
      <c r="C18" s="428"/>
      <c r="D18" s="428"/>
      <c r="E18" s="428"/>
      <c r="F18" s="428"/>
      <c r="G18" s="428"/>
      <c r="H18" s="428"/>
      <c r="I18" s="428"/>
      <c r="J18" s="428"/>
      <c r="K18" s="16"/>
      <c r="M18" s="15" t="s">
        <v>242</v>
      </c>
      <c r="V18" s="16"/>
    </row>
    <row r="19" spans="1:22" ht="12.75" customHeight="1" x14ac:dyDescent="0.2">
      <c r="A19" s="15"/>
      <c r="B19" s="22"/>
      <c r="K19" s="16"/>
      <c r="M19" s="15" t="s">
        <v>243</v>
      </c>
      <c r="V19" s="16"/>
    </row>
    <row r="20" spans="1:22" ht="12.75" customHeight="1" x14ac:dyDescent="0.2">
      <c r="A20" s="15"/>
      <c r="B20" s="22"/>
      <c r="K20" s="16"/>
      <c r="M20" s="15"/>
      <c r="V20" s="16"/>
    </row>
    <row r="21" spans="1:22" ht="12.75" customHeight="1" x14ac:dyDescent="0.2">
      <c r="A21" s="23" t="s">
        <v>908</v>
      </c>
      <c r="K21" s="16"/>
      <c r="M21" s="23" t="s">
        <v>245</v>
      </c>
      <c r="V21" s="16"/>
    </row>
    <row r="22" spans="1:22" ht="12.75" customHeight="1" x14ac:dyDescent="0.2">
      <c r="A22" s="24"/>
      <c r="B22" t="s">
        <v>24</v>
      </c>
      <c r="K22" s="16"/>
      <c r="M22" s="106" t="s">
        <v>337</v>
      </c>
      <c r="U22" s="383"/>
      <c r="V22" s="384"/>
    </row>
    <row r="23" spans="1:22" ht="12.75" customHeight="1" x14ac:dyDescent="0.2">
      <c r="A23" s="24"/>
      <c r="B23" t="s">
        <v>19</v>
      </c>
      <c r="K23" s="16"/>
      <c r="M23" s="382" t="s">
        <v>338</v>
      </c>
      <c r="N23" s="383"/>
      <c r="O23" s="383"/>
      <c r="P23" s="383"/>
      <c r="Q23" s="383"/>
      <c r="R23" s="383"/>
      <c r="S23" s="383"/>
      <c r="T23" s="383"/>
      <c r="U23" s="383"/>
      <c r="V23" s="384"/>
    </row>
    <row r="24" spans="1:22" ht="12.75" customHeight="1" x14ac:dyDescent="0.2">
      <c r="A24" s="24"/>
      <c r="B24" t="s">
        <v>20</v>
      </c>
      <c r="K24" s="16"/>
      <c r="M24" s="15" t="s">
        <v>339</v>
      </c>
      <c r="V24" s="16"/>
    </row>
    <row r="25" spans="1:22" ht="12.75" customHeight="1" x14ac:dyDescent="0.2">
      <c r="A25" s="24"/>
      <c r="B25" t="s">
        <v>21</v>
      </c>
      <c r="K25" s="16"/>
      <c r="M25" s="15" t="s">
        <v>249</v>
      </c>
      <c r="V25" s="16"/>
    </row>
    <row r="26" spans="1:22" ht="12.75" customHeight="1" x14ac:dyDescent="0.2">
      <c r="A26" s="24"/>
      <c r="B26" t="s">
        <v>22</v>
      </c>
      <c r="K26" s="16"/>
      <c r="M26" s="15"/>
      <c r="V26" s="16"/>
    </row>
    <row r="27" spans="1:22" ht="12.75" customHeight="1" x14ac:dyDescent="0.2">
      <c r="A27" s="24"/>
      <c r="B27" t="s">
        <v>23</v>
      </c>
      <c r="K27" s="16"/>
      <c r="M27" s="23" t="s">
        <v>247</v>
      </c>
      <c r="V27" s="16"/>
    </row>
    <row r="28" spans="1:22" x14ac:dyDescent="0.2">
      <c r="A28" s="15"/>
      <c r="B28" t="s">
        <v>859</v>
      </c>
      <c r="K28" s="16"/>
      <c r="M28" s="106" t="s">
        <v>337</v>
      </c>
      <c r="N28" s="383"/>
      <c r="O28" s="383"/>
      <c r="P28" s="383"/>
      <c r="Q28" s="383"/>
      <c r="R28" s="383"/>
      <c r="S28" s="383"/>
      <c r="T28" s="383"/>
      <c r="U28" s="383"/>
      <c r="V28" s="384"/>
    </row>
    <row r="29" spans="1:22" ht="12.75" customHeight="1" x14ac:dyDescent="0.2">
      <c r="A29" s="24"/>
      <c r="C29" s="408"/>
      <c r="D29" s="408"/>
      <c r="E29" s="408"/>
      <c r="F29" s="408"/>
      <c r="G29" s="408"/>
      <c r="H29" s="408"/>
      <c r="I29" s="408"/>
      <c r="K29" s="16"/>
      <c r="M29" s="382" t="s">
        <v>338</v>
      </c>
      <c r="N29" s="383"/>
      <c r="O29" s="383"/>
      <c r="P29" s="383"/>
      <c r="Q29" s="383"/>
      <c r="R29" s="383"/>
      <c r="S29" s="383"/>
      <c r="T29" s="383"/>
      <c r="U29" s="383"/>
      <c r="V29" s="384"/>
    </row>
    <row r="30" spans="1:22" ht="12.75" customHeight="1" x14ac:dyDescent="0.2">
      <c r="A30" s="24"/>
      <c r="C30" s="429" t="s">
        <v>922</v>
      </c>
      <c r="D30" s="429"/>
      <c r="E30" s="429"/>
      <c r="F30" s="429"/>
      <c r="G30" s="429"/>
      <c r="H30" s="429"/>
      <c r="I30" s="429"/>
      <c r="K30" s="16"/>
      <c r="M30" s="15" t="s">
        <v>339</v>
      </c>
      <c r="V30" s="16"/>
    </row>
    <row r="31" spans="1:22" ht="12.75" customHeight="1" x14ac:dyDescent="0.2">
      <c r="A31" s="24"/>
      <c r="C31" s="429"/>
      <c r="D31" s="429"/>
      <c r="E31" s="429"/>
      <c r="F31" s="429"/>
      <c r="G31" s="429"/>
      <c r="H31" s="429"/>
      <c r="I31" s="429"/>
      <c r="K31" s="16"/>
      <c r="M31" s="15" t="s">
        <v>249</v>
      </c>
      <c r="V31" s="16"/>
    </row>
    <row r="32" spans="1:22" ht="12.75" customHeight="1" x14ac:dyDescent="0.2">
      <c r="A32" s="15"/>
      <c r="C32" s="429"/>
      <c r="D32" s="429"/>
      <c r="E32" s="429"/>
      <c r="F32" s="429"/>
      <c r="G32" s="429"/>
      <c r="H32" s="429"/>
      <c r="I32" s="429"/>
      <c r="K32" s="16"/>
      <c r="M32" s="15"/>
      <c r="V32" s="16"/>
    </row>
    <row r="33" spans="1:22" x14ac:dyDescent="0.2">
      <c r="A33" s="15"/>
      <c r="K33" s="16"/>
      <c r="M33" s="23" t="s">
        <v>248</v>
      </c>
      <c r="V33" s="16"/>
    </row>
    <row r="34" spans="1:22" x14ac:dyDescent="0.2">
      <c r="A34" s="23"/>
      <c r="K34" s="16"/>
      <c r="M34" s="106" t="s">
        <v>906</v>
      </c>
      <c r="N34" s="383"/>
      <c r="O34" s="383"/>
      <c r="P34" s="383"/>
      <c r="Q34" s="383"/>
      <c r="R34" s="383"/>
      <c r="S34" s="383"/>
      <c r="T34" s="383"/>
      <c r="U34" s="383"/>
      <c r="V34" s="384"/>
    </row>
    <row r="35" spans="1:22" ht="12.75" customHeight="1" x14ac:dyDescent="0.2">
      <c r="A35" s="15"/>
      <c r="B35" s="18"/>
      <c r="K35" s="16"/>
      <c r="M35" s="382" t="s">
        <v>338</v>
      </c>
      <c r="N35" s="383"/>
      <c r="O35" s="383"/>
      <c r="P35" s="383"/>
      <c r="Q35" s="383"/>
      <c r="R35" s="383"/>
      <c r="S35" s="383"/>
      <c r="T35" s="383"/>
      <c r="U35" s="383"/>
      <c r="V35" s="384"/>
    </row>
    <row r="36" spans="1:22" ht="12.75" customHeight="1" x14ac:dyDescent="0.2">
      <c r="A36" s="15"/>
      <c r="B36" s="18"/>
      <c r="K36" s="16"/>
      <c r="M36" s="15" t="s">
        <v>339</v>
      </c>
      <c r="V36" s="16"/>
    </row>
    <row r="37" spans="1:22" ht="15.75" x14ac:dyDescent="0.25">
      <c r="A37" s="409" t="s">
        <v>148</v>
      </c>
      <c r="B37" s="18"/>
      <c r="K37" s="16"/>
      <c r="M37" s="15" t="s">
        <v>249</v>
      </c>
      <c r="V37" s="16"/>
    </row>
    <row r="38" spans="1:22" x14ac:dyDescent="0.2">
      <c r="A38" s="23"/>
      <c r="B38" s="18"/>
      <c r="K38" s="16"/>
      <c r="M38" s="15"/>
      <c r="V38" s="16"/>
    </row>
    <row r="39" spans="1:22" ht="18" x14ac:dyDescent="0.25">
      <c r="A39" s="23"/>
      <c r="B39" s="25" t="s">
        <v>291</v>
      </c>
      <c r="K39" s="16"/>
      <c r="M39" s="23" t="s">
        <v>246</v>
      </c>
      <c r="V39" s="16"/>
    </row>
    <row r="40" spans="1:22" ht="15.75" x14ac:dyDescent="0.25">
      <c r="A40" s="23"/>
      <c r="C40" s="26" t="s">
        <v>290</v>
      </c>
      <c r="K40" s="16"/>
      <c r="M40" s="15" t="s">
        <v>907</v>
      </c>
      <c r="V40" s="16"/>
    </row>
    <row r="41" spans="1:22" x14ac:dyDescent="0.2">
      <c r="A41" s="15"/>
      <c r="B41" s="9"/>
      <c r="K41" s="16"/>
      <c r="M41" s="15" t="s">
        <v>911</v>
      </c>
      <c r="V41" s="16"/>
    </row>
    <row r="42" spans="1:22" x14ac:dyDescent="0.2">
      <c r="A42" s="15"/>
      <c r="B42" s="9"/>
      <c r="K42" s="16"/>
      <c r="M42" s="15"/>
      <c r="V42" s="16"/>
    </row>
    <row r="43" spans="1:22" x14ac:dyDescent="0.2">
      <c r="A43" s="15"/>
      <c r="K43" s="16"/>
      <c r="M43" s="23" t="s">
        <v>293</v>
      </c>
      <c r="V43" s="16"/>
    </row>
    <row r="44" spans="1:22" x14ac:dyDescent="0.2">
      <c r="A44" s="23" t="s">
        <v>850</v>
      </c>
      <c r="B44" s="430" t="s">
        <v>936</v>
      </c>
      <c r="C44" s="430"/>
      <c r="D44" s="430"/>
      <c r="E44" s="430"/>
      <c r="F44" s="430"/>
      <c r="G44" s="430"/>
      <c r="H44" s="430"/>
      <c r="I44" s="430"/>
      <c r="K44" s="16"/>
      <c r="M44" s="15" t="s">
        <v>294</v>
      </c>
      <c r="V44" s="16"/>
    </row>
    <row r="45" spans="1:22" x14ac:dyDescent="0.2">
      <c r="A45" s="15"/>
      <c r="B45" s="430"/>
      <c r="C45" s="430"/>
      <c r="D45" s="430"/>
      <c r="E45" s="430"/>
      <c r="F45" s="430"/>
      <c r="G45" s="430"/>
      <c r="H45" s="430"/>
      <c r="I45" s="430"/>
      <c r="K45" s="16"/>
      <c r="M45" s="15" t="s">
        <v>856</v>
      </c>
      <c r="V45" s="16"/>
    </row>
    <row r="46" spans="1:22" ht="16.5" thickBot="1" x14ac:dyDescent="0.3">
      <c r="A46" s="15"/>
      <c r="C46" s="26" t="s">
        <v>290</v>
      </c>
      <c r="K46" s="16"/>
      <c r="M46" s="30"/>
      <c r="N46" s="32"/>
      <c r="O46" s="32"/>
      <c r="P46" s="32"/>
      <c r="Q46" s="32"/>
      <c r="R46" s="32"/>
      <c r="S46" s="32"/>
      <c r="T46" s="32"/>
      <c r="U46" s="32"/>
      <c r="V46" s="17"/>
    </row>
    <row r="47" spans="1:22" x14ac:dyDescent="0.2">
      <c r="A47" s="15"/>
      <c r="B47" s="18"/>
      <c r="H47" s="18"/>
      <c r="K47" s="16"/>
    </row>
    <row r="48" spans="1:22" x14ac:dyDescent="0.2">
      <c r="A48" s="15"/>
      <c r="K48" s="16"/>
    </row>
    <row r="49" spans="1:11" x14ac:dyDescent="0.2">
      <c r="A49" s="15"/>
      <c r="F49" s="19"/>
      <c r="I49" s="19"/>
      <c r="K49" s="16"/>
    </row>
    <row r="50" spans="1:11" x14ac:dyDescent="0.2">
      <c r="A50" s="15"/>
      <c r="K50" s="16"/>
    </row>
    <row r="51" spans="1:11" x14ac:dyDescent="0.2">
      <c r="A51" s="15"/>
      <c r="B51" s="9"/>
      <c r="K51" s="16"/>
    </row>
    <row r="52" spans="1:11" x14ac:dyDescent="0.2">
      <c r="A52" s="15"/>
      <c r="B52" s="9"/>
      <c r="K52" s="16"/>
    </row>
    <row r="53" spans="1:11" x14ac:dyDescent="0.2">
      <c r="A53" s="15"/>
      <c r="B53" s="27"/>
      <c r="K53" s="16"/>
    </row>
    <row r="54" spans="1:11" x14ac:dyDescent="0.2">
      <c r="A54" s="15"/>
      <c r="B54" s="27"/>
      <c r="K54" s="16"/>
    </row>
    <row r="55" spans="1:11" x14ac:dyDescent="0.2">
      <c r="A55" s="15"/>
      <c r="B55" s="27"/>
      <c r="C55" s="28"/>
      <c r="D55" s="29"/>
      <c r="E55" s="29"/>
      <c r="F55" s="28"/>
      <c r="G55" s="29"/>
      <c r="I55" s="28"/>
      <c r="K55" s="16"/>
    </row>
    <row r="56" spans="1:11" x14ac:dyDescent="0.2">
      <c r="A56" s="15"/>
      <c r="B56" s="27"/>
      <c r="C56" s="19"/>
      <c r="F56" s="19"/>
      <c r="I56" s="19"/>
      <c r="K56" s="16"/>
    </row>
    <row r="57" spans="1:11" x14ac:dyDescent="0.2">
      <c r="A57" s="15"/>
      <c r="B57" s="27"/>
      <c r="K57" s="16"/>
    </row>
    <row r="58" spans="1:11" x14ac:dyDescent="0.2">
      <c r="A58" s="15"/>
      <c r="B58" s="27"/>
      <c r="K58" s="16"/>
    </row>
    <row r="59" spans="1:11" x14ac:dyDescent="0.2">
      <c r="A59" s="15"/>
      <c r="B59" s="27"/>
      <c r="K59" s="16"/>
    </row>
    <row r="60" spans="1:11" x14ac:dyDescent="0.2">
      <c r="A60" s="15"/>
      <c r="B60" s="27"/>
      <c r="C60" s="19"/>
      <c r="F60" s="19"/>
      <c r="K60" s="16"/>
    </row>
    <row r="61" spans="1:11" ht="13.5" thickBot="1" x14ac:dyDescent="0.25">
      <c r="A61" s="30"/>
      <c r="B61" s="31"/>
      <c r="C61" s="32"/>
      <c r="D61" s="32"/>
      <c r="E61" s="32"/>
      <c r="F61" s="32"/>
      <c r="G61" s="32"/>
      <c r="H61" s="32"/>
      <c r="I61" s="32"/>
      <c r="J61" s="32"/>
      <c r="K61" s="17"/>
    </row>
    <row r="63" spans="1:11" ht="14.25" customHeight="1" x14ac:dyDescent="0.2"/>
  </sheetData>
  <sheetProtection password="BBF0" sheet="1" objects="1" scenarios="1"/>
  <mergeCells count="7">
    <mergeCell ref="B44:I45"/>
    <mergeCell ref="A2:G2"/>
    <mergeCell ref="M2:Q2"/>
    <mergeCell ref="B7:J8"/>
    <mergeCell ref="B10:J13"/>
    <mergeCell ref="B16:J18"/>
    <mergeCell ref="C30:I32"/>
  </mergeCells>
  <phoneticPr fontId="0" type="noConversion"/>
  <hyperlinks>
    <hyperlink ref="C40" r:id="rId1" xr:uid="{23CCEB93-1E2D-4ADA-82F5-8A9E9F2A6511}"/>
    <hyperlink ref="C46" r:id="rId2" xr:uid="{9B9A6BE7-4F7F-4C06-BB29-763C383A8896}"/>
    <hyperlink ref="B5" r:id="rId3" xr:uid="{6F7841E2-847E-4DAD-BC7F-15C3C3474E1F}"/>
  </hyperlinks>
  <pageMargins left="0.75" right="0.75" top="1" bottom="1" header="0.5" footer="0.5"/>
  <pageSetup scale="52" orientation="landscape" horizontalDpi="1200" verticalDpi="1200" r:id="rId4"/>
  <headerFooter alignWithMargins="0">
    <oddFooter>&amp;L_x000D_&amp;1#&amp;"Aptos"&amp;11&amp;K000000 Classification: Protected A</oddFooter>
  </headerFooter>
  <rowBreaks count="1" manualBreakCount="1">
    <brk id="67"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B683-3B66-4DA9-9C56-4371D433209B}">
  <sheetPr codeName="Sheet2">
    <pageSetUpPr fitToPage="1"/>
  </sheetPr>
  <dimension ref="A2:Z71"/>
  <sheetViews>
    <sheetView zoomScale="70" zoomScaleNormal="70" workbookViewId="0">
      <selection activeCell="C6" sqref="C6"/>
    </sheetView>
  </sheetViews>
  <sheetFormatPr defaultRowHeight="12.75" x14ac:dyDescent="0.2"/>
  <cols>
    <col min="1" max="1" width="5.7109375" style="61" customWidth="1"/>
    <col min="2" max="2" width="49" style="34" bestFit="1" customWidth="1"/>
    <col min="3" max="3" width="37.28515625" style="11" customWidth="1"/>
    <col min="4" max="4" width="8.28515625" style="11" customWidth="1"/>
    <col min="5" max="5" width="19.5703125" style="11" customWidth="1"/>
    <col min="6" max="6" width="20.7109375" style="11" customWidth="1"/>
    <col min="7" max="7" width="15.85546875" style="11" customWidth="1"/>
    <col min="8" max="8" width="16.5703125" style="11" customWidth="1"/>
    <col min="9" max="9" width="4.5703125" style="11" customWidth="1"/>
    <col min="10" max="25" width="9.140625" style="11"/>
    <col min="26" max="26" width="9.140625" style="11" hidden="1" customWidth="1"/>
    <col min="27" max="16384" width="9.140625" style="11"/>
  </cols>
  <sheetData>
    <row r="2" spans="1:26" ht="13.5" thickBot="1" x14ac:dyDescent="0.25"/>
    <row r="3" spans="1:26" ht="24" customHeight="1" thickBot="1" x14ac:dyDescent="0.25">
      <c r="A3" s="486" t="s">
        <v>264</v>
      </c>
      <c r="B3" s="487"/>
    </row>
    <row r="4" spans="1:26" ht="24" customHeight="1" thickBot="1" x14ac:dyDescent="0.25">
      <c r="A4" s="35"/>
      <c r="B4" s="36"/>
      <c r="C4" s="37"/>
      <c r="D4" s="38"/>
      <c r="E4"/>
    </row>
    <row r="5" spans="1:26" ht="27.75" customHeight="1" x14ac:dyDescent="0.2">
      <c r="A5" s="142" t="s">
        <v>44</v>
      </c>
      <c r="B5" s="143" t="s">
        <v>341</v>
      </c>
      <c r="C5" s="39"/>
      <c r="D5" s="16"/>
      <c r="E5" s="27"/>
    </row>
    <row r="6" spans="1:26" ht="33.75" customHeight="1" x14ac:dyDescent="0.2">
      <c r="A6" s="144" t="s">
        <v>152</v>
      </c>
      <c r="B6" s="145" t="s">
        <v>340</v>
      </c>
      <c r="C6" s="40"/>
      <c r="D6" s="16"/>
      <c r="E6"/>
    </row>
    <row r="7" spans="1:26" ht="27.75" customHeight="1" x14ac:dyDescent="0.2">
      <c r="A7" s="144" t="s">
        <v>45</v>
      </c>
      <c r="B7" s="146" t="s">
        <v>316</v>
      </c>
      <c r="C7" s="41"/>
      <c r="D7" s="16"/>
      <c r="E7"/>
    </row>
    <row r="8" spans="1:26" ht="31.5" customHeight="1" x14ac:dyDescent="0.25">
      <c r="A8" s="144" t="s">
        <v>161</v>
      </c>
      <c r="B8" s="147" t="s">
        <v>318</v>
      </c>
      <c r="C8" s="41"/>
      <c r="D8" s="42"/>
      <c r="E8" s="493" t="s">
        <v>818</v>
      </c>
      <c r="F8" s="494"/>
      <c r="G8" s="494"/>
      <c r="H8" s="494"/>
      <c r="I8" s="131"/>
    </row>
    <row r="9" spans="1:26" ht="31.5" customHeight="1" x14ac:dyDescent="0.2">
      <c r="A9" s="144" t="s">
        <v>162</v>
      </c>
      <c r="B9" s="148" t="s">
        <v>851</v>
      </c>
      <c r="C9" s="12"/>
      <c r="D9" s="42"/>
      <c r="E9"/>
    </row>
    <row r="10" spans="1:26" ht="23.25" customHeight="1" thickBot="1" x14ac:dyDescent="0.25">
      <c r="A10" s="149" t="s">
        <v>163</v>
      </c>
      <c r="B10" s="150" t="s">
        <v>252</v>
      </c>
      <c r="C10" s="406"/>
      <c r="D10" s="407" t="s">
        <v>913</v>
      </c>
      <c r="E10" t="s">
        <v>912</v>
      </c>
    </row>
    <row r="11" spans="1:26" ht="13.5" thickBot="1" x14ac:dyDescent="0.25">
      <c r="A11" s="125"/>
      <c r="B11" s="44"/>
      <c r="C11" s="45"/>
      <c r="D11" s="46"/>
      <c r="E11"/>
    </row>
    <row r="12" spans="1:26" ht="13.5" thickBot="1" x14ac:dyDescent="0.25"/>
    <row r="13" spans="1:26" ht="21" thickBot="1" x14ac:dyDescent="0.25">
      <c r="A13" s="488" t="s">
        <v>43</v>
      </c>
      <c r="B13" s="487"/>
      <c r="E13"/>
    </row>
    <row r="14" spans="1:26" ht="15" customHeight="1" thickBot="1" x14ac:dyDescent="0.25">
      <c r="A14" s="126"/>
      <c r="B14" s="47"/>
      <c r="C14" s="37"/>
      <c r="D14" s="37"/>
      <c r="E14" s="37"/>
      <c r="F14" s="37"/>
      <c r="G14" s="37"/>
      <c r="H14" s="37"/>
      <c r="I14" s="38"/>
    </row>
    <row r="15" spans="1:26" ht="21.75" customHeight="1" thickBot="1" x14ac:dyDescent="0.25">
      <c r="A15" s="48" t="s">
        <v>98</v>
      </c>
      <c r="B15" s="49"/>
      <c r="I15" s="43"/>
      <c r="Z15" s="50" t="str">
        <f>IF(ISBLANK(C15),"",A15)</f>
        <v/>
      </c>
    </row>
    <row r="16" spans="1:26" ht="21" customHeight="1" thickBot="1" x14ac:dyDescent="0.25">
      <c r="A16" s="198" t="s">
        <v>27</v>
      </c>
      <c r="B16" s="196" t="s">
        <v>308</v>
      </c>
      <c r="C16" s="199" t="s">
        <v>276</v>
      </c>
      <c r="D16" s="489" t="s">
        <v>277</v>
      </c>
      <c r="E16" s="490"/>
      <c r="F16" s="33"/>
      <c r="I16" s="43"/>
      <c r="Z16" s="50" t="str">
        <f t="shared" ref="Z16:Z51" si="0">IF(ISBLANK(C16),"",A16)</f>
        <v>A</v>
      </c>
    </row>
    <row r="17" spans="1:26" ht="21.75" customHeight="1" thickBot="1" x14ac:dyDescent="0.25">
      <c r="A17" s="151" t="s">
        <v>204</v>
      </c>
      <c r="B17" s="193" t="s">
        <v>0</v>
      </c>
      <c r="C17" s="141"/>
      <c r="D17" s="491"/>
      <c r="E17" s="492"/>
      <c r="F17" s="51"/>
      <c r="I17" s="43"/>
      <c r="Z17" s="50" t="str">
        <f t="shared" si="0"/>
        <v/>
      </c>
    </row>
    <row r="18" spans="1:26" ht="13.5" thickBot="1" x14ac:dyDescent="0.25">
      <c r="A18" s="152" t="s">
        <v>205</v>
      </c>
      <c r="B18" s="194" t="s">
        <v>206</v>
      </c>
      <c r="C18" s="431"/>
      <c r="D18" s="431"/>
      <c r="E18" s="432"/>
      <c r="F18" s="51"/>
      <c r="I18" s="43"/>
      <c r="Z18" s="50" t="str">
        <f t="shared" si="0"/>
        <v/>
      </c>
    </row>
    <row r="19" spans="1:26" ht="13.5" thickBot="1" x14ac:dyDescent="0.25">
      <c r="A19" s="152" t="s">
        <v>261</v>
      </c>
      <c r="B19" s="194" t="s">
        <v>203</v>
      </c>
      <c r="C19" s="431"/>
      <c r="D19" s="431"/>
      <c r="E19" s="432"/>
      <c r="F19" s="51"/>
      <c r="I19" s="43"/>
      <c r="Z19" s="50" t="str">
        <f t="shared" si="0"/>
        <v/>
      </c>
    </row>
    <row r="20" spans="1:26" ht="13.5" thickBot="1" x14ac:dyDescent="0.25">
      <c r="A20" s="152" t="s">
        <v>262</v>
      </c>
      <c r="B20" s="194" t="s">
        <v>852</v>
      </c>
      <c r="C20" s="431"/>
      <c r="D20" s="431"/>
      <c r="E20" s="432"/>
      <c r="F20" s="51"/>
      <c r="I20" s="43"/>
      <c r="Z20" s="50" t="str">
        <f t="shared" si="0"/>
        <v/>
      </c>
    </row>
    <row r="21" spans="1:26" ht="13.5" thickBot="1" x14ac:dyDescent="0.25">
      <c r="A21" s="152" t="s">
        <v>263</v>
      </c>
      <c r="B21" s="194" t="s">
        <v>321</v>
      </c>
      <c r="C21" s="431"/>
      <c r="D21" s="431"/>
      <c r="E21" s="432"/>
      <c r="F21" s="51"/>
      <c r="I21" s="43"/>
      <c r="Z21" s="50" t="str">
        <f t="shared" si="0"/>
        <v/>
      </c>
    </row>
    <row r="22" spans="1:26" ht="13.5" thickBot="1" x14ac:dyDescent="0.25">
      <c r="A22" s="152" t="s">
        <v>323</v>
      </c>
      <c r="B22" s="194" t="s">
        <v>238</v>
      </c>
      <c r="C22" s="431"/>
      <c r="D22" s="431"/>
      <c r="E22" s="432"/>
      <c r="F22" s="51"/>
      <c r="I22" s="43"/>
      <c r="Z22" s="50" t="str">
        <f t="shared" si="0"/>
        <v/>
      </c>
    </row>
    <row r="23" spans="1:26" ht="13.5" thickBot="1" x14ac:dyDescent="0.25">
      <c r="A23" s="152" t="s">
        <v>324</v>
      </c>
      <c r="B23" s="194" t="s">
        <v>239</v>
      </c>
      <c r="C23" s="474"/>
      <c r="D23" s="475"/>
      <c r="E23" s="476"/>
      <c r="F23" s="52"/>
      <c r="I23" s="43"/>
      <c r="Z23" s="50" t="str">
        <f t="shared" si="0"/>
        <v/>
      </c>
    </row>
    <row r="24" spans="1:26" ht="13.5" thickBot="1" x14ac:dyDescent="0.25">
      <c r="A24" s="153" t="s">
        <v>325</v>
      </c>
      <c r="B24" s="195" t="s">
        <v>26</v>
      </c>
      <c r="C24" s="497"/>
      <c r="D24" s="498"/>
      <c r="E24" s="499"/>
      <c r="F24" s="53"/>
      <c r="I24" s="43"/>
      <c r="Z24" s="50" t="str">
        <f t="shared" si="0"/>
        <v/>
      </c>
    </row>
    <row r="25" spans="1:26" ht="21" customHeight="1" thickBot="1" x14ac:dyDescent="0.25">
      <c r="A25" s="198"/>
      <c r="B25" s="196" t="s">
        <v>319</v>
      </c>
      <c r="C25" s="200" t="s">
        <v>276</v>
      </c>
      <c r="D25" s="495" t="s">
        <v>277</v>
      </c>
      <c r="E25" s="496"/>
      <c r="F25" s="33"/>
      <c r="I25" s="43"/>
      <c r="Z25" s="50">
        <f t="shared" ref="Z25:Z31" si="1">IF(ISBLANK(C25),"",A25)</f>
        <v>0</v>
      </c>
    </row>
    <row r="26" spans="1:26" ht="21.75" customHeight="1" thickBot="1" x14ac:dyDescent="0.25">
      <c r="A26" s="151" t="s">
        <v>326</v>
      </c>
      <c r="B26" s="193" t="s">
        <v>320</v>
      </c>
      <c r="C26" s="141"/>
      <c r="D26" s="491"/>
      <c r="E26" s="492"/>
      <c r="F26" s="51"/>
      <c r="I26" s="43"/>
      <c r="K26" s="54"/>
      <c r="Z26" s="50" t="str">
        <f t="shared" si="1"/>
        <v/>
      </c>
    </row>
    <row r="27" spans="1:26" ht="13.5" thickBot="1" x14ac:dyDescent="0.25">
      <c r="A27" s="152" t="s">
        <v>327</v>
      </c>
      <c r="B27" s="194" t="s">
        <v>206</v>
      </c>
      <c r="C27" s="431"/>
      <c r="D27" s="431"/>
      <c r="E27" s="432"/>
      <c r="F27" s="51"/>
      <c r="I27" s="43"/>
      <c r="Z27" s="50" t="str">
        <f t="shared" si="1"/>
        <v/>
      </c>
    </row>
    <row r="28" spans="1:26" ht="13.5" thickBot="1" x14ac:dyDescent="0.25">
      <c r="A28" s="152" t="s">
        <v>328</v>
      </c>
      <c r="B28" s="194" t="s">
        <v>203</v>
      </c>
      <c r="C28" s="431"/>
      <c r="D28" s="431"/>
      <c r="E28" s="432"/>
      <c r="F28" s="51"/>
      <c r="I28" s="43"/>
      <c r="Z28" s="50" t="str">
        <f t="shared" si="1"/>
        <v/>
      </c>
    </row>
    <row r="29" spans="1:26" ht="13.5" thickBot="1" x14ac:dyDescent="0.25">
      <c r="A29" s="152" t="s">
        <v>352</v>
      </c>
      <c r="B29" s="194" t="s">
        <v>237</v>
      </c>
      <c r="C29" s="431"/>
      <c r="D29" s="431"/>
      <c r="E29" s="432"/>
      <c r="F29" s="51"/>
      <c r="I29" s="43"/>
      <c r="Z29" s="50" t="str">
        <f t="shared" si="1"/>
        <v/>
      </c>
    </row>
    <row r="30" spans="1:26" ht="13.5" thickBot="1" x14ac:dyDescent="0.25">
      <c r="A30" s="152" t="s">
        <v>378</v>
      </c>
      <c r="B30" s="194" t="s">
        <v>322</v>
      </c>
      <c r="C30" s="474"/>
      <c r="D30" s="475"/>
      <c r="E30" s="476"/>
      <c r="F30" s="52"/>
      <c r="I30" s="43"/>
      <c r="J30"/>
      <c r="K30"/>
      <c r="L30"/>
      <c r="M30"/>
      <c r="N30"/>
      <c r="O30"/>
      <c r="P30"/>
      <c r="Q30"/>
      <c r="R30"/>
      <c r="S30"/>
      <c r="Z30" s="50" t="str">
        <f t="shared" si="1"/>
        <v/>
      </c>
    </row>
    <row r="31" spans="1:26" ht="13.5" thickBot="1" x14ac:dyDescent="0.25">
      <c r="A31" s="154" t="s">
        <v>379</v>
      </c>
      <c r="B31" s="197" t="s">
        <v>26</v>
      </c>
      <c r="C31" s="464"/>
      <c r="D31" s="465"/>
      <c r="E31" s="466"/>
      <c r="F31" s="53"/>
      <c r="I31" s="43"/>
      <c r="J31"/>
      <c r="K31"/>
      <c r="L31"/>
      <c r="M31"/>
      <c r="N31"/>
      <c r="O31"/>
      <c r="P31"/>
      <c r="Q31"/>
      <c r="R31"/>
      <c r="S31"/>
      <c r="Z31" s="50" t="str">
        <f t="shared" si="1"/>
        <v/>
      </c>
    </row>
    <row r="32" spans="1:26" ht="13.5" thickBot="1" x14ac:dyDescent="0.25">
      <c r="A32" s="127"/>
      <c r="B32" s="55"/>
      <c r="I32" s="43"/>
      <c r="J32"/>
      <c r="K32"/>
      <c r="L32"/>
      <c r="M32"/>
      <c r="N32"/>
      <c r="O32"/>
      <c r="P32"/>
      <c r="Q32"/>
      <c r="R32"/>
      <c r="S32"/>
      <c r="Z32" s="50" t="str">
        <f t="shared" si="0"/>
        <v/>
      </c>
    </row>
    <row r="33" spans="1:26" customFormat="1" ht="13.5" thickBot="1" x14ac:dyDescent="0.25">
      <c r="A33" s="433" t="s">
        <v>351</v>
      </c>
      <c r="B33" s="434"/>
      <c r="C33" s="434"/>
      <c r="D33" s="434"/>
      <c r="E33" s="434"/>
      <c r="F33" s="434"/>
      <c r="G33" s="434"/>
      <c r="H33" s="435"/>
      <c r="I33" s="16"/>
      <c r="Z33" s="50"/>
    </row>
    <row r="34" spans="1:26" customFormat="1" ht="13.15" customHeight="1" x14ac:dyDescent="0.2">
      <c r="A34" s="479" t="s">
        <v>380</v>
      </c>
      <c r="B34" s="438"/>
      <c r="C34" s="438"/>
      <c r="D34" s="438"/>
      <c r="E34" s="438"/>
      <c r="F34" s="438"/>
      <c r="G34" s="438"/>
      <c r="H34" s="439"/>
      <c r="I34" s="16"/>
      <c r="Z34" s="436" t="str">
        <f>IF(ISBLANK(B34),"",A34)</f>
        <v/>
      </c>
    </row>
    <row r="35" spans="1:26" customFormat="1" x14ac:dyDescent="0.2">
      <c r="A35" s="480"/>
      <c r="B35" s="440"/>
      <c r="C35" s="440"/>
      <c r="D35" s="440"/>
      <c r="E35" s="440"/>
      <c r="F35" s="440"/>
      <c r="G35" s="440"/>
      <c r="H35" s="441"/>
      <c r="I35" s="16"/>
      <c r="Z35" s="437"/>
    </row>
    <row r="36" spans="1:26" customFormat="1" x14ac:dyDescent="0.2">
      <c r="A36" s="480"/>
      <c r="B36" s="440"/>
      <c r="C36" s="440"/>
      <c r="D36" s="440"/>
      <c r="E36" s="440"/>
      <c r="F36" s="440"/>
      <c r="G36" s="440"/>
      <c r="H36" s="441"/>
      <c r="I36" s="16"/>
      <c r="Z36" s="437"/>
    </row>
    <row r="37" spans="1:26" customFormat="1" ht="13.5" thickBot="1" x14ac:dyDescent="0.25">
      <c r="A37" s="481"/>
      <c r="B37" s="442"/>
      <c r="C37" s="442"/>
      <c r="D37" s="442"/>
      <c r="E37" s="442"/>
      <c r="F37" s="442"/>
      <c r="G37" s="442"/>
      <c r="H37" s="443"/>
      <c r="I37" s="16"/>
      <c r="Z37" s="437"/>
    </row>
    <row r="38" spans="1:26" ht="13.5" thickBot="1" x14ac:dyDescent="0.25">
      <c r="A38" s="66"/>
      <c r="B38" s="56"/>
      <c r="I38" s="43"/>
      <c r="J38"/>
      <c r="K38"/>
      <c r="L38"/>
      <c r="M38"/>
      <c r="N38"/>
      <c r="O38"/>
      <c r="P38"/>
      <c r="Q38"/>
      <c r="R38"/>
      <c r="S38"/>
      <c r="Z38" s="50" t="str">
        <f t="shared" si="0"/>
        <v/>
      </c>
    </row>
    <row r="39" spans="1:26" ht="18.75" thickBot="1" x14ac:dyDescent="0.25">
      <c r="A39" s="48" t="s">
        <v>99</v>
      </c>
      <c r="B39" s="49"/>
      <c r="C39" s="57"/>
      <c r="D39" s="57"/>
      <c r="E39" s="57"/>
      <c r="I39" s="43"/>
      <c r="J39"/>
      <c r="K39"/>
      <c r="L39"/>
      <c r="M39"/>
      <c r="N39"/>
      <c r="O39"/>
      <c r="P39"/>
      <c r="Q39"/>
      <c r="R39"/>
      <c r="S39"/>
      <c r="Z39" s="50" t="str">
        <f t="shared" si="0"/>
        <v/>
      </c>
    </row>
    <row r="40" spans="1:26" ht="22.15" customHeight="1" thickBot="1" x14ac:dyDescent="0.25">
      <c r="A40" s="202" t="s">
        <v>28</v>
      </c>
      <c r="B40" s="468" t="s">
        <v>9</v>
      </c>
      <c r="C40" s="469"/>
      <c r="D40" s="203"/>
      <c r="E40" s="203"/>
      <c r="F40" s="203"/>
      <c r="G40" s="203"/>
      <c r="H40" s="204"/>
      <c r="I40" s="43"/>
      <c r="J40"/>
      <c r="K40"/>
      <c r="L40"/>
      <c r="M40"/>
      <c r="N40"/>
      <c r="O40"/>
      <c r="P40"/>
      <c r="Q40"/>
      <c r="R40"/>
      <c r="S40"/>
      <c r="Z40" s="50" t="str">
        <f t="shared" si="0"/>
        <v/>
      </c>
    </row>
    <row r="41" spans="1:26" ht="41.25" customHeight="1" thickBot="1" x14ac:dyDescent="0.25">
      <c r="A41" s="205" t="s">
        <v>46</v>
      </c>
      <c r="B41" s="411" t="s">
        <v>924</v>
      </c>
      <c r="C41" s="412" t="s">
        <v>925</v>
      </c>
      <c r="D41" s="482"/>
      <c r="E41" s="482"/>
      <c r="F41" s="482"/>
      <c r="G41" s="482"/>
      <c r="H41" s="483"/>
      <c r="I41" s="43"/>
      <c r="Z41" s="50" t="str">
        <f>IF(ISBLANK(D41),"",A41)</f>
        <v/>
      </c>
    </row>
    <row r="42" spans="1:26" ht="41.25" customHeight="1" thickBot="1" x14ac:dyDescent="0.25">
      <c r="A42" s="206" t="s">
        <v>47</v>
      </c>
      <c r="B42" s="413" t="s">
        <v>926</v>
      </c>
      <c r="C42" s="477"/>
      <c r="D42" s="477"/>
      <c r="E42" s="477"/>
      <c r="F42" s="477"/>
      <c r="G42" s="477"/>
      <c r="H42" s="478"/>
      <c r="I42" s="43"/>
      <c r="Z42" s="50"/>
    </row>
    <row r="43" spans="1:26" ht="30.75" customHeight="1" thickBot="1" x14ac:dyDescent="0.25">
      <c r="A43" s="207" t="s">
        <v>381</v>
      </c>
      <c r="B43" s="208" t="s">
        <v>916</v>
      </c>
      <c r="C43" s="484"/>
      <c r="D43" s="484"/>
      <c r="E43" s="484"/>
      <c r="F43" s="484"/>
      <c r="G43" s="484"/>
      <c r="H43" s="485"/>
      <c r="I43" s="43"/>
      <c r="J43" s="407" t="s">
        <v>913</v>
      </c>
      <c r="K43" s="500" t="s">
        <v>917</v>
      </c>
      <c r="L43" s="501"/>
      <c r="M43" s="501"/>
      <c r="N43" s="501"/>
      <c r="O43" s="501"/>
      <c r="P43" s="501"/>
      <c r="Z43" s="50" t="str">
        <f t="shared" si="0"/>
        <v/>
      </c>
    </row>
    <row r="44" spans="1:26" ht="18.75" customHeight="1" thickBot="1" x14ac:dyDescent="0.25">
      <c r="A44" s="470"/>
      <c r="B44" s="471"/>
      <c r="C44" s="502" t="s">
        <v>213</v>
      </c>
      <c r="D44" s="472"/>
      <c r="E44" s="472" t="s">
        <v>214</v>
      </c>
      <c r="F44" s="472"/>
      <c r="G44" s="472" t="s">
        <v>211</v>
      </c>
      <c r="H44" s="473"/>
      <c r="I44" s="43"/>
      <c r="Z44" s="50">
        <f t="shared" si="0"/>
        <v>0</v>
      </c>
    </row>
    <row r="45" spans="1:26" ht="36.75" customHeight="1" thickBot="1" x14ac:dyDescent="0.25">
      <c r="A45" s="209" t="s">
        <v>48</v>
      </c>
      <c r="B45" s="210" t="s">
        <v>901</v>
      </c>
      <c r="C45" s="448"/>
      <c r="D45" s="448"/>
      <c r="E45" s="448"/>
      <c r="F45" s="448"/>
      <c r="G45" s="448"/>
      <c r="H45" s="449"/>
      <c r="I45" s="43"/>
      <c r="Z45" s="50" t="str">
        <f t="shared" si="0"/>
        <v/>
      </c>
    </row>
    <row r="46" spans="1:26" ht="33.75" customHeight="1" thickBot="1" x14ac:dyDescent="0.25">
      <c r="A46" s="211" t="s">
        <v>49</v>
      </c>
      <c r="B46" s="212" t="s">
        <v>902</v>
      </c>
      <c r="C46" s="450"/>
      <c r="D46" s="450"/>
      <c r="E46" s="450"/>
      <c r="F46" s="450"/>
      <c r="G46" s="450"/>
      <c r="H46" s="451"/>
      <c r="I46" s="43"/>
      <c r="Z46" s="50" t="str">
        <f t="shared" si="0"/>
        <v/>
      </c>
    </row>
    <row r="47" spans="1:26" ht="20.25" customHeight="1" thickBot="1" x14ac:dyDescent="0.25">
      <c r="A47" s="211" t="s">
        <v>226</v>
      </c>
      <c r="B47" s="194" t="s">
        <v>159</v>
      </c>
      <c r="C47" s="452"/>
      <c r="D47" s="452"/>
      <c r="E47" s="452"/>
      <c r="F47" s="452"/>
      <c r="G47" s="452"/>
      <c r="H47" s="453"/>
      <c r="I47" s="59"/>
      <c r="Z47" s="50" t="str">
        <f t="shared" si="0"/>
        <v/>
      </c>
    </row>
    <row r="48" spans="1:26" ht="15.75" customHeight="1" thickBot="1" x14ac:dyDescent="0.25">
      <c r="A48" s="211" t="s">
        <v>329</v>
      </c>
      <c r="B48" s="212" t="s">
        <v>348</v>
      </c>
      <c r="C48" s="450"/>
      <c r="D48" s="450"/>
      <c r="E48" s="450"/>
      <c r="F48" s="450"/>
      <c r="G48" s="450"/>
      <c r="H48" s="451"/>
      <c r="I48" s="43"/>
      <c r="Z48" s="50" t="str">
        <f t="shared" si="0"/>
        <v/>
      </c>
    </row>
    <row r="49" spans="1:26" ht="16.5" customHeight="1" thickBot="1" x14ac:dyDescent="0.25">
      <c r="A49" s="211" t="s">
        <v>330</v>
      </c>
      <c r="B49" s="212" t="s">
        <v>177</v>
      </c>
      <c r="C49" s="444"/>
      <c r="D49" s="445"/>
      <c r="E49" s="445"/>
      <c r="F49" s="446" t="s">
        <v>258</v>
      </c>
      <c r="G49" s="446"/>
      <c r="H49" s="447"/>
      <c r="I49" s="43"/>
      <c r="Z49" s="50" t="str">
        <f t="shared" si="0"/>
        <v/>
      </c>
    </row>
    <row r="50" spans="1:26" ht="20.25" customHeight="1" thickBot="1" x14ac:dyDescent="0.25">
      <c r="A50" s="213" t="s">
        <v>842</v>
      </c>
      <c r="B50" s="208" t="s">
        <v>371</v>
      </c>
      <c r="C50" s="503"/>
      <c r="D50" s="503"/>
      <c r="E50" s="503"/>
      <c r="F50" s="503"/>
      <c r="G50" s="503"/>
      <c r="H50" s="504"/>
      <c r="I50" s="43"/>
      <c r="Z50" s="50" t="str">
        <f t="shared" si="0"/>
        <v/>
      </c>
    </row>
    <row r="51" spans="1:26" ht="13.5" thickBot="1" x14ac:dyDescent="0.25">
      <c r="A51" s="69"/>
      <c r="I51" s="43"/>
      <c r="Z51" s="50" t="str">
        <f t="shared" si="0"/>
        <v/>
      </c>
    </row>
    <row r="52" spans="1:26" ht="13.5" thickBot="1" x14ac:dyDescent="0.25">
      <c r="A52" s="69"/>
      <c r="I52" s="43"/>
      <c r="Z52" s="50" t="str">
        <f>IF(ISBLANK(B52),"",A52)</f>
        <v/>
      </c>
    </row>
    <row r="53" spans="1:26" ht="19.5" customHeight="1" thickBot="1" x14ac:dyDescent="0.25">
      <c r="A53" s="48" t="s">
        <v>6</v>
      </c>
      <c r="I53" s="43"/>
      <c r="Z53" s="50" t="str">
        <f>IF(ISBLANK(B53),"",A53)</f>
        <v/>
      </c>
    </row>
    <row r="54" spans="1:26" ht="33.75" customHeight="1" thickBot="1" x14ac:dyDescent="0.25">
      <c r="A54" s="202" t="s">
        <v>382</v>
      </c>
      <c r="B54" s="454" t="s">
        <v>5</v>
      </c>
      <c r="C54" s="455"/>
      <c r="D54" s="455"/>
      <c r="E54" s="456"/>
      <c r="F54" s="33"/>
      <c r="I54" s="43"/>
      <c r="Z54" s="50" t="str">
        <f>IF(ISBLANK(B54),"",A54)</f>
        <v>C</v>
      </c>
    </row>
    <row r="55" spans="1:26" ht="21" customHeight="1" thickBot="1" x14ac:dyDescent="0.25">
      <c r="A55" s="457" t="s">
        <v>927</v>
      </c>
      <c r="B55" s="458"/>
      <c r="C55" s="214" t="s">
        <v>276</v>
      </c>
      <c r="D55" s="463" t="s">
        <v>277</v>
      </c>
      <c r="E55" s="467"/>
      <c r="F55" s="33"/>
      <c r="I55" s="43"/>
      <c r="Z55" s="50" t="str">
        <f t="shared" ref="Z55:Z64" si="2">IF(ISBLANK(C55),"",A55)</f>
        <v>APEGA/ASET Member</v>
      </c>
    </row>
    <row r="56" spans="1:26" ht="30.75" thickBot="1" x14ac:dyDescent="0.25">
      <c r="A56" s="414" t="s">
        <v>383</v>
      </c>
      <c r="B56" s="415" t="s">
        <v>928</v>
      </c>
      <c r="C56" s="330"/>
      <c r="D56" s="459"/>
      <c r="E56" s="460"/>
      <c r="F56" s="33"/>
      <c r="I56" s="43"/>
      <c r="Z56" s="50" t="str">
        <f t="shared" si="2"/>
        <v/>
      </c>
    </row>
    <row r="57" spans="1:26" ht="15.75" customHeight="1" thickBot="1" x14ac:dyDescent="0.25">
      <c r="A57" s="414" t="s">
        <v>384</v>
      </c>
      <c r="B57" s="415" t="s">
        <v>929</v>
      </c>
      <c r="C57" s="461"/>
      <c r="D57" s="459"/>
      <c r="E57" s="460"/>
      <c r="F57" s="58"/>
      <c r="I57" s="43"/>
      <c r="Z57" s="50" t="str">
        <f t="shared" si="2"/>
        <v/>
      </c>
    </row>
    <row r="58" spans="1:26" ht="13.5" thickBot="1" x14ac:dyDescent="0.25">
      <c r="A58" s="206" t="s">
        <v>385</v>
      </c>
      <c r="B58" s="212" t="s">
        <v>29</v>
      </c>
      <c r="C58" s="459"/>
      <c r="D58" s="459"/>
      <c r="E58" s="460"/>
      <c r="F58" s="58"/>
      <c r="I58" s="43"/>
      <c r="Z58" s="50" t="str">
        <f t="shared" si="2"/>
        <v/>
      </c>
    </row>
    <row r="59" spans="1:26" ht="13.5" thickBot="1" x14ac:dyDescent="0.25">
      <c r="A59" s="206" t="s">
        <v>386</v>
      </c>
      <c r="B59" s="208" t="s">
        <v>26</v>
      </c>
      <c r="C59" s="464"/>
      <c r="D59" s="465"/>
      <c r="E59" s="466"/>
      <c r="F59" s="60"/>
      <c r="I59" s="43"/>
      <c r="Z59" s="50" t="str">
        <f t="shared" si="2"/>
        <v/>
      </c>
    </row>
    <row r="60" spans="1:26" ht="25.5" customHeight="1" thickBot="1" x14ac:dyDescent="0.25">
      <c r="A60" s="462" t="s">
        <v>259</v>
      </c>
      <c r="B60" s="463"/>
      <c r="C60" s="214" t="s">
        <v>276</v>
      </c>
      <c r="D60" s="463" t="s">
        <v>277</v>
      </c>
      <c r="E60" s="467"/>
      <c r="F60" s="60"/>
      <c r="I60" s="43"/>
      <c r="Z60" s="50" t="str">
        <f t="shared" si="2"/>
        <v>Field/Sampling Personnel</v>
      </c>
    </row>
    <row r="61" spans="1:26" ht="13.5" thickBot="1" x14ac:dyDescent="0.25">
      <c r="A61" s="206" t="s">
        <v>819</v>
      </c>
      <c r="B61" s="212" t="s">
        <v>255</v>
      </c>
      <c r="C61" s="330"/>
      <c r="D61" s="459"/>
      <c r="E61" s="460"/>
      <c r="F61" s="60"/>
      <c r="I61" s="43"/>
      <c r="Z61" s="50" t="str">
        <f t="shared" si="2"/>
        <v/>
      </c>
    </row>
    <row r="62" spans="1:26" ht="13.5" thickBot="1" x14ac:dyDescent="0.25">
      <c r="A62" s="206" t="s">
        <v>820</v>
      </c>
      <c r="B62" s="212" t="s">
        <v>202</v>
      </c>
      <c r="C62" s="459"/>
      <c r="D62" s="459"/>
      <c r="E62" s="460"/>
      <c r="F62" s="60"/>
      <c r="I62" s="43"/>
      <c r="Z62" s="50" t="str">
        <f t="shared" si="2"/>
        <v/>
      </c>
    </row>
    <row r="63" spans="1:26" ht="13.5" thickBot="1" x14ac:dyDescent="0.25">
      <c r="A63" s="206" t="s">
        <v>821</v>
      </c>
      <c r="B63" s="212" t="s">
        <v>29</v>
      </c>
      <c r="C63" s="459"/>
      <c r="D63" s="459"/>
      <c r="E63" s="460"/>
      <c r="F63" s="60"/>
      <c r="I63" s="43"/>
      <c r="Z63" s="50" t="str">
        <f t="shared" si="2"/>
        <v/>
      </c>
    </row>
    <row r="64" spans="1:26" ht="13.5" thickBot="1" x14ac:dyDescent="0.25">
      <c r="A64" s="206" t="s">
        <v>822</v>
      </c>
      <c r="B64" s="208" t="s">
        <v>26</v>
      </c>
      <c r="C64" s="464"/>
      <c r="D64" s="465"/>
      <c r="E64" s="466"/>
      <c r="F64" s="60"/>
      <c r="I64" s="43"/>
      <c r="Z64" s="50" t="str">
        <f t="shared" si="2"/>
        <v/>
      </c>
    </row>
    <row r="65" spans="1:26" ht="18.75" customHeight="1" thickBot="1" x14ac:dyDescent="0.25">
      <c r="A65" s="462" t="s">
        <v>331</v>
      </c>
      <c r="B65" s="463"/>
      <c r="C65" s="214" t="s">
        <v>276</v>
      </c>
      <c r="D65" s="463" t="s">
        <v>277</v>
      </c>
      <c r="E65" s="467"/>
      <c r="F65" s="60"/>
      <c r="I65" s="43"/>
      <c r="Z65" s="50" t="str">
        <f>IF(ISBLANK(C65),"",A65)</f>
        <v>Yield Test Personnel</v>
      </c>
    </row>
    <row r="66" spans="1:26" ht="13.5" thickBot="1" x14ac:dyDescent="0.25">
      <c r="A66" s="206" t="s">
        <v>823</v>
      </c>
      <c r="B66" s="212" t="s">
        <v>260</v>
      </c>
      <c r="C66" s="330"/>
      <c r="D66" s="459"/>
      <c r="E66" s="460"/>
      <c r="F66" s="60"/>
      <c r="I66" s="43"/>
      <c r="Z66" s="50" t="str">
        <f>IF(ISBLANK(C66),"",A66)</f>
        <v/>
      </c>
    </row>
    <row r="67" spans="1:26" ht="13.5" thickBot="1" x14ac:dyDescent="0.25">
      <c r="A67" s="206" t="s">
        <v>824</v>
      </c>
      <c r="B67" s="212" t="s">
        <v>202</v>
      </c>
      <c r="C67" s="459"/>
      <c r="D67" s="459"/>
      <c r="E67" s="460"/>
      <c r="F67" s="60"/>
      <c r="I67" s="43"/>
      <c r="Z67" s="50" t="str">
        <f>IF(ISBLANK(C67),"",A67)</f>
        <v/>
      </c>
    </row>
    <row r="68" spans="1:26" ht="13.5" thickBot="1" x14ac:dyDescent="0.25">
      <c r="A68" s="206" t="s">
        <v>825</v>
      </c>
      <c r="B68" s="212" t="s">
        <v>29</v>
      </c>
      <c r="C68" s="459"/>
      <c r="D68" s="459"/>
      <c r="E68" s="460"/>
      <c r="F68" s="60"/>
      <c r="I68" s="43"/>
      <c r="Z68" s="50" t="str">
        <f>IF(ISBLANK(C68),"",A68)</f>
        <v/>
      </c>
    </row>
    <row r="69" spans="1:26" ht="13.5" thickBot="1" x14ac:dyDescent="0.25">
      <c r="A69" s="207" t="s">
        <v>826</v>
      </c>
      <c r="B69" s="208" t="s">
        <v>26</v>
      </c>
      <c r="C69" s="464"/>
      <c r="D69" s="465"/>
      <c r="E69" s="466"/>
      <c r="F69" s="60"/>
      <c r="I69" s="43"/>
      <c r="Z69" s="50" t="str">
        <f>IF(ISBLANK(C69),"",A69)</f>
        <v/>
      </c>
    </row>
    <row r="70" spans="1:26" ht="13.5" thickBot="1" x14ac:dyDescent="0.25">
      <c r="A70" s="125"/>
      <c r="B70" s="45"/>
      <c r="C70" s="45"/>
      <c r="D70" s="45"/>
      <c r="E70" s="45"/>
      <c r="F70" s="45"/>
      <c r="G70" s="45"/>
      <c r="H70" s="45"/>
      <c r="I70" s="46"/>
    </row>
    <row r="71" spans="1:26" x14ac:dyDescent="0.2">
      <c r="B71" s="11"/>
    </row>
  </sheetData>
  <sheetProtection password="BBF0" sheet="1"/>
  <mergeCells count="60">
    <mergeCell ref="K43:P43"/>
    <mergeCell ref="C59:E59"/>
    <mergeCell ref="D60:E60"/>
    <mergeCell ref="D61:E61"/>
    <mergeCell ref="C44:D44"/>
    <mergeCell ref="C45:D45"/>
    <mergeCell ref="E44:F44"/>
    <mergeCell ref="C58:E58"/>
    <mergeCell ref="C50:H50"/>
    <mergeCell ref="D55:E55"/>
    <mergeCell ref="C21:E21"/>
    <mergeCell ref="D25:E25"/>
    <mergeCell ref="D26:E26"/>
    <mergeCell ref="C27:E27"/>
    <mergeCell ref="C22:E22"/>
    <mergeCell ref="C23:E23"/>
    <mergeCell ref="C24:E24"/>
    <mergeCell ref="A3:B3"/>
    <mergeCell ref="A13:B13"/>
    <mergeCell ref="C19:E19"/>
    <mergeCell ref="C20:E20"/>
    <mergeCell ref="D16:E16"/>
    <mergeCell ref="D17:E17"/>
    <mergeCell ref="C18:E18"/>
    <mergeCell ref="E8:H8"/>
    <mergeCell ref="G44:H44"/>
    <mergeCell ref="C30:E30"/>
    <mergeCell ref="C31:E31"/>
    <mergeCell ref="C42:H42"/>
    <mergeCell ref="A34:A37"/>
    <mergeCell ref="D41:H41"/>
    <mergeCell ref="C43:H43"/>
    <mergeCell ref="C64:E64"/>
    <mergeCell ref="C63:E63"/>
    <mergeCell ref="D66:E66"/>
    <mergeCell ref="C62:E62"/>
    <mergeCell ref="B40:C40"/>
    <mergeCell ref="A44:B44"/>
    <mergeCell ref="C68:E68"/>
    <mergeCell ref="C69:E69"/>
    <mergeCell ref="A65:B65"/>
    <mergeCell ref="D65:E65"/>
    <mergeCell ref="C67:E67"/>
    <mergeCell ref="B54:E54"/>
    <mergeCell ref="A55:B55"/>
    <mergeCell ref="D56:E56"/>
    <mergeCell ref="C57:E57"/>
    <mergeCell ref="A60:B60"/>
    <mergeCell ref="C49:E49"/>
    <mergeCell ref="F49:H49"/>
    <mergeCell ref="G45:H45"/>
    <mergeCell ref="C48:H48"/>
    <mergeCell ref="C46:H46"/>
    <mergeCell ref="E45:F45"/>
    <mergeCell ref="C47:H47"/>
    <mergeCell ref="C28:E28"/>
    <mergeCell ref="C29:E29"/>
    <mergeCell ref="A33:H33"/>
    <mergeCell ref="Z34:Z37"/>
    <mergeCell ref="B34:H37"/>
  </mergeCells>
  <phoneticPr fontId="0" type="noConversion"/>
  <dataValidations count="11">
    <dataValidation type="whole" allowBlank="1" showInputMessage="1" showErrorMessage="1" error="Must be 10 characters including area code!" sqref="C59:E59 C31:E31 C24:E24 C64:E64 C69:E69" xr:uid="{496F27F5-DFC5-414E-BF7D-9202AFF4CFF9}">
      <formula1>4031111111</formula1>
      <formula2>7809999999</formula2>
    </dataValidation>
    <dataValidation type="decimal" allowBlank="1" showInputMessage="1" showErrorMessage="1" error="Value entered is not located within Alberta Boundary_x000a__x000a_Example format: 50.762006_x000a__x000a_" sqref="C45:D45" xr:uid="{F58D0317-E4D8-4ABC-9FDF-7C6BC9B63135}">
      <formula1>49</formula1>
      <formula2>60</formula2>
    </dataValidation>
    <dataValidation type="decimal" allowBlank="1" showInputMessage="1" showErrorMessage="1" error="Value entered is not within Alberta Boundary_x000a__x000a_Example: -111.514042_x000a_" sqref="E45:F45" xr:uid="{A2D8F04B-BAD5-42F8-96C7-9E980630EA04}">
      <formula1>-120</formula1>
      <formula2>-110</formula2>
    </dataValidation>
    <dataValidation type="list" allowBlank="1" showInputMessage="1" showErrorMessage="1" sqref="C47:H47" xr:uid="{DEC7549F-076A-4D7B-B134-8A3DF4431604}">
      <formula1>WaterWellUsage</formula1>
    </dataValidation>
    <dataValidation type="whole" allowBlank="1" showInputMessage="1" showErrorMessage="1" error="Check Value and re-enter" sqref="G45:H45" xr:uid="{A1B9FEE5-0ECD-4E4C-9C1A-E84EBF93D001}">
      <formula1>0</formula1>
      <formula2>20000</formula2>
    </dataValidation>
    <dataValidation type="list" allowBlank="1" showInputMessage="1" showErrorMessage="1" sqref="C8 C50:H50" xr:uid="{4801DFC7-A8C6-42A7-94DE-8660034536DA}">
      <formula1>YesNo</formula1>
    </dataValidation>
    <dataValidation type="date" operator="greaterThan" allowBlank="1" showInputMessage="1" showErrorMessage="1" errorTitle="Date only!" error="This cell will accept a date after Jan 1,2008 only" sqref="C10" xr:uid="{F9937F53-B767-48C4-82F3-382A18F56490}">
      <formula1>39448</formula1>
    </dataValidation>
    <dataValidation type="list" allowBlank="1" showInputMessage="1" showErrorMessage="1" sqref="C5" xr:uid="{00C451B5-8FAC-4994-A61D-9029DB1792C5}">
      <formula1>Purpose</formula1>
    </dataValidation>
    <dataValidation type="list" allowBlank="1" showInputMessage="1" showErrorMessage="1" sqref="C7" xr:uid="{50644A32-D305-493C-BB3D-4E767863AB49}">
      <formula1>Pre</formula1>
    </dataValidation>
    <dataValidation type="list" allowBlank="1" showInputMessage="1" showErrorMessage="1" sqref="C6" xr:uid="{1BF3F922-D26D-424F-9835-EC17810120C2}">
      <formula1>BGWP</formula1>
    </dataValidation>
    <dataValidation type="textLength" operator="lessThanOrEqual" allowBlank="1" showInputMessage="1" showErrorMessage="1" sqref="B34" xr:uid="{61AB65C6-DC89-4245-895F-B343D7854B0E}">
      <formula1>255</formula1>
    </dataValidation>
  </dataValidations>
  <hyperlinks>
    <hyperlink ref="C41" r:id="rId1" xr:uid="{987716AB-F7AC-4488-9EC1-747C223C47F6}"/>
  </hyperlinks>
  <pageMargins left="0.75" right="0.75" top="1" bottom="1" header="0.5" footer="0.5"/>
  <pageSetup scale="50" orientation="portrait" r:id="rId2"/>
  <headerFooter alignWithMargins="0">
    <oddFooter>&amp;L_x000D_&amp;1#&amp;"Aptos"&amp;11&amp;K000000 Classification: Protected A</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35D0-2C16-45FD-8629-2EF25CE0E9E7}">
  <sheetPr codeName="Sheet3"/>
  <dimension ref="A1:Z1354"/>
  <sheetViews>
    <sheetView zoomScale="75" zoomScaleNormal="75" workbookViewId="0">
      <selection activeCell="I36" sqref="I36"/>
    </sheetView>
  </sheetViews>
  <sheetFormatPr defaultRowHeight="12.75" x14ac:dyDescent="0.2"/>
  <cols>
    <col min="1" max="1" width="6.5703125" style="61" customWidth="1"/>
    <col min="2" max="2" width="28.7109375" style="11" customWidth="1"/>
    <col min="3" max="3" width="32.7109375" style="11" customWidth="1"/>
    <col min="4" max="4" width="25" style="11" bestFit="1" customWidth="1"/>
    <col min="5" max="5" width="20.85546875" style="11" customWidth="1"/>
    <col min="6" max="6" width="23.5703125" style="11" bestFit="1" customWidth="1"/>
    <col min="7" max="7" width="5.5703125" style="11" customWidth="1"/>
    <col min="8" max="8" width="10" style="11" customWidth="1"/>
    <col min="9" max="23" width="9.140625" style="11"/>
    <col min="24" max="24" width="8.140625" style="11" customWidth="1"/>
    <col min="25" max="25" width="11.85546875" style="11" hidden="1" customWidth="1"/>
    <col min="26" max="16384" width="9.140625" style="11"/>
  </cols>
  <sheetData>
    <row r="1" spans="1:25" ht="15" customHeight="1" thickBot="1" x14ac:dyDescent="0.25"/>
    <row r="2" spans="1:25" ht="22.5" customHeight="1" thickBot="1" x14ac:dyDescent="0.25">
      <c r="A2" s="486" t="s">
        <v>100</v>
      </c>
      <c r="B2" s="487"/>
      <c r="Y2" s="62" t="s">
        <v>100</v>
      </c>
    </row>
    <row r="3" spans="1:25" ht="18.75" thickBot="1" x14ac:dyDescent="0.25">
      <c r="A3" s="63"/>
      <c r="B3" s="37"/>
      <c r="C3" s="37"/>
      <c r="D3" s="37"/>
      <c r="E3" s="37"/>
      <c r="F3" s="37"/>
      <c r="G3" s="38"/>
      <c r="Y3" s="62"/>
    </row>
    <row r="4" spans="1:25" ht="17.25" customHeight="1" thickBot="1" x14ac:dyDescent="0.25">
      <c r="A4" s="215" t="s">
        <v>387</v>
      </c>
      <c r="B4" s="216" t="s">
        <v>201</v>
      </c>
      <c r="C4" s="529"/>
      <c r="D4" s="530"/>
      <c r="E4" s="545"/>
      <c r="F4" s="545"/>
      <c r="G4" s="43"/>
      <c r="Y4" s="50" t="str">
        <f>IF(ISBLANK(C4),"",A4)</f>
        <v/>
      </c>
    </row>
    <row r="5" spans="1:25" ht="15.75" customHeight="1" thickBot="1" x14ac:dyDescent="0.25">
      <c r="A5" s="217" t="s">
        <v>388</v>
      </c>
      <c r="B5" s="218" t="s">
        <v>838</v>
      </c>
      <c r="C5" s="156"/>
      <c r="D5" s="216" t="s">
        <v>272</v>
      </c>
      <c r="E5" s="220"/>
      <c r="F5" s="219" t="s">
        <v>273</v>
      </c>
      <c r="G5" s="43"/>
      <c r="Y5" s="50" t="str">
        <f>IF(ISBLANK(C5),"",A5)</f>
        <v/>
      </c>
    </row>
    <row r="6" spans="1:25" ht="13.5" thickBot="1" x14ac:dyDescent="0.25">
      <c r="A6" s="64"/>
      <c r="G6" s="43"/>
      <c r="Y6" s="50" t="str">
        <f>IF(ISBLANK(C6),"",A6)</f>
        <v/>
      </c>
    </row>
    <row r="7" spans="1:25" ht="18.75" thickBot="1" x14ac:dyDescent="0.25">
      <c r="A7" s="48" t="s">
        <v>102</v>
      </c>
      <c r="F7" s="65"/>
      <c r="G7" s="43"/>
      <c r="Y7" s="50" t="str">
        <f>IF(ISBLANK(C7),"",A7)</f>
        <v/>
      </c>
    </row>
    <row r="8" spans="1:25" ht="13.5" thickBot="1" x14ac:dyDescent="0.25">
      <c r="A8" s="179" t="s">
        <v>50</v>
      </c>
      <c r="B8" s="221" t="s">
        <v>9</v>
      </c>
      <c r="C8" s="222"/>
      <c r="D8" s="155"/>
      <c r="E8" s="227"/>
      <c r="G8" s="43"/>
      <c r="Y8" s="50" t="str">
        <f>IF(ISBLANK(C8),"",A8)</f>
        <v/>
      </c>
    </row>
    <row r="9" spans="1:25" ht="21" customHeight="1" thickBot="1" x14ac:dyDescent="0.25">
      <c r="A9" s="205" t="s">
        <v>51</v>
      </c>
      <c r="B9" s="527" t="s">
        <v>914</v>
      </c>
      <c r="C9" s="550"/>
      <c r="D9" s="157"/>
      <c r="E9" s="225" t="s">
        <v>258</v>
      </c>
      <c r="G9" s="43"/>
      <c r="Y9" s="50" t="str">
        <f>IF(ISBLANK(D9),"",A9)</f>
        <v/>
      </c>
    </row>
    <row r="10" spans="1:25" ht="27" customHeight="1" thickBot="1" x14ac:dyDescent="0.25">
      <c r="A10" s="206" t="s">
        <v>52</v>
      </c>
      <c r="B10" s="523" t="s">
        <v>274</v>
      </c>
      <c r="C10" s="524"/>
      <c r="D10" s="546"/>
      <c r="E10" s="547"/>
      <c r="G10" s="43"/>
      <c r="Y10" s="50" t="str">
        <f t="shared" ref="Y10:Y17" si="0">IF(ISBLANK(D10),"",A10)</f>
        <v/>
      </c>
    </row>
    <row r="11" spans="1:25" ht="27" customHeight="1" thickBot="1" x14ac:dyDescent="0.25">
      <c r="A11" s="206" t="s">
        <v>53</v>
      </c>
      <c r="B11" s="523" t="s">
        <v>915</v>
      </c>
      <c r="C11" s="524"/>
      <c r="D11" s="158"/>
      <c r="E11" s="226" t="s">
        <v>258</v>
      </c>
      <c r="G11" s="43"/>
      <c r="Y11" s="50" t="str">
        <f t="shared" si="0"/>
        <v/>
      </c>
    </row>
    <row r="12" spans="1:25" ht="18" customHeight="1" thickBot="1" x14ac:dyDescent="0.25">
      <c r="A12" s="224" t="s">
        <v>153</v>
      </c>
      <c r="B12" s="525" t="s">
        <v>188</v>
      </c>
      <c r="C12" s="526"/>
      <c r="D12" s="548"/>
      <c r="E12" s="549"/>
      <c r="G12" s="43"/>
      <c r="Y12" s="50" t="str">
        <f t="shared" si="0"/>
        <v/>
      </c>
    </row>
    <row r="13" spans="1:25" ht="27" customHeight="1" thickBot="1" x14ac:dyDescent="0.25">
      <c r="A13" s="228"/>
      <c r="B13" s="528" t="s">
        <v>302</v>
      </c>
      <c r="C13" s="528"/>
      <c r="D13" s="528"/>
      <c r="E13" s="229"/>
      <c r="G13" s="43"/>
      <c r="Y13" s="50" t="str">
        <f t="shared" si="0"/>
        <v/>
      </c>
    </row>
    <row r="14" spans="1:25" ht="20.25" customHeight="1" thickBot="1" x14ac:dyDescent="0.25">
      <c r="A14" s="205" t="s">
        <v>54</v>
      </c>
      <c r="B14" s="527" t="s">
        <v>3</v>
      </c>
      <c r="C14" s="527"/>
      <c r="D14" s="531"/>
      <c r="E14" s="532"/>
      <c r="G14" s="43"/>
      <c r="Y14" s="50" t="str">
        <f t="shared" si="0"/>
        <v/>
      </c>
    </row>
    <row r="15" spans="1:25" ht="33" customHeight="1" thickBot="1" x14ac:dyDescent="0.25">
      <c r="A15" s="206" t="s">
        <v>164</v>
      </c>
      <c r="B15" s="506" t="s">
        <v>4</v>
      </c>
      <c r="C15" s="506"/>
      <c r="D15" s="540"/>
      <c r="E15" s="541"/>
      <c r="G15" s="43"/>
      <c r="Y15" s="50" t="str">
        <f t="shared" si="0"/>
        <v/>
      </c>
    </row>
    <row r="16" spans="1:25" ht="20.25" customHeight="1" thickBot="1" x14ac:dyDescent="0.25">
      <c r="A16" s="207" t="s">
        <v>165</v>
      </c>
      <c r="B16" s="542" t="s">
        <v>1</v>
      </c>
      <c r="C16" s="542"/>
      <c r="D16" s="159"/>
      <c r="E16" s="232" t="s">
        <v>273</v>
      </c>
      <c r="F16" s="132">
        <f>MAX(B38:B437)*D16</f>
        <v>0</v>
      </c>
      <c r="G16" s="43"/>
      <c r="Y16" s="50" t="str">
        <f t="shared" si="0"/>
        <v/>
      </c>
    </row>
    <row r="17" spans="1:26" ht="13.5" thickBot="1" x14ac:dyDescent="0.25">
      <c r="A17" s="66"/>
      <c r="B17" s="67"/>
      <c r="G17" s="16"/>
      <c r="H17"/>
      <c r="I17"/>
      <c r="Y17" s="68" t="str">
        <f t="shared" si="0"/>
        <v/>
      </c>
    </row>
    <row r="18" spans="1:26" customFormat="1" ht="13.5" thickBot="1" x14ac:dyDescent="0.25">
      <c r="A18" s="233"/>
      <c r="B18" s="434" t="s">
        <v>353</v>
      </c>
      <c r="C18" s="434"/>
      <c r="D18" s="434"/>
      <c r="E18" s="434"/>
      <c r="F18" s="435"/>
      <c r="G18" s="16"/>
      <c r="Z18" s="50"/>
    </row>
    <row r="19" spans="1:26" customFormat="1" ht="13.15" customHeight="1" x14ac:dyDescent="0.2">
      <c r="A19" s="518" t="s">
        <v>166</v>
      </c>
      <c r="B19" s="509"/>
      <c r="C19" s="509"/>
      <c r="D19" s="509"/>
      <c r="E19" s="509"/>
      <c r="F19" s="510"/>
      <c r="G19" s="16"/>
      <c r="Z19" s="436" t="str">
        <f>IF(ISBLANK(B19),"",A19)</f>
        <v/>
      </c>
    </row>
    <row r="20" spans="1:26" customFormat="1" x14ac:dyDescent="0.2">
      <c r="A20" s="519"/>
      <c r="B20" s="511"/>
      <c r="C20" s="511"/>
      <c r="D20" s="511"/>
      <c r="E20" s="511"/>
      <c r="F20" s="512"/>
      <c r="G20" s="16"/>
      <c r="Z20" s="437"/>
    </row>
    <row r="21" spans="1:26" customFormat="1" x14ac:dyDescent="0.2">
      <c r="A21" s="519"/>
      <c r="B21" s="511"/>
      <c r="C21" s="511"/>
      <c r="D21" s="511"/>
      <c r="E21" s="511"/>
      <c r="F21" s="512"/>
      <c r="G21" s="16"/>
      <c r="Z21" s="437"/>
    </row>
    <row r="22" spans="1:26" customFormat="1" ht="13.5" thickBot="1" x14ac:dyDescent="0.25">
      <c r="A22" s="520"/>
      <c r="B22" s="513"/>
      <c r="C22" s="513"/>
      <c r="D22" s="513"/>
      <c r="E22" s="513"/>
      <c r="F22" s="514"/>
      <c r="G22" s="16"/>
      <c r="Z22" s="437"/>
    </row>
    <row r="23" spans="1:26" ht="13.5" thickBot="1" x14ac:dyDescent="0.25">
      <c r="A23" s="66"/>
      <c r="B23" s="67"/>
      <c r="G23" s="43"/>
      <c r="Y23" s="68"/>
    </row>
    <row r="24" spans="1:26" ht="16.5" thickBot="1" x14ac:dyDescent="0.25">
      <c r="A24" s="515" t="s">
        <v>266</v>
      </c>
      <c r="B24" s="516"/>
      <c r="C24" s="516"/>
      <c r="D24" s="516"/>
      <c r="E24" s="516"/>
      <c r="F24" s="517"/>
      <c r="G24" s="43"/>
    </row>
    <row r="25" spans="1:26" ht="13.5" thickBot="1" x14ac:dyDescent="0.25">
      <c r="A25" s="66"/>
      <c r="B25" s="67"/>
      <c r="C25" s="67"/>
      <c r="G25" s="43"/>
      <c r="Y25" s="50" t="str">
        <f t="shared" ref="Y25:Y33" si="1">IF(ISBLANK(D25),"",A25)</f>
        <v/>
      </c>
    </row>
    <row r="26" spans="1:26" ht="18.75" thickBot="1" x14ac:dyDescent="0.25">
      <c r="A26" s="48" t="s">
        <v>104</v>
      </c>
      <c r="F26"/>
      <c r="G26" s="43"/>
      <c r="Y26" s="50" t="str">
        <f t="shared" si="1"/>
        <v/>
      </c>
    </row>
    <row r="27" spans="1:26" ht="13.5" thickBot="1" x14ac:dyDescent="0.25">
      <c r="A27" s="179" t="s">
        <v>55</v>
      </c>
      <c r="B27" s="533" t="s">
        <v>11</v>
      </c>
      <c r="C27" s="534"/>
      <c r="D27" s="234"/>
      <c r="E27" s="235"/>
      <c r="F27"/>
      <c r="G27" s="43"/>
      <c r="Y27" s="50" t="str">
        <f t="shared" si="1"/>
        <v/>
      </c>
    </row>
    <row r="28" spans="1:26" ht="16.5" customHeight="1" thickBot="1" x14ac:dyDescent="0.25">
      <c r="A28" s="205" t="s">
        <v>56</v>
      </c>
      <c r="B28" s="527" t="s">
        <v>332</v>
      </c>
      <c r="C28" s="527"/>
      <c r="D28" s="531"/>
      <c r="E28" s="532"/>
      <c r="F28"/>
      <c r="G28" s="43"/>
      <c r="Y28" s="50" t="str">
        <f t="shared" si="1"/>
        <v/>
      </c>
    </row>
    <row r="29" spans="1:26" ht="13.5" thickBot="1" x14ac:dyDescent="0.25">
      <c r="A29" s="236" t="s">
        <v>57</v>
      </c>
      <c r="B29" s="506" t="s">
        <v>333</v>
      </c>
      <c r="C29" s="506"/>
      <c r="D29" s="160"/>
      <c r="E29" s="238" t="s">
        <v>273</v>
      </c>
      <c r="F29"/>
      <c r="G29" s="43"/>
      <c r="Y29" s="50" t="str">
        <f>IF(ISBLANK(D29),"",A29)</f>
        <v/>
      </c>
    </row>
    <row r="30" spans="1:26" ht="13.5" thickBot="1" x14ac:dyDescent="0.25">
      <c r="A30" s="236" t="s">
        <v>58</v>
      </c>
      <c r="B30" s="507" t="s">
        <v>314</v>
      </c>
      <c r="C30" s="508"/>
      <c r="D30" s="160"/>
      <c r="E30" s="226" t="s">
        <v>189</v>
      </c>
      <c r="F30"/>
      <c r="G30" s="43"/>
      <c r="Y30" s="50" t="str">
        <f t="shared" si="1"/>
        <v/>
      </c>
    </row>
    <row r="31" spans="1:26" ht="13.5" thickBot="1" x14ac:dyDescent="0.25">
      <c r="A31" s="236" t="s">
        <v>59</v>
      </c>
      <c r="B31" s="505" t="s">
        <v>349</v>
      </c>
      <c r="C31" s="506"/>
      <c r="D31" s="160"/>
      <c r="E31" s="226" t="s">
        <v>189</v>
      </c>
      <c r="F31"/>
      <c r="G31" s="43"/>
      <c r="Y31" s="50" t="str">
        <f t="shared" si="1"/>
        <v/>
      </c>
    </row>
    <row r="32" spans="1:26" ht="13.5" thickBot="1" x14ac:dyDescent="0.25">
      <c r="A32" s="236" t="s">
        <v>60</v>
      </c>
      <c r="B32" s="506" t="s">
        <v>38</v>
      </c>
      <c r="C32" s="506"/>
      <c r="D32" s="535"/>
      <c r="E32" s="536"/>
      <c r="F32"/>
      <c r="G32" s="43"/>
      <c r="Y32" s="50" t="str">
        <f t="shared" si="1"/>
        <v/>
      </c>
    </row>
    <row r="33" spans="1:25" ht="15.75" thickBot="1" x14ac:dyDescent="0.25">
      <c r="A33" s="237" t="s">
        <v>61</v>
      </c>
      <c r="B33" s="542" t="s">
        <v>39</v>
      </c>
      <c r="C33" s="542"/>
      <c r="D33" s="543"/>
      <c r="E33" s="544"/>
      <c r="F33"/>
      <c r="G33" s="43"/>
      <c r="H33" s="54"/>
      <c r="I33" s="54"/>
      <c r="J33" s="54"/>
      <c r="K33" s="54"/>
      <c r="Y33" s="50" t="str">
        <f t="shared" si="1"/>
        <v/>
      </c>
    </row>
    <row r="34" spans="1:25" x14ac:dyDescent="0.2">
      <c r="A34" s="69"/>
      <c r="F34"/>
      <c r="G34" s="43"/>
    </row>
    <row r="35" spans="1:25" ht="18.75" thickBot="1" x14ac:dyDescent="0.25">
      <c r="A35" s="48" t="s">
        <v>101</v>
      </c>
      <c r="G35" s="43"/>
      <c r="Y35" s="70"/>
    </row>
    <row r="36" spans="1:25" ht="58.5" customHeight="1" thickBot="1" x14ac:dyDescent="0.25">
      <c r="A36" s="521" t="s">
        <v>62</v>
      </c>
      <c r="B36" s="537" t="s">
        <v>230</v>
      </c>
      <c r="C36" s="539"/>
      <c r="D36" s="538"/>
      <c r="E36" s="537" t="s">
        <v>231</v>
      </c>
      <c r="F36" s="538"/>
      <c r="G36" s="16"/>
      <c r="H36"/>
      <c r="I36"/>
      <c r="J36"/>
      <c r="Y36" s="71"/>
    </row>
    <row r="37" spans="1:25" ht="39" thickBot="1" x14ac:dyDescent="0.25">
      <c r="A37" s="522"/>
      <c r="B37" s="240" t="s">
        <v>228</v>
      </c>
      <c r="C37" s="241" t="s">
        <v>2</v>
      </c>
      <c r="D37" s="242" t="s">
        <v>251</v>
      </c>
      <c r="E37" s="243" t="s">
        <v>229</v>
      </c>
      <c r="F37" s="244" t="s">
        <v>2</v>
      </c>
      <c r="G37" s="16"/>
      <c r="H37"/>
      <c r="Y37" s="72"/>
    </row>
    <row r="38" spans="1:25" ht="15.75" customHeight="1" thickBot="1" x14ac:dyDescent="0.25">
      <c r="A38" s="215" t="s">
        <v>389</v>
      </c>
      <c r="B38" s="332"/>
      <c r="C38" s="333"/>
      <c r="D38" s="73"/>
      <c r="E38" s="332"/>
      <c r="F38" s="74"/>
      <c r="G38" s="16"/>
      <c r="H38"/>
      <c r="Y38" s="50" t="str">
        <f>IF(ISBLANK(B38),"",A38)</f>
        <v/>
      </c>
    </row>
    <row r="39" spans="1:25" ht="15.75" thickBot="1" x14ac:dyDescent="0.25">
      <c r="A39" s="245" t="s">
        <v>390</v>
      </c>
      <c r="B39" s="334"/>
      <c r="C39" s="335"/>
      <c r="D39" s="75"/>
      <c r="E39" s="334"/>
      <c r="F39" s="76"/>
      <c r="G39" s="16"/>
      <c r="H39"/>
      <c r="Y39" s="50" t="str">
        <f>IF(ISBLANK(B39),"",A39)</f>
        <v/>
      </c>
    </row>
    <row r="40" spans="1:25" ht="15.75" thickBot="1" x14ac:dyDescent="0.25">
      <c r="A40" s="245" t="s">
        <v>391</v>
      </c>
      <c r="B40" s="334"/>
      <c r="C40" s="335"/>
      <c r="D40" s="75"/>
      <c r="E40" s="334"/>
      <c r="F40" s="76"/>
      <c r="G40" s="16"/>
      <c r="H40"/>
      <c r="Y40" s="50" t="str">
        <f>IF(ISBLANK(B40),"",A40)</f>
        <v/>
      </c>
    </row>
    <row r="41" spans="1:25" ht="15.75" thickBot="1" x14ac:dyDescent="0.25">
      <c r="A41" s="245" t="s">
        <v>392</v>
      </c>
      <c r="B41" s="334"/>
      <c r="C41" s="77"/>
      <c r="D41" s="75"/>
      <c r="E41" s="334"/>
      <c r="F41" s="76"/>
      <c r="G41" s="16"/>
      <c r="H41"/>
      <c r="Y41" s="50" t="str">
        <f t="shared" ref="Y41:Y61" si="2">IF(ISBLANK(C41),"",A41)</f>
        <v/>
      </c>
    </row>
    <row r="42" spans="1:25" ht="15.75" thickBot="1" x14ac:dyDescent="0.25">
      <c r="A42" s="245" t="s">
        <v>393</v>
      </c>
      <c r="B42" s="334"/>
      <c r="C42" s="77"/>
      <c r="D42" s="75"/>
      <c r="E42" s="334"/>
      <c r="F42" s="76"/>
      <c r="G42" s="16"/>
      <c r="H42"/>
      <c r="Y42" s="50" t="str">
        <f t="shared" si="2"/>
        <v/>
      </c>
    </row>
    <row r="43" spans="1:25" ht="15.75" thickBot="1" x14ac:dyDescent="0.25">
      <c r="A43" s="245" t="s">
        <v>394</v>
      </c>
      <c r="B43" s="334"/>
      <c r="C43" s="77"/>
      <c r="D43" s="75"/>
      <c r="E43" s="334"/>
      <c r="F43" s="76"/>
      <c r="G43" s="16"/>
      <c r="H43"/>
      <c r="Y43" s="50" t="str">
        <f t="shared" si="2"/>
        <v/>
      </c>
    </row>
    <row r="44" spans="1:25" ht="15.75" thickBot="1" x14ac:dyDescent="0.25">
      <c r="A44" s="245" t="s">
        <v>395</v>
      </c>
      <c r="B44" s="334"/>
      <c r="C44" s="77"/>
      <c r="D44" s="75"/>
      <c r="E44" s="334"/>
      <c r="F44" s="76"/>
      <c r="G44" s="16"/>
      <c r="H44"/>
      <c r="Y44" s="50" t="str">
        <f t="shared" si="2"/>
        <v/>
      </c>
    </row>
    <row r="45" spans="1:25" ht="15.75" thickBot="1" x14ac:dyDescent="0.25">
      <c r="A45" s="245" t="s">
        <v>396</v>
      </c>
      <c r="B45" s="334"/>
      <c r="C45" s="77"/>
      <c r="D45" s="75"/>
      <c r="E45" s="334"/>
      <c r="F45" s="76"/>
      <c r="G45" s="16"/>
      <c r="H45"/>
      <c r="Y45" s="50" t="str">
        <f t="shared" si="2"/>
        <v/>
      </c>
    </row>
    <row r="46" spans="1:25" ht="15.75" thickBot="1" x14ac:dyDescent="0.25">
      <c r="A46" s="245" t="s">
        <v>397</v>
      </c>
      <c r="B46" s="334"/>
      <c r="C46" s="77"/>
      <c r="D46" s="75"/>
      <c r="E46" s="334"/>
      <c r="F46" s="76"/>
      <c r="G46" s="16"/>
      <c r="H46"/>
      <c r="Y46" s="50" t="str">
        <f t="shared" si="2"/>
        <v/>
      </c>
    </row>
    <row r="47" spans="1:25" ht="15.75" thickBot="1" x14ac:dyDescent="0.25">
      <c r="A47" s="245" t="s">
        <v>398</v>
      </c>
      <c r="B47" s="334"/>
      <c r="C47" s="77"/>
      <c r="D47" s="75"/>
      <c r="E47" s="334"/>
      <c r="F47" s="76"/>
      <c r="G47" s="16"/>
      <c r="H47"/>
      <c r="Y47" s="50" t="str">
        <f t="shared" si="2"/>
        <v/>
      </c>
    </row>
    <row r="48" spans="1:25" ht="15.75" thickBot="1" x14ac:dyDescent="0.25">
      <c r="A48" s="245" t="s">
        <v>399</v>
      </c>
      <c r="B48" s="334"/>
      <c r="C48" s="77"/>
      <c r="D48" s="75"/>
      <c r="E48" s="334"/>
      <c r="F48" s="76"/>
      <c r="G48" s="16"/>
      <c r="H48"/>
      <c r="Y48" s="50" t="str">
        <f t="shared" si="2"/>
        <v/>
      </c>
    </row>
    <row r="49" spans="1:25" ht="15.75" thickBot="1" x14ac:dyDescent="0.25">
      <c r="A49" s="245" t="s">
        <v>400</v>
      </c>
      <c r="B49" s="334"/>
      <c r="C49" s="77"/>
      <c r="D49" s="75"/>
      <c r="E49" s="334"/>
      <c r="F49" s="76"/>
      <c r="G49" s="16"/>
      <c r="H49"/>
      <c r="Y49" s="50" t="str">
        <f t="shared" si="2"/>
        <v/>
      </c>
    </row>
    <row r="50" spans="1:25" ht="15.75" thickBot="1" x14ac:dyDescent="0.25">
      <c r="A50" s="245" t="s">
        <v>401</v>
      </c>
      <c r="B50" s="334"/>
      <c r="C50" s="77"/>
      <c r="D50" s="75"/>
      <c r="E50" s="334"/>
      <c r="F50" s="76"/>
      <c r="G50" s="16"/>
      <c r="H50"/>
      <c r="Y50" s="50" t="str">
        <f t="shared" si="2"/>
        <v/>
      </c>
    </row>
    <row r="51" spans="1:25" ht="15.75" thickBot="1" x14ac:dyDescent="0.25">
      <c r="A51" s="245" t="s">
        <v>402</v>
      </c>
      <c r="B51" s="334"/>
      <c r="C51" s="77"/>
      <c r="D51" s="75"/>
      <c r="E51" s="334"/>
      <c r="F51" s="76"/>
      <c r="G51" s="16"/>
      <c r="H51"/>
      <c r="Y51" s="50" t="str">
        <f t="shared" si="2"/>
        <v/>
      </c>
    </row>
    <row r="52" spans="1:25" ht="15.75" thickBot="1" x14ac:dyDescent="0.25">
      <c r="A52" s="245" t="s">
        <v>403</v>
      </c>
      <c r="B52" s="334"/>
      <c r="C52" s="77"/>
      <c r="D52" s="75"/>
      <c r="E52" s="334"/>
      <c r="F52" s="76"/>
      <c r="G52" s="16"/>
      <c r="H52"/>
      <c r="Y52" s="50" t="str">
        <f t="shared" si="2"/>
        <v/>
      </c>
    </row>
    <row r="53" spans="1:25" ht="15.75" thickBot="1" x14ac:dyDescent="0.25">
      <c r="A53" s="245" t="s">
        <v>404</v>
      </c>
      <c r="B53" s="334"/>
      <c r="C53" s="77"/>
      <c r="D53" s="75"/>
      <c r="E53" s="334"/>
      <c r="F53" s="76"/>
      <c r="G53" s="16"/>
      <c r="H53"/>
      <c r="Y53" s="50" t="str">
        <f t="shared" si="2"/>
        <v/>
      </c>
    </row>
    <row r="54" spans="1:25" ht="15.75" thickBot="1" x14ac:dyDescent="0.25">
      <c r="A54" s="245" t="s">
        <v>405</v>
      </c>
      <c r="B54" s="334"/>
      <c r="C54" s="77"/>
      <c r="D54" s="75"/>
      <c r="E54" s="334"/>
      <c r="F54" s="76"/>
      <c r="G54" s="16"/>
      <c r="H54"/>
      <c r="Y54" s="50" t="str">
        <f t="shared" si="2"/>
        <v/>
      </c>
    </row>
    <row r="55" spans="1:25" ht="15.75" thickBot="1" x14ac:dyDescent="0.25">
      <c r="A55" s="245" t="s">
        <v>406</v>
      </c>
      <c r="B55" s="334"/>
      <c r="C55" s="77"/>
      <c r="D55" s="75"/>
      <c r="E55" s="334"/>
      <c r="F55" s="76"/>
      <c r="G55" s="16"/>
      <c r="H55"/>
      <c r="Y55" s="50" t="str">
        <f t="shared" si="2"/>
        <v/>
      </c>
    </row>
    <row r="56" spans="1:25" ht="15.75" thickBot="1" x14ac:dyDescent="0.25">
      <c r="A56" s="245" t="s">
        <v>407</v>
      </c>
      <c r="B56" s="334"/>
      <c r="C56" s="77"/>
      <c r="D56" s="75"/>
      <c r="E56" s="334"/>
      <c r="F56" s="76"/>
      <c r="G56" s="16"/>
      <c r="H56"/>
      <c r="Y56" s="50" t="str">
        <f t="shared" si="2"/>
        <v/>
      </c>
    </row>
    <row r="57" spans="1:25" ht="15.75" thickBot="1" x14ac:dyDescent="0.25">
      <c r="A57" s="245" t="s">
        <v>408</v>
      </c>
      <c r="B57" s="334"/>
      <c r="C57" s="77"/>
      <c r="D57" s="75"/>
      <c r="E57" s="334"/>
      <c r="F57" s="76"/>
      <c r="G57" s="16"/>
      <c r="H57"/>
      <c r="Y57" s="50" t="str">
        <f t="shared" si="2"/>
        <v/>
      </c>
    </row>
    <row r="58" spans="1:25" ht="15.75" thickBot="1" x14ac:dyDescent="0.25">
      <c r="A58" s="245" t="s">
        <v>409</v>
      </c>
      <c r="B58" s="334"/>
      <c r="C58" s="77"/>
      <c r="D58" s="75"/>
      <c r="E58" s="334"/>
      <c r="F58" s="76"/>
      <c r="G58" s="16"/>
      <c r="H58"/>
      <c r="Y58" s="50" t="str">
        <f t="shared" si="2"/>
        <v/>
      </c>
    </row>
    <row r="59" spans="1:25" ht="15.75" thickBot="1" x14ac:dyDescent="0.25">
      <c r="A59" s="245" t="s">
        <v>410</v>
      </c>
      <c r="B59" s="334"/>
      <c r="C59" s="77"/>
      <c r="D59" s="75"/>
      <c r="E59" s="334"/>
      <c r="F59" s="76"/>
      <c r="G59" s="16"/>
      <c r="H59"/>
      <c r="Y59" s="50" t="str">
        <f t="shared" si="2"/>
        <v/>
      </c>
    </row>
    <row r="60" spans="1:25" ht="15.75" thickBot="1" x14ac:dyDescent="0.25">
      <c r="A60" s="245" t="s">
        <v>411</v>
      </c>
      <c r="B60" s="334"/>
      <c r="C60" s="77"/>
      <c r="D60" s="75"/>
      <c r="E60" s="334"/>
      <c r="F60" s="76"/>
      <c r="G60" s="16"/>
      <c r="H60"/>
      <c r="Y60" s="50" t="str">
        <f t="shared" si="2"/>
        <v/>
      </c>
    </row>
    <row r="61" spans="1:25" ht="15" x14ac:dyDescent="0.2">
      <c r="A61" s="245" t="s">
        <v>412</v>
      </c>
      <c r="B61" s="334"/>
      <c r="C61" s="77"/>
      <c r="D61" s="75"/>
      <c r="E61" s="334"/>
      <c r="F61" s="76"/>
      <c r="G61" s="16"/>
      <c r="H61"/>
      <c r="Y61" s="50" t="str">
        <f t="shared" si="2"/>
        <v/>
      </c>
    </row>
    <row r="62" spans="1:25" x14ac:dyDescent="0.2">
      <c r="A62" s="245" t="s">
        <v>413</v>
      </c>
      <c r="B62" s="334"/>
      <c r="C62" s="336"/>
      <c r="D62" s="337"/>
      <c r="E62" s="334"/>
      <c r="F62" s="331"/>
      <c r="G62" s="78"/>
      <c r="H62" s="79"/>
    </row>
    <row r="63" spans="1:25" x14ac:dyDescent="0.2">
      <c r="A63" s="245" t="s">
        <v>414</v>
      </c>
      <c r="B63" s="334"/>
      <c r="C63" s="335"/>
      <c r="D63" s="331"/>
      <c r="E63" s="334"/>
      <c r="F63" s="331"/>
      <c r="G63" s="43"/>
    </row>
    <row r="64" spans="1:25" x14ac:dyDescent="0.2">
      <c r="A64" s="245" t="s">
        <v>415</v>
      </c>
      <c r="B64" s="334"/>
      <c r="C64" s="338"/>
      <c r="D64" s="96"/>
      <c r="E64" s="334"/>
      <c r="F64" s="331"/>
      <c r="G64" s="43"/>
    </row>
    <row r="65" spans="1:7" x14ac:dyDescent="0.2">
      <c r="A65" s="245" t="s">
        <v>416</v>
      </c>
      <c r="B65" s="334"/>
      <c r="C65" s="338"/>
      <c r="D65" s="96"/>
      <c r="E65" s="334"/>
      <c r="F65" s="331"/>
      <c r="G65" s="43"/>
    </row>
    <row r="66" spans="1:7" x14ac:dyDescent="0.2">
      <c r="A66" s="245" t="s">
        <v>417</v>
      </c>
      <c r="B66" s="334"/>
      <c r="C66" s="335"/>
      <c r="D66" s="331"/>
      <c r="E66" s="334"/>
      <c r="F66" s="331"/>
      <c r="G66" s="43"/>
    </row>
    <row r="67" spans="1:7" x14ac:dyDescent="0.2">
      <c r="A67" s="245" t="s">
        <v>418</v>
      </c>
      <c r="B67" s="334"/>
      <c r="C67" s="335"/>
      <c r="D67" s="331"/>
      <c r="E67" s="334"/>
      <c r="F67" s="331"/>
      <c r="G67" s="43"/>
    </row>
    <row r="68" spans="1:7" x14ac:dyDescent="0.2">
      <c r="A68" s="245" t="s">
        <v>419</v>
      </c>
      <c r="B68" s="334"/>
      <c r="C68" s="335"/>
      <c r="D68" s="331"/>
      <c r="E68" s="334"/>
      <c r="F68" s="331"/>
      <c r="G68" s="43"/>
    </row>
    <row r="69" spans="1:7" x14ac:dyDescent="0.2">
      <c r="A69" s="245" t="s">
        <v>420</v>
      </c>
      <c r="B69" s="334"/>
      <c r="C69" s="335"/>
      <c r="D69" s="331"/>
      <c r="E69" s="334"/>
      <c r="F69" s="331"/>
      <c r="G69" s="43"/>
    </row>
    <row r="70" spans="1:7" x14ac:dyDescent="0.2">
      <c r="A70" s="245" t="s">
        <v>421</v>
      </c>
      <c r="B70" s="334"/>
      <c r="C70" s="335"/>
      <c r="D70" s="331"/>
      <c r="E70" s="334"/>
      <c r="F70" s="331"/>
      <c r="G70" s="43"/>
    </row>
    <row r="71" spans="1:7" x14ac:dyDescent="0.2">
      <c r="A71" s="245" t="s">
        <v>422</v>
      </c>
      <c r="B71" s="334"/>
      <c r="C71" s="335"/>
      <c r="D71" s="331"/>
      <c r="E71" s="334"/>
      <c r="F71" s="331"/>
      <c r="G71" s="43"/>
    </row>
    <row r="72" spans="1:7" x14ac:dyDescent="0.2">
      <c r="A72" s="245" t="s">
        <v>423</v>
      </c>
      <c r="B72" s="334"/>
      <c r="C72" s="335"/>
      <c r="D72" s="331"/>
      <c r="E72" s="334"/>
      <c r="F72" s="331"/>
      <c r="G72" s="43"/>
    </row>
    <row r="73" spans="1:7" x14ac:dyDescent="0.2">
      <c r="A73" s="245" t="s">
        <v>424</v>
      </c>
      <c r="B73" s="334"/>
      <c r="C73" s="335"/>
      <c r="D73" s="331"/>
      <c r="E73" s="334"/>
      <c r="F73" s="331"/>
      <c r="G73" s="43"/>
    </row>
    <row r="74" spans="1:7" x14ac:dyDescent="0.2">
      <c r="A74" s="245" t="s">
        <v>425</v>
      </c>
      <c r="B74" s="334"/>
      <c r="C74" s="335"/>
      <c r="D74" s="331"/>
      <c r="E74" s="334"/>
      <c r="F74" s="331"/>
      <c r="G74" s="43"/>
    </row>
    <row r="75" spans="1:7" x14ac:dyDescent="0.2">
      <c r="A75" s="245" t="s">
        <v>426</v>
      </c>
      <c r="B75" s="334"/>
      <c r="C75" s="335"/>
      <c r="D75" s="331"/>
      <c r="E75" s="334"/>
      <c r="F75" s="331"/>
      <c r="G75" s="43"/>
    </row>
    <row r="76" spans="1:7" x14ac:dyDescent="0.2">
      <c r="A76" s="245" t="s">
        <v>427</v>
      </c>
      <c r="B76" s="334"/>
      <c r="C76" s="335"/>
      <c r="D76" s="331"/>
      <c r="E76" s="334"/>
      <c r="F76" s="331"/>
      <c r="G76" s="43"/>
    </row>
    <row r="77" spans="1:7" x14ac:dyDescent="0.2">
      <c r="A77" s="245" t="s">
        <v>428</v>
      </c>
      <c r="B77" s="334"/>
      <c r="C77" s="335"/>
      <c r="D77" s="331"/>
      <c r="E77" s="334"/>
      <c r="F77" s="331"/>
      <c r="G77" s="43"/>
    </row>
    <row r="78" spans="1:7" x14ac:dyDescent="0.2">
      <c r="A78" s="245" t="s">
        <v>429</v>
      </c>
      <c r="B78" s="334"/>
      <c r="C78" s="335"/>
      <c r="D78" s="331"/>
      <c r="E78" s="334"/>
      <c r="F78" s="331"/>
      <c r="G78" s="43"/>
    </row>
    <row r="79" spans="1:7" x14ac:dyDescent="0.2">
      <c r="A79" s="245" t="s">
        <v>430</v>
      </c>
      <c r="B79" s="334"/>
      <c r="C79" s="335"/>
      <c r="D79" s="331"/>
      <c r="E79" s="334"/>
      <c r="F79" s="331"/>
      <c r="G79" s="43"/>
    </row>
    <row r="80" spans="1:7" x14ac:dyDescent="0.2">
      <c r="A80" s="245" t="s">
        <v>431</v>
      </c>
      <c r="B80" s="334"/>
      <c r="C80" s="335"/>
      <c r="D80" s="331"/>
      <c r="E80" s="334"/>
      <c r="F80" s="331"/>
      <c r="G80" s="43"/>
    </row>
    <row r="81" spans="1:7" x14ac:dyDescent="0.2">
      <c r="A81" s="245" t="s">
        <v>432</v>
      </c>
      <c r="B81" s="334"/>
      <c r="C81" s="335"/>
      <c r="D81" s="331"/>
      <c r="E81" s="334"/>
      <c r="F81" s="331"/>
      <c r="G81" s="43"/>
    </row>
    <row r="82" spans="1:7" x14ac:dyDescent="0.2">
      <c r="A82" s="245" t="s">
        <v>433</v>
      </c>
      <c r="B82" s="334"/>
      <c r="C82" s="335"/>
      <c r="D82" s="331"/>
      <c r="E82" s="334"/>
      <c r="F82" s="331"/>
      <c r="G82" s="43"/>
    </row>
    <row r="83" spans="1:7" x14ac:dyDescent="0.2">
      <c r="A83" s="245" t="s">
        <v>434</v>
      </c>
      <c r="B83" s="334"/>
      <c r="C83" s="335"/>
      <c r="D83" s="331"/>
      <c r="E83" s="334"/>
      <c r="F83" s="331"/>
      <c r="G83" s="43"/>
    </row>
    <row r="84" spans="1:7" x14ac:dyDescent="0.2">
      <c r="A84" s="245" t="s">
        <v>435</v>
      </c>
      <c r="B84" s="334"/>
      <c r="C84" s="335"/>
      <c r="D84" s="331"/>
      <c r="E84" s="334"/>
      <c r="F84" s="331"/>
      <c r="G84" s="43"/>
    </row>
    <row r="85" spans="1:7" x14ac:dyDescent="0.2">
      <c r="A85" s="245" t="s">
        <v>436</v>
      </c>
      <c r="B85" s="334"/>
      <c r="C85" s="335"/>
      <c r="D85" s="331"/>
      <c r="E85" s="334"/>
      <c r="F85" s="331"/>
      <c r="G85" s="43"/>
    </row>
    <row r="86" spans="1:7" x14ac:dyDescent="0.2">
      <c r="A86" s="245" t="s">
        <v>437</v>
      </c>
      <c r="B86" s="334"/>
      <c r="C86" s="335"/>
      <c r="D86" s="331"/>
      <c r="E86" s="334"/>
      <c r="F86" s="331"/>
      <c r="G86" s="43"/>
    </row>
    <row r="87" spans="1:7" x14ac:dyDescent="0.2">
      <c r="A87" s="245" t="s">
        <v>438</v>
      </c>
      <c r="B87" s="334"/>
      <c r="C87" s="335"/>
      <c r="D87" s="331"/>
      <c r="E87" s="334"/>
      <c r="F87" s="331"/>
      <c r="G87" s="43"/>
    </row>
    <row r="88" spans="1:7" x14ac:dyDescent="0.2">
      <c r="A88" s="245" t="s">
        <v>439</v>
      </c>
      <c r="B88" s="334"/>
      <c r="C88" s="335"/>
      <c r="D88" s="331"/>
      <c r="E88" s="334"/>
      <c r="F88" s="331"/>
      <c r="G88" s="43"/>
    </row>
    <row r="89" spans="1:7" x14ac:dyDescent="0.2">
      <c r="A89" s="245" t="s">
        <v>440</v>
      </c>
      <c r="B89" s="334"/>
      <c r="C89" s="335"/>
      <c r="D89" s="331"/>
      <c r="E89" s="334"/>
      <c r="F89" s="331"/>
      <c r="G89" s="43"/>
    </row>
    <row r="90" spans="1:7" x14ac:dyDescent="0.2">
      <c r="A90" s="245" t="s">
        <v>441</v>
      </c>
      <c r="B90" s="334"/>
      <c r="C90" s="335"/>
      <c r="D90" s="331"/>
      <c r="E90" s="334"/>
      <c r="F90" s="331"/>
      <c r="G90" s="43"/>
    </row>
    <row r="91" spans="1:7" x14ac:dyDescent="0.2">
      <c r="A91" s="245" t="s">
        <v>442</v>
      </c>
      <c r="B91" s="334"/>
      <c r="C91" s="335"/>
      <c r="D91" s="331"/>
      <c r="E91" s="334"/>
      <c r="F91" s="331"/>
      <c r="G91" s="43"/>
    </row>
    <row r="92" spans="1:7" x14ac:dyDescent="0.2">
      <c r="A92" s="245" t="s">
        <v>443</v>
      </c>
      <c r="B92" s="334"/>
      <c r="C92" s="335"/>
      <c r="D92" s="331"/>
      <c r="E92" s="334"/>
      <c r="F92" s="331"/>
      <c r="G92" s="43"/>
    </row>
    <row r="93" spans="1:7" x14ac:dyDescent="0.2">
      <c r="A93" s="245" t="s">
        <v>444</v>
      </c>
      <c r="B93" s="334"/>
      <c r="C93" s="335"/>
      <c r="D93" s="331"/>
      <c r="E93" s="334"/>
      <c r="F93" s="331"/>
      <c r="G93" s="43"/>
    </row>
    <row r="94" spans="1:7" x14ac:dyDescent="0.2">
      <c r="A94" s="245" t="s">
        <v>445</v>
      </c>
      <c r="B94" s="334"/>
      <c r="C94" s="335"/>
      <c r="D94" s="331"/>
      <c r="E94" s="334"/>
      <c r="F94" s="331"/>
      <c r="G94" s="43"/>
    </row>
    <row r="95" spans="1:7" x14ac:dyDescent="0.2">
      <c r="A95" s="245" t="s">
        <v>446</v>
      </c>
      <c r="B95" s="334"/>
      <c r="C95" s="335"/>
      <c r="D95" s="331"/>
      <c r="E95" s="334"/>
      <c r="F95" s="331"/>
      <c r="G95" s="43"/>
    </row>
    <row r="96" spans="1:7" x14ac:dyDescent="0.2">
      <c r="A96" s="245" t="s">
        <v>447</v>
      </c>
      <c r="B96" s="334"/>
      <c r="C96" s="335"/>
      <c r="D96" s="331"/>
      <c r="E96" s="334"/>
      <c r="F96" s="331"/>
      <c r="G96" s="43"/>
    </row>
    <row r="97" spans="1:7" x14ac:dyDescent="0.2">
      <c r="A97" s="245" t="s">
        <v>448</v>
      </c>
      <c r="B97" s="334"/>
      <c r="C97" s="335"/>
      <c r="D97" s="331"/>
      <c r="E97" s="334"/>
      <c r="F97" s="331"/>
      <c r="G97" s="43"/>
    </row>
    <row r="98" spans="1:7" x14ac:dyDescent="0.2">
      <c r="A98" s="245" t="s">
        <v>449</v>
      </c>
      <c r="B98" s="334"/>
      <c r="C98" s="335"/>
      <c r="D98" s="331"/>
      <c r="E98" s="334"/>
      <c r="F98" s="331"/>
      <c r="G98" s="43"/>
    </row>
    <row r="99" spans="1:7" x14ac:dyDescent="0.2">
      <c r="A99" s="245" t="s">
        <v>450</v>
      </c>
      <c r="B99" s="334"/>
      <c r="C99" s="335"/>
      <c r="D99" s="331"/>
      <c r="E99" s="334"/>
      <c r="F99" s="331"/>
      <c r="G99" s="43"/>
    </row>
    <row r="100" spans="1:7" x14ac:dyDescent="0.2">
      <c r="A100" s="245" t="s">
        <v>451</v>
      </c>
      <c r="B100" s="334"/>
      <c r="C100" s="335"/>
      <c r="D100" s="331"/>
      <c r="E100" s="334"/>
      <c r="F100" s="331"/>
      <c r="G100" s="43"/>
    </row>
    <row r="101" spans="1:7" x14ac:dyDescent="0.2">
      <c r="A101" s="245" t="s">
        <v>452</v>
      </c>
      <c r="B101" s="334"/>
      <c r="C101" s="335"/>
      <c r="D101" s="331"/>
      <c r="E101" s="334"/>
      <c r="F101" s="331"/>
      <c r="G101" s="43"/>
    </row>
    <row r="102" spans="1:7" x14ac:dyDescent="0.2">
      <c r="A102" s="245" t="s">
        <v>453</v>
      </c>
      <c r="B102" s="334"/>
      <c r="C102" s="335"/>
      <c r="D102" s="331"/>
      <c r="E102" s="334"/>
      <c r="F102" s="331"/>
      <c r="G102" s="43"/>
    </row>
    <row r="103" spans="1:7" x14ac:dyDescent="0.2">
      <c r="A103" s="245" t="s">
        <v>454</v>
      </c>
      <c r="B103" s="334"/>
      <c r="C103" s="335"/>
      <c r="D103" s="331"/>
      <c r="E103" s="334"/>
      <c r="F103" s="331"/>
      <c r="G103" s="43"/>
    </row>
    <row r="104" spans="1:7" x14ac:dyDescent="0.2">
      <c r="A104" s="245" t="s">
        <v>455</v>
      </c>
      <c r="B104" s="334"/>
      <c r="C104" s="335"/>
      <c r="D104" s="331"/>
      <c r="E104" s="334"/>
      <c r="F104" s="331"/>
      <c r="G104" s="43"/>
    </row>
    <row r="105" spans="1:7" x14ac:dyDescent="0.2">
      <c r="A105" s="245" t="s">
        <v>456</v>
      </c>
      <c r="B105" s="334"/>
      <c r="C105" s="335"/>
      <c r="D105" s="331"/>
      <c r="E105" s="334"/>
      <c r="F105" s="331"/>
      <c r="G105" s="43"/>
    </row>
    <row r="106" spans="1:7" x14ac:dyDescent="0.2">
      <c r="A106" s="245" t="s">
        <v>457</v>
      </c>
      <c r="B106" s="334"/>
      <c r="C106" s="335"/>
      <c r="D106" s="331"/>
      <c r="E106" s="334"/>
      <c r="F106" s="331"/>
      <c r="G106" s="43"/>
    </row>
    <row r="107" spans="1:7" x14ac:dyDescent="0.2">
      <c r="A107" s="245" t="s">
        <v>458</v>
      </c>
      <c r="B107" s="334"/>
      <c r="C107" s="335"/>
      <c r="D107" s="331"/>
      <c r="E107" s="334"/>
      <c r="F107" s="331"/>
      <c r="G107" s="43"/>
    </row>
    <row r="108" spans="1:7" x14ac:dyDescent="0.2">
      <c r="A108" s="245" t="s">
        <v>459</v>
      </c>
      <c r="B108" s="334"/>
      <c r="C108" s="335"/>
      <c r="D108" s="331"/>
      <c r="E108" s="334"/>
      <c r="F108" s="331"/>
      <c r="G108" s="43"/>
    </row>
    <row r="109" spans="1:7" x14ac:dyDescent="0.2">
      <c r="A109" s="245" t="s">
        <v>460</v>
      </c>
      <c r="B109" s="334"/>
      <c r="C109" s="335"/>
      <c r="D109" s="331"/>
      <c r="E109" s="334"/>
      <c r="F109" s="331"/>
      <c r="G109" s="43"/>
    </row>
    <row r="110" spans="1:7" x14ac:dyDescent="0.2">
      <c r="A110" s="245" t="s">
        <v>461</v>
      </c>
      <c r="B110" s="334"/>
      <c r="C110" s="335"/>
      <c r="D110" s="331"/>
      <c r="E110" s="334"/>
      <c r="F110" s="331"/>
      <c r="G110" s="43"/>
    </row>
    <row r="111" spans="1:7" x14ac:dyDescent="0.2">
      <c r="A111" s="245" t="s">
        <v>462</v>
      </c>
      <c r="B111" s="334"/>
      <c r="C111" s="335"/>
      <c r="D111" s="331"/>
      <c r="E111" s="334"/>
      <c r="F111" s="331"/>
      <c r="G111" s="43"/>
    </row>
    <row r="112" spans="1:7" x14ac:dyDescent="0.2">
      <c r="A112" s="245" t="s">
        <v>463</v>
      </c>
      <c r="B112" s="334"/>
      <c r="C112" s="335"/>
      <c r="D112" s="331"/>
      <c r="E112" s="334"/>
      <c r="F112" s="331"/>
      <c r="G112" s="43"/>
    </row>
    <row r="113" spans="1:7" x14ac:dyDescent="0.2">
      <c r="A113" s="245" t="s">
        <v>464</v>
      </c>
      <c r="B113" s="334"/>
      <c r="C113" s="335"/>
      <c r="D113" s="331"/>
      <c r="E113" s="334"/>
      <c r="F113" s="331"/>
      <c r="G113" s="43"/>
    </row>
    <row r="114" spans="1:7" x14ac:dyDescent="0.2">
      <c r="A114" s="245" t="s">
        <v>465</v>
      </c>
      <c r="B114" s="334"/>
      <c r="C114" s="335"/>
      <c r="D114" s="331"/>
      <c r="E114" s="334"/>
      <c r="F114" s="331"/>
      <c r="G114" s="43"/>
    </row>
    <row r="115" spans="1:7" x14ac:dyDescent="0.2">
      <c r="A115" s="245" t="s">
        <v>466</v>
      </c>
      <c r="B115" s="334"/>
      <c r="C115" s="335"/>
      <c r="D115" s="331"/>
      <c r="E115" s="334"/>
      <c r="F115" s="331"/>
      <c r="G115" s="43"/>
    </row>
    <row r="116" spans="1:7" x14ac:dyDescent="0.2">
      <c r="A116" s="245" t="s">
        <v>467</v>
      </c>
      <c r="B116" s="334"/>
      <c r="C116" s="335"/>
      <c r="D116" s="331"/>
      <c r="E116" s="334"/>
      <c r="F116" s="331"/>
      <c r="G116" s="43"/>
    </row>
    <row r="117" spans="1:7" x14ac:dyDescent="0.2">
      <c r="A117" s="245" t="s">
        <v>468</v>
      </c>
      <c r="B117" s="334"/>
      <c r="C117" s="335"/>
      <c r="D117" s="331"/>
      <c r="E117" s="334"/>
      <c r="F117" s="331"/>
      <c r="G117" s="43"/>
    </row>
    <row r="118" spans="1:7" x14ac:dyDescent="0.2">
      <c r="A118" s="245" t="s">
        <v>469</v>
      </c>
      <c r="B118" s="334"/>
      <c r="C118" s="335"/>
      <c r="D118" s="331"/>
      <c r="E118" s="334"/>
      <c r="F118" s="331"/>
      <c r="G118" s="43"/>
    </row>
    <row r="119" spans="1:7" x14ac:dyDescent="0.2">
      <c r="A119" s="245" t="s">
        <v>470</v>
      </c>
      <c r="B119" s="334"/>
      <c r="C119" s="335"/>
      <c r="D119" s="331"/>
      <c r="E119" s="334"/>
      <c r="F119" s="331"/>
      <c r="G119" s="43"/>
    </row>
    <row r="120" spans="1:7" x14ac:dyDescent="0.2">
      <c r="A120" s="245" t="s">
        <v>471</v>
      </c>
      <c r="B120" s="334"/>
      <c r="C120" s="335"/>
      <c r="D120" s="331"/>
      <c r="E120" s="334"/>
      <c r="F120" s="331"/>
      <c r="G120" s="43"/>
    </row>
    <row r="121" spans="1:7" x14ac:dyDescent="0.2">
      <c r="A121" s="245" t="s">
        <v>472</v>
      </c>
      <c r="B121" s="334"/>
      <c r="C121" s="335"/>
      <c r="D121" s="331"/>
      <c r="E121" s="334"/>
      <c r="F121" s="331"/>
      <c r="G121" s="43"/>
    </row>
    <row r="122" spans="1:7" x14ac:dyDescent="0.2">
      <c r="A122" s="245" t="s">
        <v>473</v>
      </c>
      <c r="B122" s="334"/>
      <c r="C122" s="335"/>
      <c r="D122" s="331"/>
      <c r="E122" s="334"/>
      <c r="F122" s="331"/>
      <c r="G122" s="43"/>
    </row>
    <row r="123" spans="1:7" x14ac:dyDescent="0.2">
      <c r="A123" s="245" t="s">
        <v>474</v>
      </c>
      <c r="B123" s="334"/>
      <c r="C123" s="335"/>
      <c r="D123" s="331"/>
      <c r="E123" s="334"/>
      <c r="F123" s="331"/>
      <c r="G123" s="43"/>
    </row>
    <row r="124" spans="1:7" x14ac:dyDescent="0.2">
      <c r="A124" s="245" t="s">
        <v>475</v>
      </c>
      <c r="B124" s="334"/>
      <c r="C124" s="335"/>
      <c r="D124" s="331"/>
      <c r="E124" s="334"/>
      <c r="F124" s="331"/>
      <c r="G124" s="43"/>
    </row>
    <row r="125" spans="1:7" x14ac:dyDescent="0.2">
      <c r="A125" s="245" t="s">
        <v>476</v>
      </c>
      <c r="B125" s="334"/>
      <c r="C125" s="335"/>
      <c r="D125" s="331"/>
      <c r="E125" s="334"/>
      <c r="F125" s="331"/>
      <c r="G125" s="43"/>
    </row>
    <row r="126" spans="1:7" x14ac:dyDescent="0.2">
      <c r="A126" s="245" t="s">
        <v>477</v>
      </c>
      <c r="B126" s="334"/>
      <c r="C126" s="335"/>
      <c r="D126" s="331"/>
      <c r="E126" s="334"/>
      <c r="F126" s="331"/>
      <c r="G126" s="43"/>
    </row>
    <row r="127" spans="1:7" x14ac:dyDescent="0.2">
      <c r="A127" s="245" t="s">
        <v>478</v>
      </c>
      <c r="B127" s="334"/>
      <c r="C127" s="335"/>
      <c r="D127" s="331"/>
      <c r="E127" s="334"/>
      <c r="F127" s="331"/>
      <c r="G127" s="43"/>
    </row>
    <row r="128" spans="1:7" x14ac:dyDescent="0.2">
      <c r="A128" s="245" t="s">
        <v>479</v>
      </c>
      <c r="B128" s="334"/>
      <c r="C128" s="335"/>
      <c r="D128" s="331"/>
      <c r="E128" s="334"/>
      <c r="F128" s="331"/>
      <c r="G128" s="43"/>
    </row>
    <row r="129" spans="1:7" x14ac:dyDescent="0.2">
      <c r="A129" s="245" t="s">
        <v>480</v>
      </c>
      <c r="B129" s="334"/>
      <c r="C129" s="335"/>
      <c r="D129" s="331"/>
      <c r="E129" s="334"/>
      <c r="F129" s="331"/>
      <c r="G129" s="43"/>
    </row>
    <row r="130" spans="1:7" x14ac:dyDescent="0.2">
      <c r="A130" s="245" t="s">
        <v>481</v>
      </c>
      <c r="B130" s="334"/>
      <c r="C130" s="335"/>
      <c r="D130" s="331"/>
      <c r="E130" s="334"/>
      <c r="F130" s="331"/>
      <c r="G130" s="43"/>
    </row>
    <row r="131" spans="1:7" x14ac:dyDescent="0.2">
      <c r="A131" s="245" t="s">
        <v>482</v>
      </c>
      <c r="B131" s="334"/>
      <c r="C131" s="335"/>
      <c r="D131" s="331"/>
      <c r="E131" s="334"/>
      <c r="F131" s="331"/>
      <c r="G131" s="43"/>
    </row>
    <row r="132" spans="1:7" x14ac:dyDescent="0.2">
      <c r="A132" s="245" t="s">
        <v>483</v>
      </c>
      <c r="B132" s="334"/>
      <c r="C132" s="335"/>
      <c r="D132" s="331"/>
      <c r="E132" s="334"/>
      <c r="F132" s="331"/>
      <c r="G132" s="43"/>
    </row>
    <row r="133" spans="1:7" x14ac:dyDescent="0.2">
      <c r="A133" s="245" t="s">
        <v>484</v>
      </c>
      <c r="B133" s="334"/>
      <c r="C133" s="335"/>
      <c r="D133" s="331"/>
      <c r="E133" s="334"/>
      <c r="F133" s="331"/>
      <c r="G133" s="43"/>
    </row>
    <row r="134" spans="1:7" x14ac:dyDescent="0.2">
      <c r="A134" s="245" t="s">
        <v>485</v>
      </c>
      <c r="B134" s="334"/>
      <c r="C134" s="335"/>
      <c r="D134" s="331"/>
      <c r="E134" s="334"/>
      <c r="F134" s="331"/>
      <c r="G134" s="43"/>
    </row>
    <row r="135" spans="1:7" x14ac:dyDescent="0.2">
      <c r="A135" s="245" t="s">
        <v>486</v>
      </c>
      <c r="B135" s="334"/>
      <c r="C135" s="335"/>
      <c r="D135" s="331"/>
      <c r="E135" s="334"/>
      <c r="F135" s="331"/>
      <c r="G135" s="43"/>
    </row>
    <row r="136" spans="1:7" x14ac:dyDescent="0.2">
      <c r="A136" s="245" t="s">
        <v>487</v>
      </c>
      <c r="B136" s="334"/>
      <c r="C136" s="335"/>
      <c r="D136" s="331"/>
      <c r="E136" s="334"/>
      <c r="F136" s="331"/>
      <c r="G136" s="43"/>
    </row>
    <row r="137" spans="1:7" x14ac:dyDescent="0.2">
      <c r="A137" s="245" t="s">
        <v>488</v>
      </c>
      <c r="B137" s="334"/>
      <c r="C137" s="335"/>
      <c r="D137" s="331"/>
      <c r="E137" s="334"/>
      <c r="F137" s="331"/>
      <c r="G137" s="43"/>
    </row>
    <row r="138" spans="1:7" x14ac:dyDescent="0.2">
      <c r="A138" s="245" t="s">
        <v>489</v>
      </c>
      <c r="B138" s="334"/>
      <c r="C138" s="335"/>
      <c r="D138" s="331"/>
      <c r="E138" s="334"/>
      <c r="F138" s="331"/>
      <c r="G138" s="43"/>
    </row>
    <row r="139" spans="1:7" x14ac:dyDescent="0.2">
      <c r="A139" s="245" t="s">
        <v>490</v>
      </c>
      <c r="B139" s="334"/>
      <c r="C139" s="335"/>
      <c r="D139" s="331"/>
      <c r="E139" s="334"/>
      <c r="F139" s="331"/>
      <c r="G139" s="43"/>
    </row>
    <row r="140" spans="1:7" x14ac:dyDescent="0.2">
      <c r="A140" s="245" t="s">
        <v>491</v>
      </c>
      <c r="B140" s="334"/>
      <c r="C140" s="335"/>
      <c r="D140" s="331"/>
      <c r="E140" s="334"/>
      <c r="F140" s="331"/>
      <c r="G140" s="43"/>
    </row>
    <row r="141" spans="1:7" x14ac:dyDescent="0.2">
      <c r="A141" s="245" t="s">
        <v>492</v>
      </c>
      <c r="B141" s="334"/>
      <c r="C141" s="335"/>
      <c r="D141" s="331"/>
      <c r="E141" s="334"/>
      <c r="F141" s="331"/>
      <c r="G141" s="43"/>
    </row>
    <row r="142" spans="1:7" x14ac:dyDescent="0.2">
      <c r="A142" s="245" t="s">
        <v>493</v>
      </c>
      <c r="B142" s="334"/>
      <c r="C142" s="335"/>
      <c r="D142" s="331"/>
      <c r="E142" s="334"/>
      <c r="F142" s="331"/>
      <c r="G142" s="43"/>
    </row>
    <row r="143" spans="1:7" x14ac:dyDescent="0.2">
      <c r="A143" s="245" t="s">
        <v>494</v>
      </c>
      <c r="B143" s="334"/>
      <c r="C143" s="335"/>
      <c r="D143" s="331"/>
      <c r="E143" s="334"/>
      <c r="F143" s="331"/>
      <c r="G143" s="43"/>
    </row>
    <row r="144" spans="1:7" x14ac:dyDescent="0.2">
      <c r="A144" s="245" t="s">
        <v>495</v>
      </c>
      <c r="B144" s="334"/>
      <c r="C144" s="335"/>
      <c r="D144" s="331"/>
      <c r="E144" s="334"/>
      <c r="F144" s="331"/>
      <c r="G144" s="43"/>
    </row>
    <row r="145" spans="1:7" x14ac:dyDescent="0.2">
      <c r="A145" s="245" t="s">
        <v>496</v>
      </c>
      <c r="B145" s="334"/>
      <c r="C145" s="335"/>
      <c r="D145" s="331"/>
      <c r="E145" s="334"/>
      <c r="F145" s="331"/>
      <c r="G145" s="43"/>
    </row>
    <row r="146" spans="1:7" x14ac:dyDescent="0.2">
      <c r="A146" s="245" t="s">
        <v>497</v>
      </c>
      <c r="B146" s="334"/>
      <c r="C146" s="335"/>
      <c r="D146" s="331"/>
      <c r="E146" s="334"/>
      <c r="F146" s="331"/>
      <c r="G146" s="43"/>
    </row>
    <row r="147" spans="1:7" x14ac:dyDescent="0.2">
      <c r="A147" s="245" t="s">
        <v>498</v>
      </c>
      <c r="B147" s="334"/>
      <c r="C147" s="335"/>
      <c r="D147" s="331"/>
      <c r="E147" s="334"/>
      <c r="F147" s="331"/>
      <c r="G147" s="43"/>
    </row>
    <row r="148" spans="1:7" x14ac:dyDescent="0.2">
      <c r="A148" s="245" t="s">
        <v>499</v>
      </c>
      <c r="B148" s="334"/>
      <c r="C148" s="335"/>
      <c r="D148" s="331"/>
      <c r="E148" s="334"/>
      <c r="F148" s="331"/>
      <c r="G148" s="43"/>
    </row>
    <row r="149" spans="1:7" x14ac:dyDescent="0.2">
      <c r="A149" s="245" t="s">
        <v>500</v>
      </c>
      <c r="B149" s="334"/>
      <c r="C149" s="335"/>
      <c r="D149" s="331"/>
      <c r="E149" s="334"/>
      <c r="F149" s="331"/>
      <c r="G149" s="43"/>
    </row>
    <row r="150" spans="1:7" x14ac:dyDescent="0.2">
      <c r="A150" s="245" t="s">
        <v>501</v>
      </c>
      <c r="B150" s="334"/>
      <c r="C150" s="335"/>
      <c r="D150" s="331"/>
      <c r="E150" s="334"/>
      <c r="F150" s="331"/>
      <c r="G150" s="43"/>
    </row>
    <row r="151" spans="1:7" x14ac:dyDescent="0.2">
      <c r="A151" s="245" t="s">
        <v>502</v>
      </c>
      <c r="B151" s="334"/>
      <c r="C151" s="335"/>
      <c r="D151" s="331"/>
      <c r="E151" s="334"/>
      <c r="F151" s="331"/>
      <c r="G151" s="43"/>
    </row>
    <row r="152" spans="1:7" x14ac:dyDescent="0.2">
      <c r="A152" s="245" t="s">
        <v>503</v>
      </c>
      <c r="B152" s="334"/>
      <c r="C152" s="335"/>
      <c r="D152" s="331"/>
      <c r="E152" s="334"/>
      <c r="F152" s="331"/>
      <c r="G152" s="43"/>
    </row>
    <row r="153" spans="1:7" x14ac:dyDescent="0.2">
      <c r="A153" s="245" t="s">
        <v>504</v>
      </c>
      <c r="B153" s="334"/>
      <c r="C153" s="335"/>
      <c r="D153" s="331"/>
      <c r="E153" s="334"/>
      <c r="F153" s="331"/>
      <c r="G153" s="43"/>
    </row>
    <row r="154" spans="1:7" x14ac:dyDescent="0.2">
      <c r="A154" s="245" t="s">
        <v>505</v>
      </c>
      <c r="B154" s="334"/>
      <c r="C154" s="335"/>
      <c r="D154" s="331"/>
      <c r="E154" s="334"/>
      <c r="F154" s="331"/>
      <c r="G154" s="43"/>
    </row>
    <row r="155" spans="1:7" x14ac:dyDescent="0.2">
      <c r="A155" s="245" t="s">
        <v>506</v>
      </c>
      <c r="B155" s="334"/>
      <c r="C155" s="335"/>
      <c r="D155" s="331"/>
      <c r="E155" s="334"/>
      <c r="F155" s="331"/>
      <c r="G155" s="43"/>
    </row>
    <row r="156" spans="1:7" x14ac:dyDescent="0.2">
      <c r="A156" s="245" t="s">
        <v>507</v>
      </c>
      <c r="B156" s="334"/>
      <c r="C156" s="335"/>
      <c r="D156" s="331"/>
      <c r="E156" s="334"/>
      <c r="F156" s="331"/>
      <c r="G156" s="43"/>
    </row>
    <row r="157" spans="1:7" x14ac:dyDescent="0.2">
      <c r="A157" s="245" t="s">
        <v>508</v>
      </c>
      <c r="B157" s="334"/>
      <c r="C157" s="335"/>
      <c r="D157" s="331"/>
      <c r="E157" s="334"/>
      <c r="F157" s="331"/>
      <c r="G157" s="43"/>
    </row>
    <row r="158" spans="1:7" x14ac:dyDescent="0.2">
      <c r="A158" s="245" t="s">
        <v>509</v>
      </c>
      <c r="B158" s="334"/>
      <c r="C158" s="335"/>
      <c r="D158" s="331"/>
      <c r="E158" s="334"/>
      <c r="F158" s="331"/>
      <c r="G158" s="43"/>
    </row>
    <row r="159" spans="1:7" x14ac:dyDescent="0.2">
      <c r="A159" s="245" t="s">
        <v>510</v>
      </c>
      <c r="B159" s="334"/>
      <c r="C159" s="335"/>
      <c r="D159" s="331"/>
      <c r="E159" s="334"/>
      <c r="F159" s="331"/>
      <c r="G159" s="43"/>
    </row>
    <row r="160" spans="1:7" x14ac:dyDescent="0.2">
      <c r="A160" s="245" t="s">
        <v>511</v>
      </c>
      <c r="B160" s="334"/>
      <c r="C160" s="335"/>
      <c r="D160" s="331"/>
      <c r="E160" s="334"/>
      <c r="F160" s="331"/>
      <c r="G160" s="43"/>
    </row>
    <row r="161" spans="1:7" x14ac:dyDescent="0.2">
      <c r="A161" s="245" t="s">
        <v>512</v>
      </c>
      <c r="B161" s="334"/>
      <c r="C161" s="335"/>
      <c r="D161" s="331"/>
      <c r="E161" s="334"/>
      <c r="F161" s="331"/>
      <c r="G161" s="43"/>
    </row>
    <row r="162" spans="1:7" x14ac:dyDescent="0.2">
      <c r="A162" s="245" t="s">
        <v>513</v>
      </c>
      <c r="B162" s="334"/>
      <c r="C162" s="335"/>
      <c r="D162" s="331"/>
      <c r="E162" s="334"/>
      <c r="F162" s="331"/>
      <c r="G162" s="43"/>
    </row>
    <row r="163" spans="1:7" x14ac:dyDescent="0.2">
      <c r="A163" s="245" t="s">
        <v>514</v>
      </c>
      <c r="B163" s="334"/>
      <c r="C163" s="335"/>
      <c r="D163" s="331"/>
      <c r="E163" s="334"/>
      <c r="F163" s="331"/>
      <c r="G163" s="43"/>
    </row>
    <row r="164" spans="1:7" x14ac:dyDescent="0.2">
      <c r="A164" s="245" t="s">
        <v>515</v>
      </c>
      <c r="B164" s="334"/>
      <c r="C164" s="335"/>
      <c r="D164" s="331"/>
      <c r="E164" s="334"/>
      <c r="F164" s="331"/>
      <c r="G164" s="43"/>
    </row>
    <row r="165" spans="1:7" x14ac:dyDescent="0.2">
      <c r="A165" s="245" t="s">
        <v>516</v>
      </c>
      <c r="B165" s="334"/>
      <c r="C165" s="335"/>
      <c r="D165" s="331"/>
      <c r="E165" s="334"/>
      <c r="F165" s="331"/>
      <c r="G165" s="43"/>
    </row>
    <row r="166" spans="1:7" x14ac:dyDescent="0.2">
      <c r="A166" s="245" t="s">
        <v>517</v>
      </c>
      <c r="B166" s="334"/>
      <c r="C166" s="335"/>
      <c r="D166" s="331"/>
      <c r="E166" s="334"/>
      <c r="F166" s="331"/>
      <c r="G166" s="43"/>
    </row>
    <row r="167" spans="1:7" x14ac:dyDescent="0.2">
      <c r="A167" s="245" t="s">
        <v>518</v>
      </c>
      <c r="B167" s="334"/>
      <c r="C167" s="335"/>
      <c r="D167" s="331"/>
      <c r="E167" s="334"/>
      <c r="F167" s="331"/>
      <c r="G167" s="43"/>
    </row>
    <row r="168" spans="1:7" x14ac:dyDescent="0.2">
      <c r="A168" s="245" t="s">
        <v>519</v>
      </c>
      <c r="B168" s="334"/>
      <c r="C168" s="335"/>
      <c r="D168" s="331"/>
      <c r="E168" s="334"/>
      <c r="F168" s="331"/>
      <c r="G168" s="43"/>
    </row>
    <row r="169" spans="1:7" x14ac:dyDescent="0.2">
      <c r="A169" s="245" t="s">
        <v>520</v>
      </c>
      <c r="B169" s="334"/>
      <c r="C169" s="335"/>
      <c r="D169" s="331"/>
      <c r="E169" s="334"/>
      <c r="F169" s="331"/>
      <c r="G169" s="43"/>
    </row>
    <row r="170" spans="1:7" x14ac:dyDescent="0.2">
      <c r="A170" s="245" t="s">
        <v>521</v>
      </c>
      <c r="B170" s="334"/>
      <c r="C170" s="335"/>
      <c r="D170" s="331"/>
      <c r="E170" s="334"/>
      <c r="F170" s="331"/>
      <c r="G170" s="43"/>
    </row>
    <row r="171" spans="1:7" x14ac:dyDescent="0.2">
      <c r="A171" s="245" t="s">
        <v>522</v>
      </c>
      <c r="B171" s="334"/>
      <c r="C171" s="335"/>
      <c r="D171" s="331"/>
      <c r="E171" s="334"/>
      <c r="F171" s="331"/>
      <c r="G171" s="43"/>
    </row>
    <row r="172" spans="1:7" x14ac:dyDescent="0.2">
      <c r="A172" s="245" t="s">
        <v>523</v>
      </c>
      <c r="B172" s="334"/>
      <c r="C172" s="335"/>
      <c r="D172" s="331"/>
      <c r="E172" s="334"/>
      <c r="F172" s="331"/>
      <c r="G172" s="43"/>
    </row>
    <row r="173" spans="1:7" x14ac:dyDescent="0.2">
      <c r="A173" s="245" t="s">
        <v>524</v>
      </c>
      <c r="B173" s="334"/>
      <c r="C173" s="335"/>
      <c r="D173" s="331"/>
      <c r="E173" s="334"/>
      <c r="F173" s="331"/>
      <c r="G173" s="43"/>
    </row>
    <row r="174" spans="1:7" x14ac:dyDescent="0.2">
      <c r="A174" s="245" t="s">
        <v>525</v>
      </c>
      <c r="B174" s="334"/>
      <c r="C174" s="335"/>
      <c r="D174" s="331"/>
      <c r="E174" s="334"/>
      <c r="F174" s="331"/>
      <c r="G174" s="43"/>
    </row>
    <row r="175" spans="1:7" x14ac:dyDescent="0.2">
      <c r="A175" s="245" t="s">
        <v>526</v>
      </c>
      <c r="B175" s="334"/>
      <c r="C175" s="335"/>
      <c r="D175" s="331"/>
      <c r="E175" s="334"/>
      <c r="F175" s="331"/>
      <c r="G175" s="43"/>
    </row>
    <row r="176" spans="1:7" x14ac:dyDescent="0.2">
      <c r="A176" s="245" t="s">
        <v>527</v>
      </c>
      <c r="B176" s="334"/>
      <c r="C176" s="335"/>
      <c r="D176" s="331"/>
      <c r="E176" s="334"/>
      <c r="F176" s="331"/>
      <c r="G176" s="43"/>
    </row>
    <row r="177" spans="1:7" x14ac:dyDescent="0.2">
      <c r="A177" s="245" t="s">
        <v>528</v>
      </c>
      <c r="B177" s="334"/>
      <c r="C177" s="335"/>
      <c r="D177" s="331"/>
      <c r="E177" s="334"/>
      <c r="F177" s="331"/>
      <c r="G177" s="43"/>
    </row>
    <row r="178" spans="1:7" x14ac:dyDescent="0.2">
      <c r="A178" s="245" t="s">
        <v>529</v>
      </c>
      <c r="B178" s="334"/>
      <c r="C178" s="335"/>
      <c r="D178" s="331"/>
      <c r="E178" s="334"/>
      <c r="F178" s="331"/>
      <c r="G178" s="43"/>
    </row>
    <row r="179" spans="1:7" x14ac:dyDescent="0.2">
      <c r="A179" s="245" t="s">
        <v>530</v>
      </c>
      <c r="B179" s="334"/>
      <c r="C179" s="335"/>
      <c r="D179" s="331"/>
      <c r="E179" s="334"/>
      <c r="F179" s="331"/>
      <c r="G179" s="43"/>
    </row>
    <row r="180" spans="1:7" x14ac:dyDescent="0.2">
      <c r="A180" s="245" t="s">
        <v>531</v>
      </c>
      <c r="B180" s="334"/>
      <c r="C180" s="335"/>
      <c r="D180" s="331"/>
      <c r="E180" s="334"/>
      <c r="F180" s="331"/>
      <c r="G180" s="43"/>
    </row>
    <row r="181" spans="1:7" x14ac:dyDescent="0.2">
      <c r="A181" s="245" t="s">
        <v>532</v>
      </c>
      <c r="B181" s="334"/>
      <c r="C181" s="335"/>
      <c r="D181" s="331"/>
      <c r="E181" s="334"/>
      <c r="F181" s="331"/>
      <c r="G181" s="43"/>
    </row>
    <row r="182" spans="1:7" x14ac:dyDescent="0.2">
      <c r="A182" s="245" t="s">
        <v>533</v>
      </c>
      <c r="B182" s="334"/>
      <c r="C182" s="335"/>
      <c r="D182" s="331"/>
      <c r="E182" s="334"/>
      <c r="F182" s="331"/>
      <c r="G182" s="43"/>
    </row>
    <row r="183" spans="1:7" x14ac:dyDescent="0.2">
      <c r="A183" s="245" t="s">
        <v>534</v>
      </c>
      <c r="B183" s="334"/>
      <c r="C183" s="335"/>
      <c r="D183" s="331"/>
      <c r="E183" s="334"/>
      <c r="F183" s="331"/>
      <c r="G183" s="43"/>
    </row>
    <row r="184" spans="1:7" x14ac:dyDescent="0.2">
      <c r="A184" s="245" t="s">
        <v>535</v>
      </c>
      <c r="B184" s="334"/>
      <c r="C184" s="335"/>
      <c r="D184" s="331"/>
      <c r="E184" s="334"/>
      <c r="F184" s="331"/>
      <c r="G184" s="43"/>
    </row>
    <row r="185" spans="1:7" x14ac:dyDescent="0.2">
      <c r="A185" s="245" t="s">
        <v>536</v>
      </c>
      <c r="B185" s="334"/>
      <c r="C185" s="335"/>
      <c r="D185" s="331"/>
      <c r="E185" s="334"/>
      <c r="F185" s="331"/>
      <c r="G185" s="43"/>
    </row>
    <row r="186" spans="1:7" x14ac:dyDescent="0.2">
      <c r="A186" s="245" t="s">
        <v>537</v>
      </c>
      <c r="B186" s="334"/>
      <c r="C186" s="335"/>
      <c r="D186" s="331"/>
      <c r="E186" s="334"/>
      <c r="F186" s="331"/>
      <c r="G186" s="43"/>
    </row>
    <row r="187" spans="1:7" x14ac:dyDescent="0.2">
      <c r="A187" s="245" t="s">
        <v>538</v>
      </c>
      <c r="B187" s="334"/>
      <c r="C187" s="335"/>
      <c r="D187" s="331"/>
      <c r="E187" s="334"/>
      <c r="F187" s="331"/>
      <c r="G187" s="43"/>
    </row>
    <row r="188" spans="1:7" x14ac:dyDescent="0.2">
      <c r="A188" s="245" t="s">
        <v>539</v>
      </c>
      <c r="B188" s="334"/>
      <c r="C188" s="335"/>
      <c r="D188" s="331"/>
      <c r="E188" s="334"/>
      <c r="F188" s="331"/>
      <c r="G188" s="43"/>
    </row>
    <row r="189" spans="1:7" x14ac:dyDescent="0.2">
      <c r="A189" s="245" t="s">
        <v>540</v>
      </c>
      <c r="B189" s="334"/>
      <c r="C189" s="335"/>
      <c r="D189" s="331"/>
      <c r="E189" s="334"/>
      <c r="F189" s="331"/>
      <c r="G189" s="43"/>
    </row>
    <row r="190" spans="1:7" x14ac:dyDescent="0.2">
      <c r="A190" s="245" t="s">
        <v>541</v>
      </c>
      <c r="B190" s="334"/>
      <c r="C190" s="335"/>
      <c r="D190" s="331"/>
      <c r="E190" s="334"/>
      <c r="F190" s="331"/>
      <c r="G190" s="43"/>
    </row>
    <row r="191" spans="1:7" x14ac:dyDescent="0.2">
      <c r="A191" s="245" t="s">
        <v>542</v>
      </c>
      <c r="B191" s="334"/>
      <c r="C191" s="335"/>
      <c r="D191" s="331"/>
      <c r="E191" s="334"/>
      <c r="F191" s="331"/>
      <c r="G191" s="43"/>
    </row>
    <row r="192" spans="1:7" x14ac:dyDescent="0.2">
      <c r="A192" s="245" t="s">
        <v>543</v>
      </c>
      <c r="B192" s="334"/>
      <c r="C192" s="335"/>
      <c r="D192" s="331"/>
      <c r="E192" s="334"/>
      <c r="F192" s="331"/>
      <c r="G192" s="43"/>
    </row>
    <row r="193" spans="1:7" x14ac:dyDescent="0.2">
      <c r="A193" s="245" t="s">
        <v>544</v>
      </c>
      <c r="B193" s="334"/>
      <c r="C193" s="335"/>
      <c r="D193" s="331"/>
      <c r="E193" s="334"/>
      <c r="F193" s="331"/>
      <c r="G193" s="43"/>
    </row>
    <row r="194" spans="1:7" x14ac:dyDescent="0.2">
      <c r="A194" s="245" t="s">
        <v>545</v>
      </c>
      <c r="B194" s="334"/>
      <c r="C194" s="335"/>
      <c r="D194" s="331"/>
      <c r="E194" s="334"/>
      <c r="F194" s="331"/>
      <c r="G194" s="43"/>
    </row>
    <row r="195" spans="1:7" x14ac:dyDescent="0.2">
      <c r="A195" s="245" t="s">
        <v>546</v>
      </c>
      <c r="B195" s="334"/>
      <c r="C195" s="335"/>
      <c r="D195" s="331"/>
      <c r="E195" s="334"/>
      <c r="F195" s="331"/>
      <c r="G195" s="43"/>
    </row>
    <row r="196" spans="1:7" x14ac:dyDescent="0.2">
      <c r="A196" s="245" t="s">
        <v>547</v>
      </c>
      <c r="B196" s="334"/>
      <c r="C196" s="335"/>
      <c r="D196" s="331"/>
      <c r="E196" s="334"/>
      <c r="F196" s="331"/>
      <c r="G196" s="43"/>
    </row>
    <row r="197" spans="1:7" x14ac:dyDescent="0.2">
      <c r="A197" s="245" t="s">
        <v>548</v>
      </c>
      <c r="B197" s="334"/>
      <c r="C197" s="335"/>
      <c r="D197" s="331"/>
      <c r="E197" s="334"/>
      <c r="F197" s="331"/>
      <c r="G197" s="43"/>
    </row>
    <row r="198" spans="1:7" x14ac:dyDescent="0.2">
      <c r="A198" s="245" t="s">
        <v>549</v>
      </c>
      <c r="B198" s="334"/>
      <c r="C198" s="335"/>
      <c r="D198" s="331"/>
      <c r="E198" s="334"/>
      <c r="F198" s="331"/>
      <c r="G198" s="43"/>
    </row>
    <row r="199" spans="1:7" x14ac:dyDescent="0.2">
      <c r="A199" s="245" t="s">
        <v>550</v>
      </c>
      <c r="B199" s="334"/>
      <c r="C199" s="335"/>
      <c r="D199" s="331"/>
      <c r="E199" s="334"/>
      <c r="F199" s="331"/>
      <c r="G199" s="43"/>
    </row>
    <row r="200" spans="1:7" x14ac:dyDescent="0.2">
      <c r="A200" s="245" t="s">
        <v>551</v>
      </c>
      <c r="B200" s="334"/>
      <c r="C200" s="335"/>
      <c r="D200" s="331"/>
      <c r="E200" s="334"/>
      <c r="F200" s="331"/>
      <c r="G200" s="43"/>
    </row>
    <row r="201" spans="1:7" x14ac:dyDescent="0.2">
      <c r="A201" s="245" t="s">
        <v>552</v>
      </c>
      <c r="B201" s="334"/>
      <c r="C201" s="335"/>
      <c r="D201" s="331"/>
      <c r="E201" s="334"/>
      <c r="F201" s="331"/>
      <c r="G201" s="43"/>
    </row>
    <row r="202" spans="1:7" x14ac:dyDescent="0.2">
      <c r="A202" s="245" t="s">
        <v>553</v>
      </c>
      <c r="B202" s="334"/>
      <c r="C202" s="335"/>
      <c r="D202" s="331"/>
      <c r="E202" s="334"/>
      <c r="F202" s="331"/>
      <c r="G202" s="43"/>
    </row>
    <row r="203" spans="1:7" x14ac:dyDescent="0.2">
      <c r="A203" s="245" t="s">
        <v>554</v>
      </c>
      <c r="B203" s="334"/>
      <c r="C203" s="335"/>
      <c r="D203" s="331"/>
      <c r="E203" s="334"/>
      <c r="F203" s="331"/>
      <c r="G203" s="43"/>
    </row>
    <row r="204" spans="1:7" x14ac:dyDescent="0.2">
      <c r="A204" s="245" t="s">
        <v>555</v>
      </c>
      <c r="B204" s="334"/>
      <c r="C204" s="335"/>
      <c r="D204" s="331"/>
      <c r="E204" s="334"/>
      <c r="F204" s="331"/>
      <c r="G204" s="43"/>
    </row>
    <row r="205" spans="1:7" x14ac:dyDescent="0.2">
      <c r="A205" s="245" t="s">
        <v>556</v>
      </c>
      <c r="B205" s="334"/>
      <c r="C205" s="335"/>
      <c r="D205" s="331"/>
      <c r="E205" s="334"/>
      <c r="F205" s="331"/>
      <c r="G205" s="43"/>
    </row>
    <row r="206" spans="1:7" x14ac:dyDescent="0.2">
      <c r="A206" s="245" t="s">
        <v>557</v>
      </c>
      <c r="B206" s="334"/>
      <c r="C206" s="335"/>
      <c r="D206" s="331"/>
      <c r="E206" s="334"/>
      <c r="F206" s="331"/>
      <c r="G206" s="43"/>
    </row>
    <row r="207" spans="1:7" x14ac:dyDescent="0.2">
      <c r="A207" s="245" t="s">
        <v>558</v>
      </c>
      <c r="B207" s="334"/>
      <c r="C207" s="335"/>
      <c r="D207" s="331"/>
      <c r="E207" s="334"/>
      <c r="F207" s="331"/>
      <c r="G207" s="43"/>
    </row>
    <row r="208" spans="1:7" x14ac:dyDescent="0.2">
      <c r="A208" s="245" t="s">
        <v>559</v>
      </c>
      <c r="B208" s="334"/>
      <c r="C208" s="335"/>
      <c r="D208" s="331"/>
      <c r="E208" s="334"/>
      <c r="F208" s="331"/>
      <c r="G208" s="43"/>
    </row>
    <row r="209" spans="1:7" x14ac:dyDescent="0.2">
      <c r="A209" s="245" t="s">
        <v>560</v>
      </c>
      <c r="B209" s="334"/>
      <c r="C209" s="335"/>
      <c r="D209" s="331"/>
      <c r="E209" s="334"/>
      <c r="F209" s="331"/>
      <c r="G209" s="43"/>
    </row>
    <row r="210" spans="1:7" x14ac:dyDescent="0.2">
      <c r="A210" s="245" t="s">
        <v>561</v>
      </c>
      <c r="B210" s="334"/>
      <c r="C210" s="335"/>
      <c r="D210" s="331"/>
      <c r="E210" s="334"/>
      <c r="F210" s="331"/>
      <c r="G210" s="43"/>
    </row>
    <row r="211" spans="1:7" x14ac:dyDescent="0.2">
      <c r="A211" s="245" t="s">
        <v>562</v>
      </c>
      <c r="B211" s="334"/>
      <c r="C211" s="335"/>
      <c r="D211" s="331"/>
      <c r="E211" s="334"/>
      <c r="F211" s="331"/>
      <c r="G211" s="43"/>
    </row>
    <row r="212" spans="1:7" x14ac:dyDescent="0.2">
      <c r="A212" s="245" t="s">
        <v>563</v>
      </c>
      <c r="B212" s="334"/>
      <c r="C212" s="335"/>
      <c r="D212" s="331"/>
      <c r="E212" s="334"/>
      <c r="F212" s="331"/>
      <c r="G212" s="43"/>
    </row>
    <row r="213" spans="1:7" x14ac:dyDescent="0.2">
      <c r="A213" s="245" t="s">
        <v>564</v>
      </c>
      <c r="B213" s="334"/>
      <c r="C213" s="335"/>
      <c r="D213" s="331"/>
      <c r="E213" s="334"/>
      <c r="F213" s="331"/>
      <c r="G213" s="43"/>
    </row>
    <row r="214" spans="1:7" x14ac:dyDescent="0.2">
      <c r="A214" s="245" t="s">
        <v>565</v>
      </c>
      <c r="B214" s="334"/>
      <c r="C214" s="335"/>
      <c r="D214" s="331"/>
      <c r="E214" s="334"/>
      <c r="F214" s="331"/>
      <c r="G214" s="43"/>
    </row>
    <row r="215" spans="1:7" x14ac:dyDescent="0.2">
      <c r="A215" s="245" t="s">
        <v>566</v>
      </c>
      <c r="B215" s="334"/>
      <c r="C215" s="335"/>
      <c r="D215" s="331"/>
      <c r="E215" s="334"/>
      <c r="F215" s="331"/>
      <c r="G215" s="43"/>
    </row>
    <row r="216" spans="1:7" x14ac:dyDescent="0.2">
      <c r="A216" s="245" t="s">
        <v>567</v>
      </c>
      <c r="B216" s="334"/>
      <c r="C216" s="335"/>
      <c r="D216" s="331"/>
      <c r="E216" s="334"/>
      <c r="F216" s="331"/>
      <c r="G216" s="43"/>
    </row>
    <row r="217" spans="1:7" x14ac:dyDescent="0.2">
      <c r="A217" s="245" t="s">
        <v>568</v>
      </c>
      <c r="B217" s="334"/>
      <c r="C217" s="335"/>
      <c r="D217" s="331"/>
      <c r="E217" s="334"/>
      <c r="F217" s="331"/>
      <c r="G217" s="43"/>
    </row>
    <row r="218" spans="1:7" x14ac:dyDescent="0.2">
      <c r="A218" s="245" t="s">
        <v>569</v>
      </c>
      <c r="B218" s="334"/>
      <c r="C218" s="335"/>
      <c r="D218" s="331"/>
      <c r="E218" s="334"/>
      <c r="F218" s="331"/>
      <c r="G218" s="43"/>
    </row>
    <row r="219" spans="1:7" x14ac:dyDescent="0.2">
      <c r="A219" s="245" t="s">
        <v>570</v>
      </c>
      <c r="B219" s="334"/>
      <c r="C219" s="335"/>
      <c r="D219" s="331"/>
      <c r="E219" s="334"/>
      <c r="F219" s="331"/>
      <c r="G219" s="43"/>
    </row>
    <row r="220" spans="1:7" x14ac:dyDescent="0.2">
      <c r="A220" s="245" t="s">
        <v>571</v>
      </c>
      <c r="B220" s="334"/>
      <c r="C220" s="335"/>
      <c r="D220" s="331"/>
      <c r="E220" s="334"/>
      <c r="F220" s="331"/>
      <c r="G220" s="43"/>
    </row>
    <row r="221" spans="1:7" x14ac:dyDescent="0.2">
      <c r="A221" s="245" t="s">
        <v>572</v>
      </c>
      <c r="B221" s="334"/>
      <c r="C221" s="335"/>
      <c r="D221" s="331"/>
      <c r="E221" s="334"/>
      <c r="F221" s="331"/>
      <c r="G221" s="43"/>
    </row>
    <row r="222" spans="1:7" x14ac:dyDescent="0.2">
      <c r="A222" s="245" t="s">
        <v>573</v>
      </c>
      <c r="B222" s="334"/>
      <c r="C222" s="335"/>
      <c r="D222" s="331"/>
      <c r="E222" s="334"/>
      <c r="F222" s="331"/>
      <c r="G222" s="43"/>
    </row>
    <row r="223" spans="1:7" x14ac:dyDescent="0.2">
      <c r="A223" s="245" t="s">
        <v>574</v>
      </c>
      <c r="B223" s="334"/>
      <c r="C223" s="335"/>
      <c r="D223" s="331"/>
      <c r="E223" s="334"/>
      <c r="F223" s="331"/>
      <c r="G223" s="43"/>
    </row>
    <row r="224" spans="1:7" x14ac:dyDescent="0.2">
      <c r="A224" s="245" t="s">
        <v>575</v>
      </c>
      <c r="B224" s="334"/>
      <c r="C224" s="335"/>
      <c r="D224" s="331"/>
      <c r="E224" s="334"/>
      <c r="F224" s="331"/>
      <c r="G224" s="43"/>
    </row>
    <row r="225" spans="1:7" x14ac:dyDescent="0.2">
      <c r="A225" s="245" t="s">
        <v>576</v>
      </c>
      <c r="B225" s="334"/>
      <c r="C225" s="335"/>
      <c r="D225" s="331"/>
      <c r="E225" s="334"/>
      <c r="F225" s="331"/>
      <c r="G225" s="43"/>
    </row>
    <row r="226" spans="1:7" x14ac:dyDescent="0.2">
      <c r="A226" s="245" t="s">
        <v>577</v>
      </c>
      <c r="B226" s="334"/>
      <c r="C226" s="335"/>
      <c r="D226" s="331"/>
      <c r="E226" s="334"/>
      <c r="F226" s="331"/>
      <c r="G226" s="43"/>
    </row>
    <row r="227" spans="1:7" x14ac:dyDescent="0.2">
      <c r="A227" s="245" t="s">
        <v>578</v>
      </c>
      <c r="B227" s="334"/>
      <c r="C227" s="335"/>
      <c r="D227" s="331"/>
      <c r="E227" s="334"/>
      <c r="F227" s="331"/>
      <c r="G227" s="43"/>
    </row>
    <row r="228" spans="1:7" x14ac:dyDescent="0.2">
      <c r="A228" s="245" t="s">
        <v>579</v>
      </c>
      <c r="B228" s="334"/>
      <c r="C228" s="335"/>
      <c r="D228" s="331"/>
      <c r="E228" s="334"/>
      <c r="F228" s="331"/>
      <c r="G228" s="43"/>
    </row>
    <row r="229" spans="1:7" x14ac:dyDescent="0.2">
      <c r="A229" s="245" t="s">
        <v>580</v>
      </c>
      <c r="B229" s="334"/>
      <c r="C229" s="335"/>
      <c r="D229" s="331"/>
      <c r="E229" s="334"/>
      <c r="F229" s="331"/>
      <c r="G229" s="43"/>
    </row>
    <row r="230" spans="1:7" x14ac:dyDescent="0.2">
      <c r="A230" s="245" t="s">
        <v>581</v>
      </c>
      <c r="B230" s="334"/>
      <c r="C230" s="335"/>
      <c r="D230" s="331"/>
      <c r="E230" s="334"/>
      <c r="F230" s="331"/>
      <c r="G230" s="43"/>
    </row>
    <row r="231" spans="1:7" x14ac:dyDescent="0.2">
      <c r="A231" s="245" t="s">
        <v>582</v>
      </c>
      <c r="B231" s="334"/>
      <c r="C231" s="335"/>
      <c r="D231" s="331"/>
      <c r="E231" s="334"/>
      <c r="F231" s="331"/>
      <c r="G231" s="43"/>
    </row>
    <row r="232" spans="1:7" x14ac:dyDescent="0.2">
      <c r="A232" s="245" t="s">
        <v>583</v>
      </c>
      <c r="B232" s="334"/>
      <c r="C232" s="335"/>
      <c r="D232" s="331"/>
      <c r="E232" s="334"/>
      <c r="F232" s="331"/>
      <c r="G232" s="43"/>
    </row>
    <row r="233" spans="1:7" x14ac:dyDescent="0.2">
      <c r="A233" s="245" t="s">
        <v>584</v>
      </c>
      <c r="B233" s="334"/>
      <c r="C233" s="335"/>
      <c r="D233" s="331"/>
      <c r="E233" s="334"/>
      <c r="F233" s="331"/>
      <c r="G233" s="43"/>
    </row>
    <row r="234" spans="1:7" x14ac:dyDescent="0.2">
      <c r="A234" s="245" t="s">
        <v>585</v>
      </c>
      <c r="B234" s="334"/>
      <c r="C234" s="335"/>
      <c r="D234" s="331"/>
      <c r="E234" s="334"/>
      <c r="F234" s="331"/>
      <c r="G234" s="43"/>
    </row>
    <row r="235" spans="1:7" x14ac:dyDescent="0.2">
      <c r="A235" s="245" t="s">
        <v>586</v>
      </c>
      <c r="B235" s="334"/>
      <c r="C235" s="335"/>
      <c r="D235" s="331"/>
      <c r="E235" s="334"/>
      <c r="F235" s="331"/>
      <c r="G235" s="43"/>
    </row>
    <row r="236" spans="1:7" x14ac:dyDescent="0.2">
      <c r="A236" s="245" t="s">
        <v>587</v>
      </c>
      <c r="B236" s="334"/>
      <c r="C236" s="335"/>
      <c r="D236" s="331"/>
      <c r="E236" s="334"/>
      <c r="F236" s="331"/>
      <c r="G236" s="43"/>
    </row>
    <row r="237" spans="1:7" x14ac:dyDescent="0.2">
      <c r="A237" s="245" t="s">
        <v>588</v>
      </c>
      <c r="B237" s="334"/>
      <c r="C237" s="335"/>
      <c r="D237" s="331"/>
      <c r="E237" s="334"/>
      <c r="F237" s="331"/>
      <c r="G237" s="43"/>
    </row>
    <row r="238" spans="1:7" x14ac:dyDescent="0.2">
      <c r="A238" s="245" t="s">
        <v>589</v>
      </c>
      <c r="B238" s="334"/>
      <c r="C238" s="335"/>
      <c r="D238" s="331"/>
      <c r="E238" s="334"/>
      <c r="F238" s="331"/>
      <c r="G238" s="43"/>
    </row>
    <row r="239" spans="1:7" x14ac:dyDescent="0.2">
      <c r="A239" s="245" t="s">
        <v>590</v>
      </c>
      <c r="B239" s="334"/>
      <c r="C239" s="335"/>
      <c r="D239" s="331"/>
      <c r="E239" s="334"/>
      <c r="F239" s="331"/>
      <c r="G239" s="43"/>
    </row>
    <row r="240" spans="1:7" x14ac:dyDescent="0.2">
      <c r="A240" s="245" t="s">
        <v>591</v>
      </c>
      <c r="B240" s="334"/>
      <c r="C240" s="335"/>
      <c r="D240" s="331"/>
      <c r="E240" s="334"/>
      <c r="F240" s="331"/>
      <c r="G240" s="43"/>
    </row>
    <row r="241" spans="1:7" x14ac:dyDescent="0.2">
      <c r="A241" s="245" t="s">
        <v>592</v>
      </c>
      <c r="B241" s="334"/>
      <c r="C241" s="335"/>
      <c r="D241" s="331"/>
      <c r="E241" s="334"/>
      <c r="F241" s="331"/>
      <c r="G241" s="43"/>
    </row>
    <row r="242" spans="1:7" x14ac:dyDescent="0.2">
      <c r="A242" s="245" t="s">
        <v>593</v>
      </c>
      <c r="B242" s="334"/>
      <c r="C242" s="335"/>
      <c r="D242" s="331"/>
      <c r="E242" s="334"/>
      <c r="F242" s="331"/>
      <c r="G242" s="43"/>
    </row>
    <row r="243" spans="1:7" x14ac:dyDescent="0.2">
      <c r="A243" s="245" t="s">
        <v>594</v>
      </c>
      <c r="B243" s="334"/>
      <c r="C243" s="335"/>
      <c r="D243" s="331"/>
      <c r="E243" s="334"/>
      <c r="F243" s="331"/>
      <c r="G243" s="43"/>
    </row>
    <row r="244" spans="1:7" x14ac:dyDescent="0.2">
      <c r="A244" s="245" t="s">
        <v>595</v>
      </c>
      <c r="B244" s="334"/>
      <c r="C244" s="335"/>
      <c r="D244" s="331"/>
      <c r="E244" s="334"/>
      <c r="F244" s="331"/>
      <c r="G244" s="43"/>
    </row>
    <row r="245" spans="1:7" x14ac:dyDescent="0.2">
      <c r="A245" s="245" t="s">
        <v>596</v>
      </c>
      <c r="B245" s="334"/>
      <c r="C245" s="335"/>
      <c r="D245" s="331"/>
      <c r="E245" s="334"/>
      <c r="F245" s="331"/>
      <c r="G245" s="43"/>
    </row>
    <row r="246" spans="1:7" x14ac:dyDescent="0.2">
      <c r="A246" s="245" t="s">
        <v>597</v>
      </c>
      <c r="B246" s="334"/>
      <c r="C246" s="335"/>
      <c r="D246" s="331"/>
      <c r="E246" s="334"/>
      <c r="F246" s="331"/>
      <c r="G246" s="43"/>
    </row>
    <row r="247" spans="1:7" x14ac:dyDescent="0.2">
      <c r="A247" s="245" t="s">
        <v>598</v>
      </c>
      <c r="B247" s="334"/>
      <c r="C247" s="335"/>
      <c r="D247" s="331"/>
      <c r="E247" s="334"/>
      <c r="F247" s="331"/>
      <c r="G247" s="43"/>
    </row>
    <row r="248" spans="1:7" x14ac:dyDescent="0.2">
      <c r="A248" s="245" t="s">
        <v>599</v>
      </c>
      <c r="B248" s="334"/>
      <c r="C248" s="335"/>
      <c r="D248" s="331"/>
      <c r="E248" s="334"/>
      <c r="F248" s="331"/>
      <c r="G248" s="43"/>
    </row>
    <row r="249" spans="1:7" x14ac:dyDescent="0.2">
      <c r="A249" s="245" t="s">
        <v>600</v>
      </c>
      <c r="B249" s="334"/>
      <c r="C249" s="335"/>
      <c r="D249" s="331"/>
      <c r="E249" s="334"/>
      <c r="F249" s="331"/>
      <c r="G249" s="43"/>
    </row>
    <row r="250" spans="1:7" x14ac:dyDescent="0.2">
      <c r="A250" s="245" t="s">
        <v>601</v>
      </c>
      <c r="B250" s="334"/>
      <c r="C250" s="335"/>
      <c r="D250" s="331"/>
      <c r="E250" s="334"/>
      <c r="F250" s="331"/>
      <c r="G250" s="43"/>
    </row>
    <row r="251" spans="1:7" x14ac:dyDescent="0.2">
      <c r="A251" s="245" t="s">
        <v>602</v>
      </c>
      <c r="B251" s="334"/>
      <c r="C251" s="335"/>
      <c r="D251" s="331"/>
      <c r="E251" s="334"/>
      <c r="F251" s="331"/>
      <c r="G251" s="43"/>
    </row>
    <row r="252" spans="1:7" x14ac:dyDescent="0.2">
      <c r="A252" s="245" t="s">
        <v>603</v>
      </c>
      <c r="B252" s="334"/>
      <c r="C252" s="335"/>
      <c r="D252" s="331"/>
      <c r="E252" s="334"/>
      <c r="F252" s="331"/>
      <c r="G252" s="43"/>
    </row>
    <row r="253" spans="1:7" x14ac:dyDescent="0.2">
      <c r="A253" s="245" t="s">
        <v>604</v>
      </c>
      <c r="B253" s="334"/>
      <c r="C253" s="335"/>
      <c r="D253" s="331"/>
      <c r="E253" s="334"/>
      <c r="F253" s="331"/>
      <c r="G253" s="43"/>
    </row>
    <row r="254" spans="1:7" x14ac:dyDescent="0.2">
      <c r="A254" s="245" t="s">
        <v>605</v>
      </c>
      <c r="B254" s="334"/>
      <c r="C254" s="335"/>
      <c r="D254" s="331"/>
      <c r="E254" s="334"/>
      <c r="F254" s="331"/>
      <c r="G254" s="43"/>
    </row>
    <row r="255" spans="1:7" x14ac:dyDescent="0.2">
      <c r="A255" s="245" t="s">
        <v>606</v>
      </c>
      <c r="B255" s="334"/>
      <c r="C255" s="335"/>
      <c r="D255" s="331"/>
      <c r="E255" s="334"/>
      <c r="F255" s="331"/>
      <c r="G255" s="43"/>
    </row>
    <row r="256" spans="1:7" x14ac:dyDescent="0.2">
      <c r="A256" s="245" t="s">
        <v>607</v>
      </c>
      <c r="B256" s="334"/>
      <c r="C256" s="335"/>
      <c r="D256" s="331"/>
      <c r="E256" s="334"/>
      <c r="F256" s="331"/>
      <c r="G256" s="43"/>
    </row>
    <row r="257" spans="1:7" x14ac:dyDescent="0.2">
      <c r="A257" s="245" t="s">
        <v>608</v>
      </c>
      <c r="B257" s="334"/>
      <c r="C257" s="335"/>
      <c r="D257" s="331"/>
      <c r="E257" s="334"/>
      <c r="F257" s="331"/>
      <c r="G257" s="43"/>
    </row>
    <row r="258" spans="1:7" x14ac:dyDescent="0.2">
      <c r="A258" s="245" t="s">
        <v>609</v>
      </c>
      <c r="B258" s="334"/>
      <c r="C258" s="335"/>
      <c r="D258" s="331"/>
      <c r="E258" s="334"/>
      <c r="F258" s="331"/>
      <c r="G258" s="43"/>
    </row>
    <row r="259" spans="1:7" x14ac:dyDescent="0.2">
      <c r="A259" s="245" t="s">
        <v>610</v>
      </c>
      <c r="B259" s="334"/>
      <c r="C259" s="335"/>
      <c r="D259" s="331"/>
      <c r="E259" s="334"/>
      <c r="F259" s="331"/>
      <c r="G259" s="43"/>
    </row>
    <row r="260" spans="1:7" x14ac:dyDescent="0.2">
      <c r="A260" s="245" t="s">
        <v>611</v>
      </c>
      <c r="B260" s="334"/>
      <c r="C260" s="335"/>
      <c r="D260" s="331"/>
      <c r="E260" s="334"/>
      <c r="F260" s="331"/>
      <c r="G260" s="43"/>
    </row>
    <row r="261" spans="1:7" x14ac:dyDescent="0.2">
      <c r="A261" s="245" t="s">
        <v>612</v>
      </c>
      <c r="B261" s="334"/>
      <c r="C261" s="335"/>
      <c r="D261" s="331"/>
      <c r="E261" s="334"/>
      <c r="F261" s="331"/>
      <c r="G261" s="43"/>
    </row>
    <row r="262" spans="1:7" x14ac:dyDescent="0.2">
      <c r="A262" s="245" t="s">
        <v>613</v>
      </c>
      <c r="B262" s="334"/>
      <c r="C262" s="335"/>
      <c r="D262" s="331"/>
      <c r="E262" s="334"/>
      <c r="F262" s="331"/>
      <c r="G262" s="43"/>
    </row>
    <row r="263" spans="1:7" x14ac:dyDescent="0.2">
      <c r="A263" s="245" t="s">
        <v>614</v>
      </c>
      <c r="B263" s="334"/>
      <c r="C263" s="335"/>
      <c r="D263" s="331"/>
      <c r="E263" s="334"/>
      <c r="F263" s="331"/>
      <c r="G263" s="43"/>
    </row>
    <row r="264" spans="1:7" x14ac:dyDescent="0.2">
      <c r="A264" s="245" t="s">
        <v>615</v>
      </c>
      <c r="B264" s="334"/>
      <c r="C264" s="335"/>
      <c r="D264" s="331"/>
      <c r="E264" s="334"/>
      <c r="F264" s="331"/>
      <c r="G264" s="43"/>
    </row>
    <row r="265" spans="1:7" x14ac:dyDescent="0.2">
      <c r="A265" s="245" t="s">
        <v>616</v>
      </c>
      <c r="B265" s="334"/>
      <c r="C265" s="335"/>
      <c r="D265" s="331"/>
      <c r="E265" s="334"/>
      <c r="F265" s="331"/>
      <c r="G265" s="43"/>
    </row>
    <row r="266" spans="1:7" x14ac:dyDescent="0.2">
      <c r="A266" s="245" t="s">
        <v>617</v>
      </c>
      <c r="B266" s="334"/>
      <c r="C266" s="335"/>
      <c r="D266" s="331"/>
      <c r="E266" s="334"/>
      <c r="F266" s="331"/>
      <c r="G266" s="43"/>
    </row>
    <row r="267" spans="1:7" x14ac:dyDescent="0.2">
      <c r="A267" s="245" t="s">
        <v>618</v>
      </c>
      <c r="B267" s="334"/>
      <c r="C267" s="335"/>
      <c r="D267" s="331"/>
      <c r="E267" s="334"/>
      <c r="F267" s="331"/>
      <c r="G267" s="43"/>
    </row>
    <row r="268" spans="1:7" x14ac:dyDescent="0.2">
      <c r="A268" s="245" t="s">
        <v>619</v>
      </c>
      <c r="B268" s="334"/>
      <c r="C268" s="335"/>
      <c r="D268" s="331"/>
      <c r="E268" s="334"/>
      <c r="F268" s="331"/>
      <c r="G268" s="43"/>
    </row>
    <row r="269" spans="1:7" x14ac:dyDescent="0.2">
      <c r="A269" s="245" t="s">
        <v>620</v>
      </c>
      <c r="B269" s="334"/>
      <c r="C269" s="335"/>
      <c r="D269" s="331"/>
      <c r="E269" s="334"/>
      <c r="F269" s="331"/>
      <c r="G269" s="43"/>
    </row>
    <row r="270" spans="1:7" x14ac:dyDescent="0.2">
      <c r="A270" s="245" t="s">
        <v>621</v>
      </c>
      <c r="B270" s="334"/>
      <c r="C270" s="335"/>
      <c r="D270" s="331"/>
      <c r="E270" s="334"/>
      <c r="F270" s="331"/>
      <c r="G270" s="43"/>
    </row>
    <row r="271" spans="1:7" x14ac:dyDescent="0.2">
      <c r="A271" s="245" t="s">
        <v>844</v>
      </c>
      <c r="B271" s="334"/>
      <c r="C271" s="335"/>
      <c r="D271" s="331"/>
      <c r="E271" s="334"/>
      <c r="F271" s="331"/>
      <c r="G271" s="43"/>
    </row>
    <row r="272" spans="1:7" x14ac:dyDescent="0.2">
      <c r="A272" s="245" t="s">
        <v>845</v>
      </c>
      <c r="B272" s="334"/>
      <c r="C272" s="335"/>
      <c r="D272" s="331"/>
      <c r="E272" s="334"/>
      <c r="F272" s="331"/>
      <c r="G272" s="43"/>
    </row>
    <row r="273" spans="1:7" x14ac:dyDescent="0.2">
      <c r="A273" s="245" t="s">
        <v>846</v>
      </c>
      <c r="B273" s="334"/>
      <c r="C273" s="335"/>
      <c r="D273" s="331"/>
      <c r="E273" s="334"/>
      <c r="F273" s="331"/>
      <c r="G273" s="43"/>
    </row>
    <row r="274" spans="1:7" x14ac:dyDescent="0.2">
      <c r="A274" s="245" t="s">
        <v>622</v>
      </c>
      <c r="B274" s="334"/>
      <c r="C274" s="335"/>
      <c r="D274" s="331"/>
      <c r="E274" s="334"/>
      <c r="F274" s="331"/>
      <c r="G274" s="43"/>
    </row>
    <row r="275" spans="1:7" x14ac:dyDescent="0.2">
      <c r="A275" s="245" t="s">
        <v>623</v>
      </c>
      <c r="B275" s="334"/>
      <c r="C275" s="335"/>
      <c r="D275" s="331"/>
      <c r="E275" s="334"/>
      <c r="F275" s="331"/>
      <c r="G275" s="43"/>
    </row>
    <row r="276" spans="1:7" x14ac:dyDescent="0.2">
      <c r="A276" s="245" t="s">
        <v>624</v>
      </c>
      <c r="B276" s="334"/>
      <c r="C276" s="335"/>
      <c r="D276" s="331"/>
      <c r="E276" s="334"/>
      <c r="F276" s="331"/>
      <c r="G276" s="43"/>
    </row>
    <row r="277" spans="1:7" x14ac:dyDescent="0.2">
      <c r="A277" s="245" t="s">
        <v>625</v>
      </c>
      <c r="B277" s="334"/>
      <c r="C277" s="335"/>
      <c r="D277" s="331"/>
      <c r="E277" s="334"/>
      <c r="F277" s="331"/>
      <c r="G277" s="43"/>
    </row>
    <row r="278" spans="1:7" x14ac:dyDescent="0.2">
      <c r="A278" s="245" t="s">
        <v>626</v>
      </c>
      <c r="B278" s="334"/>
      <c r="C278" s="335"/>
      <c r="D278" s="331"/>
      <c r="E278" s="334"/>
      <c r="F278" s="331"/>
      <c r="G278" s="43"/>
    </row>
    <row r="279" spans="1:7" x14ac:dyDescent="0.2">
      <c r="A279" s="245" t="s">
        <v>627</v>
      </c>
      <c r="B279" s="334"/>
      <c r="C279" s="335"/>
      <c r="D279" s="331"/>
      <c r="E279" s="334"/>
      <c r="F279" s="331"/>
      <c r="G279" s="43"/>
    </row>
    <row r="280" spans="1:7" x14ac:dyDescent="0.2">
      <c r="A280" s="245" t="s">
        <v>628</v>
      </c>
      <c r="B280" s="334"/>
      <c r="C280" s="335"/>
      <c r="D280" s="331"/>
      <c r="E280" s="334"/>
      <c r="F280" s="331"/>
      <c r="G280" s="43"/>
    </row>
    <row r="281" spans="1:7" x14ac:dyDescent="0.2">
      <c r="A281" s="245" t="s">
        <v>629</v>
      </c>
      <c r="B281" s="334"/>
      <c r="C281" s="335"/>
      <c r="D281" s="331"/>
      <c r="E281" s="334"/>
      <c r="F281" s="331"/>
      <c r="G281" s="43"/>
    </row>
    <row r="282" spans="1:7" x14ac:dyDescent="0.2">
      <c r="A282" s="245" t="s">
        <v>630</v>
      </c>
      <c r="B282" s="334"/>
      <c r="C282" s="335"/>
      <c r="D282" s="331"/>
      <c r="E282" s="334"/>
      <c r="F282" s="331"/>
      <c r="G282" s="43"/>
    </row>
    <row r="283" spans="1:7" x14ac:dyDescent="0.2">
      <c r="A283" s="245" t="s">
        <v>631</v>
      </c>
      <c r="B283" s="334"/>
      <c r="C283" s="335"/>
      <c r="D283" s="331"/>
      <c r="E283" s="334"/>
      <c r="F283" s="331"/>
      <c r="G283" s="43"/>
    </row>
    <row r="284" spans="1:7" x14ac:dyDescent="0.2">
      <c r="A284" s="245" t="s">
        <v>632</v>
      </c>
      <c r="B284" s="334"/>
      <c r="C284" s="335"/>
      <c r="D284" s="331"/>
      <c r="E284" s="334"/>
      <c r="F284" s="331"/>
      <c r="G284" s="43"/>
    </row>
    <row r="285" spans="1:7" x14ac:dyDescent="0.2">
      <c r="A285" s="245" t="s">
        <v>633</v>
      </c>
      <c r="B285" s="334"/>
      <c r="C285" s="335"/>
      <c r="D285" s="331"/>
      <c r="E285" s="334"/>
      <c r="F285" s="331"/>
      <c r="G285" s="43"/>
    </row>
    <row r="286" spans="1:7" x14ac:dyDescent="0.2">
      <c r="A286" s="245" t="s">
        <v>634</v>
      </c>
      <c r="B286" s="334"/>
      <c r="C286" s="335"/>
      <c r="D286" s="331"/>
      <c r="E286" s="334"/>
      <c r="F286" s="331"/>
      <c r="G286" s="43"/>
    </row>
    <row r="287" spans="1:7" x14ac:dyDescent="0.2">
      <c r="A287" s="245" t="s">
        <v>635</v>
      </c>
      <c r="B287" s="334"/>
      <c r="C287" s="335"/>
      <c r="D287" s="331"/>
      <c r="E287" s="334"/>
      <c r="F287" s="331"/>
      <c r="G287" s="43"/>
    </row>
    <row r="288" spans="1:7" x14ac:dyDescent="0.2">
      <c r="A288" s="245" t="s">
        <v>636</v>
      </c>
      <c r="B288" s="334"/>
      <c r="C288" s="335"/>
      <c r="D288" s="331"/>
      <c r="E288" s="334"/>
      <c r="F288" s="331"/>
      <c r="G288" s="43"/>
    </row>
    <row r="289" spans="1:7" x14ac:dyDescent="0.2">
      <c r="A289" s="245" t="s">
        <v>637</v>
      </c>
      <c r="B289" s="334"/>
      <c r="C289" s="335"/>
      <c r="D289" s="331"/>
      <c r="E289" s="334"/>
      <c r="F289" s="331"/>
      <c r="G289" s="43"/>
    </row>
    <row r="290" spans="1:7" x14ac:dyDescent="0.2">
      <c r="A290" s="245" t="s">
        <v>638</v>
      </c>
      <c r="B290" s="334"/>
      <c r="C290" s="335"/>
      <c r="D290" s="331"/>
      <c r="E290" s="334"/>
      <c r="F290" s="331"/>
      <c r="G290" s="43"/>
    </row>
    <row r="291" spans="1:7" x14ac:dyDescent="0.2">
      <c r="A291" s="245" t="s">
        <v>639</v>
      </c>
      <c r="B291" s="334"/>
      <c r="C291" s="335"/>
      <c r="D291" s="331"/>
      <c r="E291" s="334"/>
      <c r="F291" s="331"/>
      <c r="G291" s="43"/>
    </row>
    <row r="292" spans="1:7" x14ac:dyDescent="0.2">
      <c r="A292" s="245" t="s">
        <v>640</v>
      </c>
      <c r="B292" s="334"/>
      <c r="C292" s="335"/>
      <c r="D292" s="331"/>
      <c r="E292" s="334"/>
      <c r="F292" s="331"/>
      <c r="G292" s="43"/>
    </row>
    <row r="293" spans="1:7" x14ac:dyDescent="0.2">
      <c r="A293" s="245" t="s">
        <v>641</v>
      </c>
      <c r="B293" s="334"/>
      <c r="C293" s="335"/>
      <c r="D293" s="331"/>
      <c r="E293" s="334"/>
      <c r="F293" s="331"/>
      <c r="G293" s="43"/>
    </row>
    <row r="294" spans="1:7" x14ac:dyDescent="0.2">
      <c r="A294" s="245" t="s">
        <v>642</v>
      </c>
      <c r="B294" s="334"/>
      <c r="C294" s="335"/>
      <c r="D294" s="331"/>
      <c r="E294" s="334"/>
      <c r="F294" s="331"/>
      <c r="G294" s="43"/>
    </row>
    <row r="295" spans="1:7" x14ac:dyDescent="0.2">
      <c r="A295" s="245" t="s">
        <v>643</v>
      </c>
      <c r="B295" s="334"/>
      <c r="C295" s="335"/>
      <c r="D295" s="331"/>
      <c r="E295" s="334"/>
      <c r="F295" s="331"/>
      <c r="G295" s="43"/>
    </row>
    <row r="296" spans="1:7" x14ac:dyDescent="0.2">
      <c r="A296" s="245" t="s">
        <v>644</v>
      </c>
      <c r="B296" s="334"/>
      <c r="C296" s="335"/>
      <c r="D296" s="331"/>
      <c r="E296" s="334"/>
      <c r="F296" s="331"/>
      <c r="G296" s="43"/>
    </row>
    <row r="297" spans="1:7" x14ac:dyDescent="0.2">
      <c r="A297" s="245" t="s">
        <v>645</v>
      </c>
      <c r="B297" s="334"/>
      <c r="C297" s="335"/>
      <c r="D297" s="331"/>
      <c r="E297" s="334"/>
      <c r="F297" s="331"/>
      <c r="G297" s="43"/>
    </row>
    <row r="298" spans="1:7" x14ac:dyDescent="0.2">
      <c r="A298" s="245" t="s">
        <v>646</v>
      </c>
      <c r="B298" s="334"/>
      <c r="C298" s="335"/>
      <c r="D298" s="331"/>
      <c r="E298" s="334"/>
      <c r="F298" s="331"/>
      <c r="G298" s="43"/>
    </row>
    <row r="299" spans="1:7" x14ac:dyDescent="0.2">
      <c r="A299" s="245" t="s">
        <v>647</v>
      </c>
      <c r="B299" s="334"/>
      <c r="C299" s="335"/>
      <c r="D299" s="331"/>
      <c r="E299" s="334"/>
      <c r="F299" s="331"/>
      <c r="G299" s="43"/>
    </row>
    <row r="300" spans="1:7" x14ac:dyDescent="0.2">
      <c r="A300" s="245" t="s">
        <v>648</v>
      </c>
      <c r="B300" s="334"/>
      <c r="C300" s="335"/>
      <c r="D300" s="331"/>
      <c r="E300" s="334"/>
      <c r="F300" s="331"/>
      <c r="G300" s="43"/>
    </row>
    <row r="301" spans="1:7" x14ac:dyDescent="0.2">
      <c r="A301" s="245" t="s">
        <v>649</v>
      </c>
      <c r="B301" s="334"/>
      <c r="C301" s="335"/>
      <c r="D301" s="331"/>
      <c r="E301" s="334"/>
      <c r="F301" s="331"/>
      <c r="G301" s="43"/>
    </row>
    <row r="302" spans="1:7" x14ac:dyDescent="0.2">
      <c r="A302" s="245" t="s">
        <v>650</v>
      </c>
      <c r="B302" s="334"/>
      <c r="C302" s="335"/>
      <c r="D302" s="331"/>
      <c r="E302" s="334"/>
      <c r="F302" s="339"/>
      <c r="G302" s="43"/>
    </row>
    <row r="303" spans="1:7" x14ac:dyDescent="0.2">
      <c r="A303" s="245" t="s">
        <v>651</v>
      </c>
      <c r="B303" s="334"/>
      <c r="C303" s="338"/>
      <c r="D303" s="96"/>
      <c r="E303" s="334"/>
      <c r="F303" s="331"/>
      <c r="G303" s="43"/>
    </row>
    <row r="304" spans="1:7" x14ac:dyDescent="0.2">
      <c r="A304" s="245" t="s">
        <v>652</v>
      </c>
      <c r="B304" s="334"/>
      <c r="C304" s="338"/>
      <c r="D304" s="96"/>
      <c r="E304" s="334"/>
      <c r="F304" s="331"/>
      <c r="G304" s="43"/>
    </row>
    <row r="305" spans="1:7" x14ac:dyDescent="0.2">
      <c r="A305" s="245" t="s">
        <v>653</v>
      </c>
      <c r="B305" s="334"/>
      <c r="C305" s="338"/>
      <c r="D305" s="96"/>
      <c r="E305" s="334"/>
      <c r="F305" s="331"/>
      <c r="G305" s="43"/>
    </row>
    <row r="306" spans="1:7" x14ac:dyDescent="0.2">
      <c r="A306" s="245" t="s">
        <v>654</v>
      </c>
      <c r="B306" s="334"/>
      <c r="C306" s="338"/>
      <c r="D306" s="96"/>
      <c r="E306" s="334"/>
      <c r="F306" s="331"/>
      <c r="G306" s="43"/>
    </row>
    <row r="307" spans="1:7" x14ac:dyDescent="0.2">
      <c r="A307" s="245" t="s">
        <v>655</v>
      </c>
      <c r="B307" s="334"/>
      <c r="C307" s="338"/>
      <c r="D307" s="96"/>
      <c r="E307" s="334"/>
      <c r="F307" s="331"/>
      <c r="G307" s="43"/>
    </row>
    <row r="308" spans="1:7" x14ac:dyDescent="0.2">
      <c r="A308" s="245" t="s">
        <v>656</v>
      </c>
      <c r="B308" s="334"/>
      <c r="C308" s="338"/>
      <c r="D308" s="96"/>
      <c r="E308" s="334"/>
      <c r="F308" s="331"/>
      <c r="G308" s="43"/>
    </row>
    <row r="309" spans="1:7" x14ac:dyDescent="0.2">
      <c r="A309" s="245" t="s">
        <v>657</v>
      </c>
      <c r="B309" s="334"/>
      <c r="C309" s="338"/>
      <c r="D309" s="96"/>
      <c r="E309" s="334"/>
      <c r="F309" s="331"/>
      <c r="G309" s="43"/>
    </row>
    <row r="310" spans="1:7" x14ac:dyDescent="0.2">
      <c r="A310" s="245" t="s">
        <v>658</v>
      </c>
      <c r="B310" s="334"/>
      <c r="C310" s="338"/>
      <c r="D310" s="96"/>
      <c r="E310" s="334"/>
      <c r="F310" s="331"/>
      <c r="G310" s="43"/>
    </row>
    <row r="311" spans="1:7" x14ac:dyDescent="0.2">
      <c r="A311" s="245" t="s">
        <v>659</v>
      </c>
      <c r="B311" s="334"/>
      <c r="C311" s="338"/>
      <c r="D311" s="96"/>
      <c r="E311" s="334"/>
      <c r="F311" s="331"/>
      <c r="G311" s="43"/>
    </row>
    <row r="312" spans="1:7" x14ac:dyDescent="0.2">
      <c r="A312" s="245" t="s">
        <v>660</v>
      </c>
      <c r="B312" s="334"/>
      <c r="C312" s="338"/>
      <c r="D312" s="96"/>
      <c r="E312" s="334"/>
      <c r="F312" s="331"/>
      <c r="G312" s="43"/>
    </row>
    <row r="313" spans="1:7" x14ac:dyDescent="0.2">
      <c r="A313" s="245" t="s">
        <v>661</v>
      </c>
      <c r="B313" s="334"/>
      <c r="C313" s="338"/>
      <c r="D313" s="96"/>
      <c r="E313" s="334"/>
      <c r="F313" s="331"/>
      <c r="G313" s="43"/>
    </row>
    <row r="314" spans="1:7" x14ac:dyDescent="0.2">
      <c r="A314" s="245" t="s">
        <v>662</v>
      </c>
      <c r="B314" s="334"/>
      <c r="C314" s="338"/>
      <c r="D314" s="96"/>
      <c r="E314" s="334"/>
      <c r="F314" s="331"/>
      <c r="G314" s="43"/>
    </row>
    <row r="315" spans="1:7" x14ac:dyDescent="0.2">
      <c r="A315" s="245" t="s">
        <v>663</v>
      </c>
      <c r="B315" s="334"/>
      <c r="C315" s="338"/>
      <c r="D315" s="96"/>
      <c r="E315" s="334"/>
      <c r="F315" s="331"/>
      <c r="G315" s="43"/>
    </row>
    <row r="316" spans="1:7" x14ac:dyDescent="0.2">
      <c r="A316" s="245" t="s">
        <v>664</v>
      </c>
      <c r="B316" s="334"/>
      <c r="C316" s="338"/>
      <c r="D316" s="96"/>
      <c r="E316" s="334"/>
      <c r="F316" s="331"/>
      <c r="G316" s="43"/>
    </row>
    <row r="317" spans="1:7" x14ac:dyDescent="0.2">
      <c r="A317" s="245" t="s">
        <v>665</v>
      </c>
      <c r="B317" s="334"/>
      <c r="C317" s="338"/>
      <c r="D317" s="96"/>
      <c r="E317" s="334"/>
      <c r="F317" s="331"/>
      <c r="G317" s="43"/>
    </row>
    <row r="318" spans="1:7" x14ac:dyDescent="0.2">
      <c r="A318" s="245" t="s">
        <v>666</v>
      </c>
      <c r="B318" s="334"/>
      <c r="C318" s="338"/>
      <c r="D318" s="96"/>
      <c r="E318" s="334"/>
      <c r="F318" s="331"/>
      <c r="G318" s="43"/>
    </row>
    <row r="319" spans="1:7" x14ac:dyDescent="0.2">
      <c r="A319" s="245" t="s">
        <v>667</v>
      </c>
      <c r="B319" s="334"/>
      <c r="C319" s="338"/>
      <c r="D319" s="96"/>
      <c r="E319" s="334"/>
      <c r="F319" s="331"/>
      <c r="G319" s="43"/>
    </row>
    <row r="320" spans="1:7" x14ac:dyDescent="0.2">
      <c r="A320" s="245" t="s">
        <v>668</v>
      </c>
      <c r="B320" s="334"/>
      <c r="C320" s="338"/>
      <c r="D320" s="96"/>
      <c r="E320" s="334"/>
      <c r="F320" s="331"/>
      <c r="G320" s="43"/>
    </row>
    <row r="321" spans="1:7" x14ac:dyDescent="0.2">
      <c r="A321" s="245" t="s">
        <v>669</v>
      </c>
      <c r="B321" s="334"/>
      <c r="C321" s="338"/>
      <c r="D321" s="96"/>
      <c r="E321" s="334"/>
      <c r="F321" s="331"/>
      <c r="G321" s="43"/>
    </row>
    <row r="322" spans="1:7" x14ac:dyDescent="0.2">
      <c r="A322" s="245" t="s">
        <v>670</v>
      </c>
      <c r="B322" s="334"/>
      <c r="C322" s="338"/>
      <c r="D322" s="96"/>
      <c r="E322" s="334"/>
      <c r="F322" s="331"/>
      <c r="G322" s="43"/>
    </row>
    <row r="323" spans="1:7" x14ac:dyDescent="0.2">
      <c r="A323" s="245" t="s">
        <v>671</v>
      </c>
      <c r="B323" s="334"/>
      <c r="C323" s="338"/>
      <c r="D323" s="96"/>
      <c r="E323" s="334"/>
      <c r="F323" s="331"/>
      <c r="G323" s="43"/>
    </row>
    <row r="324" spans="1:7" x14ac:dyDescent="0.2">
      <c r="A324" s="245" t="s">
        <v>672</v>
      </c>
      <c r="B324" s="334"/>
      <c r="C324" s="338"/>
      <c r="D324" s="96"/>
      <c r="E324" s="334"/>
      <c r="F324" s="331"/>
      <c r="G324" s="43"/>
    </row>
    <row r="325" spans="1:7" x14ac:dyDescent="0.2">
      <c r="A325" s="245" t="s">
        <v>673</v>
      </c>
      <c r="B325" s="334"/>
      <c r="C325" s="338"/>
      <c r="D325" s="96"/>
      <c r="E325" s="334"/>
      <c r="F325" s="331"/>
      <c r="G325" s="43"/>
    </row>
    <row r="326" spans="1:7" x14ac:dyDescent="0.2">
      <c r="A326" s="245" t="s">
        <v>674</v>
      </c>
      <c r="B326" s="334"/>
      <c r="C326" s="338"/>
      <c r="D326" s="96"/>
      <c r="E326" s="334"/>
      <c r="F326" s="331"/>
      <c r="G326" s="43"/>
    </row>
    <row r="327" spans="1:7" x14ac:dyDescent="0.2">
      <c r="A327" s="245" t="s">
        <v>675</v>
      </c>
      <c r="B327" s="334"/>
      <c r="C327" s="338"/>
      <c r="D327" s="96"/>
      <c r="E327" s="334"/>
      <c r="F327" s="331"/>
      <c r="G327" s="43"/>
    </row>
    <row r="328" spans="1:7" x14ac:dyDescent="0.2">
      <c r="A328" s="245" t="s">
        <v>676</v>
      </c>
      <c r="B328" s="334"/>
      <c r="C328" s="338"/>
      <c r="D328" s="96"/>
      <c r="E328" s="334"/>
      <c r="F328" s="331"/>
      <c r="G328" s="43"/>
    </row>
    <row r="329" spans="1:7" x14ac:dyDescent="0.2">
      <c r="A329" s="245" t="s">
        <v>677</v>
      </c>
      <c r="B329" s="334"/>
      <c r="C329" s="338"/>
      <c r="D329" s="96"/>
      <c r="E329" s="334"/>
      <c r="F329" s="331"/>
      <c r="G329" s="43"/>
    </row>
    <row r="330" spans="1:7" x14ac:dyDescent="0.2">
      <c r="A330" s="245" t="s">
        <v>678</v>
      </c>
      <c r="B330" s="334"/>
      <c r="C330" s="338"/>
      <c r="D330" s="96"/>
      <c r="E330" s="334"/>
      <c r="F330" s="331"/>
      <c r="G330" s="43"/>
    </row>
    <row r="331" spans="1:7" x14ac:dyDescent="0.2">
      <c r="A331" s="245" t="s">
        <v>679</v>
      </c>
      <c r="B331" s="334"/>
      <c r="C331" s="338"/>
      <c r="D331" s="96"/>
      <c r="E331" s="334"/>
      <c r="F331" s="331"/>
      <c r="G331" s="43"/>
    </row>
    <row r="332" spans="1:7" x14ac:dyDescent="0.2">
      <c r="A332" s="245" t="s">
        <v>680</v>
      </c>
      <c r="B332" s="334"/>
      <c r="C332" s="338"/>
      <c r="D332" s="96"/>
      <c r="E332" s="334"/>
      <c r="F332" s="331"/>
      <c r="G332" s="43"/>
    </row>
    <row r="333" spans="1:7" x14ac:dyDescent="0.2">
      <c r="A333" s="245" t="s">
        <v>681</v>
      </c>
      <c r="B333" s="334"/>
      <c r="C333" s="338"/>
      <c r="D333" s="96"/>
      <c r="E333" s="334"/>
      <c r="F333" s="331"/>
      <c r="G333" s="43"/>
    </row>
    <row r="334" spans="1:7" x14ac:dyDescent="0.2">
      <c r="A334" s="245" t="s">
        <v>682</v>
      </c>
      <c r="B334" s="334"/>
      <c r="C334" s="338"/>
      <c r="D334" s="96"/>
      <c r="E334" s="334"/>
      <c r="F334" s="331"/>
      <c r="G334" s="43"/>
    </row>
    <row r="335" spans="1:7" x14ac:dyDescent="0.2">
      <c r="A335" s="245" t="s">
        <v>683</v>
      </c>
      <c r="B335" s="334"/>
      <c r="C335" s="338"/>
      <c r="D335" s="96"/>
      <c r="E335" s="334"/>
      <c r="F335" s="331"/>
      <c r="G335" s="43"/>
    </row>
    <row r="336" spans="1:7" x14ac:dyDescent="0.2">
      <c r="A336" s="245" t="s">
        <v>684</v>
      </c>
      <c r="B336" s="334"/>
      <c r="C336" s="338"/>
      <c r="D336" s="96"/>
      <c r="E336" s="334"/>
      <c r="F336" s="331"/>
      <c r="G336" s="43"/>
    </row>
    <row r="337" spans="1:7" x14ac:dyDescent="0.2">
      <c r="A337" s="245" t="s">
        <v>685</v>
      </c>
      <c r="B337" s="334"/>
      <c r="C337" s="338"/>
      <c r="D337" s="96"/>
      <c r="E337" s="334"/>
      <c r="F337" s="331"/>
      <c r="G337" s="43"/>
    </row>
    <row r="338" spans="1:7" x14ac:dyDescent="0.2">
      <c r="A338" s="245" t="s">
        <v>686</v>
      </c>
      <c r="B338" s="334"/>
      <c r="C338" s="338"/>
      <c r="D338" s="96"/>
      <c r="E338" s="334"/>
      <c r="F338" s="331"/>
      <c r="G338" s="43"/>
    </row>
    <row r="339" spans="1:7" x14ac:dyDescent="0.2">
      <c r="A339" s="245" t="s">
        <v>687</v>
      </c>
      <c r="B339" s="334"/>
      <c r="C339" s="338"/>
      <c r="D339" s="96"/>
      <c r="E339" s="334"/>
      <c r="F339" s="331"/>
      <c r="G339" s="43"/>
    </row>
    <row r="340" spans="1:7" x14ac:dyDescent="0.2">
      <c r="A340" s="245" t="s">
        <v>688</v>
      </c>
      <c r="B340" s="334"/>
      <c r="C340" s="338"/>
      <c r="D340" s="96"/>
      <c r="E340" s="334"/>
      <c r="F340" s="331"/>
      <c r="G340" s="43"/>
    </row>
    <row r="341" spans="1:7" x14ac:dyDescent="0.2">
      <c r="A341" s="245" t="s">
        <v>689</v>
      </c>
      <c r="B341" s="334"/>
      <c r="C341" s="338"/>
      <c r="D341" s="96"/>
      <c r="E341" s="334"/>
      <c r="F341" s="331"/>
      <c r="G341" s="43"/>
    </row>
    <row r="342" spans="1:7" x14ac:dyDescent="0.2">
      <c r="A342" s="245" t="s">
        <v>690</v>
      </c>
      <c r="B342" s="334"/>
      <c r="C342" s="338"/>
      <c r="D342" s="96"/>
      <c r="E342" s="334"/>
      <c r="F342" s="331"/>
      <c r="G342" s="43"/>
    </row>
    <row r="343" spans="1:7" x14ac:dyDescent="0.2">
      <c r="A343" s="245" t="s">
        <v>691</v>
      </c>
      <c r="B343" s="334"/>
      <c r="C343" s="338"/>
      <c r="D343" s="96"/>
      <c r="E343" s="334"/>
      <c r="F343" s="331"/>
      <c r="G343" s="43"/>
    </row>
    <row r="344" spans="1:7" x14ac:dyDescent="0.2">
      <c r="A344" s="245" t="s">
        <v>692</v>
      </c>
      <c r="B344" s="334"/>
      <c r="C344" s="338"/>
      <c r="D344" s="96"/>
      <c r="E344" s="334"/>
      <c r="F344" s="331"/>
      <c r="G344" s="43"/>
    </row>
    <row r="345" spans="1:7" x14ac:dyDescent="0.2">
      <c r="A345" s="245" t="s">
        <v>693</v>
      </c>
      <c r="B345" s="334"/>
      <c r="C345" s="338"/>
      <c r="D345" s="96"/>
      <c r="E345" s="334"/>
      <c r="F345" s="331"/>
      <c r="G345" s="43"/>
    </row>
    <row r="346" spans="1:7" x14ac:dyDescent="0.2">
      <c r="A346" s="245" t="s">
        <v>694</v>
      </c>
      <c r="B346" s="334"/>
      <c r="C346" s="338"/>
      <c r="D346" s="96"/>
      <c r="E346" s="334"/>
      <c r="F346" s="331"/>
      <c r="G346" s="43"/>
    </row>
    <row r="347" spans="1:7" x14ac:dyDescent="0.2">
      <c r="A347" s="245" t="s">
        <v>695</v>
      </c>
      <c r="B347" s="334"/>
      <c r="C347" s="338"/>
      <c r="D347" s="96"/>
      <c r="E347" s="334"/>
      <c r="F347" s="331"/>
      <c r="G347" s="43"/>
    </row>
    <row r="348" spans="1:7" x14ac:dyDescent="0.2">
      <c r="A348" s="245" t="s">
        <v>696</v>
      </c>
      <c r="B348" s="334"/>
      <c r="C348" s="338"/>
      <c r="D348" s="96"/>
      <c r="E348" s="334"/>
      <c r="F348" s="331"/>
      <c r="G348" s="43"/>
    </row>
    <row r="349" spans="1:7" x14ac:dyDescent="0.2">
      <c r="A349" s="245" t="s">
        <v>697</v>
      </c>
      <c r="B349" s="334"/>
      <c r="C349" s="338"/>
      <c r="D349" s="96"/>
      <c r="E349" s="334"/>
      <c r="F349" s="331"/>
      <c r="G349" s="43"/>
    </row>
    <row r="350" spans="1:7" x14ac:dyDescent="0.2">
      <c r="A350" s="245" t="s">
        <v>698</v>
      </c>
      <c r="B350" s="334"/>
      <c r="C350" s="338"/>
      <c r="D350" s="96"/>
      <c r="E350" s="334"/>
      <c r="F350" s="331"/>
      <c r="G350" s="43"/>
    </row>
    <row r="351" spans="1:7" x14ac:dyDescent="0.2">
      <c r="A351" s="245" t="s">
        <v>699</v>
      </c>
      <c r="B351" s="334"/>
      <c r="C351" s="338"/>
      <c r="D351" s="96"/>
      <c r="E351" s="334"/>
      <c r="F351" s="331"/>
      <c r="G351" s="43"/>
    </row>
    <row r="352" spans="1:7" x14ac:dyDescent="0.2">
      <c r="A352" s="245" t="s">
        <v>700</v>
      </c>
      <c r="B352" s="334"/>
      <c r="C352" s="338"/>
      <c r="D352" s="96"/>
      <c r="E352" s="334"/>
      <c r="F352" s="331"/>
      <c r="G352" s="43"/>
    </row>
    <row r="353" spans="1:7" x14ac:dyDescent="0.2">
      <c r="A353" s="245" t="s">
        <v>701</v>
      </c>
      <c r="B353" s="334"/>
      <c r="C353" s="338"/>
      <c r="D353" s="96"/>
      <c r="E353" s="334"/>
      <c r="F353" s="331"/>
      <c r="G353" s="43"/>
    </row>
    <row r="354" spans="1:7" x14ac:dyDescent="0.2">
      <c r="A354" s="245" t="s">
        <v>702</v>
      </c>
      <c r="B354" s="334"/>
      <c r="C354" s="338"/>
      <c r="D354" s="96"/>
      <c r="E354" s="334"/>
      <c r="F354" s="331"/>
      <c r="G354" s="43"/>
    </row>
    <row r="355" spans="1:7" x14ac:dyDescent="0.2">
      <c r="A355" s="245" t="s">
        <v>703</v>
      </c>
      <c r="B355" s="334"/>
      <c r="C355" s="338"/>
      <c r="D355" s="96"/>
      <c r="E355" s="334"/>
      <c r="F355" s="331"/>
      <c r="G355" s="43"/>
    </row>
    <row r="356" spans="1:7" x14ac:dyDescent="0.2">
      <c r="A356" s="245" t="s">
        <v>704</v>
      </c>
      <c r="B356" s="334"/>
      <c r="C356" s="338"/>
      <c r="D356" s="96"/>
      <c r="E356" s="334"/>
      <c r="F356" s="331"/>
      <c r="G356" s="43"/>
    </row>
    <row r="357" spans="1:7" x14ac:dyDescent="0.2">
      <c r="A357" s="245" t="s">
        <v>705</v>
      </c>
      <c r="B357" s="334"/>
      <c r="C357" s="338"/>
      <c r="D357" s="96"/>
      <c r="E357" s="334"/>
      <c r="F357" s="331"/>
      <c r="G357" s="43"/>
    </row>
    <row r="358" spans="1:7" x14ac:dyDescent="0.2">
      <c r="A358" s="245" t="s">
        <v>706</v>
      </c>
      <c r="B358" s="334"/>
      <c r="C358" s="338"/>
      <c r="D358" s="96"/>
      <c r="E358" s="334"/>
      <c r="F358" s="331"/>
      <c r="G358" s="43"/>
    </row>
    <row r="359" spans="1:7" x14ac:dyDescent="0.2">
      <c r="A359" s="245" t="s">
        <v>707</v>
      </c>
      <c r="B359" s="334"/>
      <c r="C359" s="338"/>
      <c r="D359" s="96"/>
      <c r="E359" s="334"/>
      <c r="F359" s="331"/>
      <c r="G359" s="43"/>
    </row>
    <row r="360" spans="1:7" x14ac:dyDescent="0.2">
      <c r="A360" s="245" t="s">
        <v>708</v>
      </c>
      <c r="B360" s="334"/>
      <c r="C360" s="338"/>
      <c r="D360" s="96"/>
      <c r="E360" s="334"/>
      <c r="F360" s="331"/>
      <c r="G360" s="43"/>
    </row>
    <row r="361" spans="1:7" x14ac:dyDescent="0.2">
      <c r="A361" s="245" t="s">
        <v>709</v>
      </c>
      <c r="B361" s="334"/>
      <c r="C361" s="338"/>
      <c r="D361" s="96"/>
      <c r="E361" s="334"/>
      <c r="F361" s="331"/>
      <c r="G361" s="43"/>
    </row>
    <row r="362" spans="1:7" x14ac:dyDescent="0.2">
      <c r="A362" s="245" t="s">
        <v>710</v>
      </c>
      <c r="B362" s="334"/>
      <c r="C362" s="338"/>
      <c r="D362" s="96"/>
      <c r="E362" s="334"/>
      <c r="F362" s="331"/>
      <c r="G362" s="43"/>
    </row>
    <row r="363" spans="1:7" x14ac:dyDescent="0.2">
      <c r="A363" s="245" t="s">
        <v>711</v>
      </c>
      <c r="B363" s="334"/>
      <c r="C363" s="338"/>
      <c r="D363" s="96"/>
      <c r="E363" s="334"/>
      <c r="F363" s="331"/>
      <c r="G363" s="43"/>
    </row>
    <row r="364" spans="1:7" x14ac:dyDescent="0.2">
      <c r="A364" s="245" t="s">
        <v>712</v>
      </c>
      <c r="B364" s="334"/>
      <c r="C364" s="338"/>
      <c r="D364" s="96"/>
      <c r="E364" s="334"/>
      <c r="F364" s="331"/>
      <c r="G364" s="43"/>
    </row>
    <row r="365" spans="1:7" x14ac:dyDescent="0.2">
      <c r="A365" s="245" t="s">
        <v>713</v>
      </c>
      <c r="B365" s="334"/>
      <c r="C365" s="338"/>
      <c r="D365" s="96"/>
      <c r="E365" s="334"/>
      <c r="F365" s="331"/>
      <c r="G365" s="43"/>
    </row>
    <row r="366" spans="1:7" x14ac:dyDescent="0.2">
      <c r="A366" s="245" t="s">
        <v>714</v>
      </c>
      <c r="B366" s="334"/>
      <c r="C366" s="338"/>
      <c r="D366" s="96"/>
      <c r="E366" s="334"/>
      <c r="F366" s="331"/>
      <c r="G366" s="43"/>
    </row>
    <row r="367" spans="1:7" x14ac:dyDescent="0.2">
      <c r="A367" s="245" t="s">
        <v>715</v>
      </c>
      <c r="B367" s="334"/>
      <c r="C367" s="338"/>
      <c r="D367" s="96"/>
      <c r="E367" s="334"/>
      <c r="F367" s="331"/>
      <c r="G367" s="43"/>
    </row>
    <row r="368" spans="1:7" x14ac:dyDescent="0.2">
      <c r="A368" s="245" t="s">
        <v>716</v>
      </c>
      <c r="B368" s="334"/>
      <c r="C368" s="338"/>
      <c r="D368" s="96"/>
      <c r="E368" s="334"/>
      <c r="F368" s="331"/>
      <c r="G368" s="43"/>
    </row>
    <row r="369" spans="1:7" x14ac:dyDescent="0.2">
      <c r="A369" s="245" t="s">
        <v>717</v>
      </c>
      <c r="B369" s="334"/>
      <c r="C369" s="338"/>
      <c r="D369" s="96"/>
      <c r="E369" s="334"/>
      <c r="F369" s="331"/>
      <c r="G369" s="43"/>
    </row>
    <row r="370" spans="1:7" x14ac:dyDescent="0.2">
      <c r="A370" s="245" t="s">
        <v>718</v>
      </c>
      <c r="B370" s="334"/>
      <c r="C370" s="338"/>
      <c r="D370" s="96"/>
      <c r="E370" s="334"/>
      <c r="F370" s="331"/>
      <c r="G370" s="43"/>
    </row>
    <row r="371" spans="1:7" x14ac:dyDescent="0.2">
      <c r="A371" s="245" t="s">
        <v>719</v>
      </c>
      <c r="B371" s="334"/>
      <c r="C371" s="338"/>
      <c r="D371" s="96"/>
      <c r="E371" s="334"/>
      <c r="F371" s="331"/>
      <c r="G371" s="43"/>
    </row>
    <row r="372" spans="1:7" x14ac:dyDescent="0.2">
      <c r="A372" s="245" t="s">
        <v>720</v>
      </c>
      <c r="B372" s="334"/>
      <c r="C372" s="338"/>
      <c r="D372" s="96"/>
      <c r="E372" s="334"/>
      <c r="F372" s="331"/>
      <c r="G372" s="43"/>
    </row>
    <row r="373" spans="1:7" x14ac:dyDescent="0.2">
      <c r="A373" s="245" t="s">
        <v>721</v>
      </c>
      <c r="B373" s="334"/>
      <c r="C373" s="338"/>
      <c r="D373" s="96"/>
      <c r="E373" s="334"/>
      <c r="F373" s="331"/>
      <c r="G373" s="43"/>
    </row>
    <row r="374" spans="1:7" x14ac:dyDescent="0.2">
      <c r="A374" s="245" t="s">
        <v>722</v>
      </c>
      <c r="B374" s="334"/>
      <c r="C374" s="338"/>
      <c r="D374" s="96"/>
      <c r="E374" s="334"/>
      <c r="F374" s="331"/>
      <c r="G374" s="43"/>
    </row>
    <row r="375" spans="1:7" x14ac:dyDescent="0.2">
      <c r="A375" s="245" t="s">
        <v>723</v>
      </c>
      <c r="B375" s="334"/>
      <c r="C375" s="338"/>
      <c r="D375" s="96"/>
      <c r="E375" s="334"/>
      <c r="F375" s="331"/>
      <c r="G375" s="43"/>
    </row>
    <row r="376" spans="1:7" x14ac:dyDescent="0.2">
      <c r="A376" s="245" t="s">
        <v>724</v>
      </c>
      <c r="B376" s="334"/>
      <c r="C376" s="338"/>
      <c r="D376" s="96"/>
      <c r="E376" s="334"/>
      <c r="F376" s="331"/>
      <c r="G376" s="43"/>
    </row>
    <row r="377" spans="1:7" x14ac:dyDescent="0.2">
      <c r="A377" s="245" t="s">
        <v>725</v>
      </c>
      <c r="B377" s="334"/>
      <c r="C377" s="338"/>
      <c r="D377" s="96"/>
      <c r="E377" s="334"/>
      <c r="F377" s="331"/>
      <c r="G377" s="43"/>
    </row>
    <row r="378" spans="1:7" x14ac:dyDescent="0.2">
      <c r="A378" s="245" t="s">
        <v>726</v>
      </c>
      <c r="B378" s="334"/>
      <c r="C378" s="338"/>
      <c r="D378" s="96"/>
      <c r="E378" s="334"/>
      <c r="F378" s="331"/>
      <c r="G378" s="43"/>
    </row>
    <row r="379" spans="1:7" x14ac:dyDescent="0.2">
      <c r="A379" s="245" t="s">
        <v>727</v>
      </c>
      <c r="B379" s="334"/>
      <c r="C379" s="338"/>
      <c r="D379" s="96"/>
      <c r="E379" s="334"/>
      <c r="F379" s="331"/>
      <c r="G379" s="43"/>
    </row>
    <row r="380" spans="1:7" x14ac:dyDescent="0.2">
      <c r="A380" s="245" t="s">
        <v>728</v>
      </c>
      <c r="B380" s="334"/>
      <c r="C380" s="338"/>
      <c r="D380" s="96"/>
      <c r="E380" s="334"/>
      <c r="F380" s="331"/>
      <c r="G380" s="43"/>
    </row>
    <row r="381" spans="1:7" x14ac:dyDescent="0.2">
      <c r="A381" s="245" t="s">
        <v>729</v>
      </c>
      <c r="B381" s="334"/>
      <c r="C381" s="338"/>
      <c r="D381" s="96"/>
      <c r="E381" s="334"/>
      <c r="F381" s="331"/>
      <c r="G381" s="43"/>
    </row>
    <row r="382" spans="1:7" x14ac:dyDescent="0.2">
      <c r="A382" s="245" t="s">
        <v>730</v>
      </c>
      <c r="B382" s="334"/>
      <c r="C382" s="338"/>
      <c r="D382" s="96"/>
      <c r="E382" s="334"/>
      <c r="F382" s="331"/>
      <c r="G382" s="43"/>
    </row>
    <row r="383" spans="1:7" x14ac:dyDescent="0.2">
      <c r="A383" s="245" t="s">
        <v>731</v>
      </c>
      <c r="B383" s="334"/>
      <c r="C383" s="338"/>
      <c r="D383" s="96"/>
      <c r="E383" s="334"/>
      <c r="F383" s="331"/>
      <c r="G383" s="43"/>
    </row>
    <row r="384" spans="1:7" x14ac:dyDescent="0.2">
      <c r="A384" s="245" t="s">
        <v>732</v>
      </c>
      <c r="B384" s="334"/>
      <c r="C384" s="338"/>
      <c r="D384" s="96"/>
      <c r="E384" s="334"/>
      <c r="F384" s="331"/>
      <c r="G384" s="43"/>
    </row>
    <row r="385" spans="1:7" x14ac:dyDescent="0.2">
      <c r="A385" s="245" t="s">
        <v>733</v>
      </c>
      <c r="B385" s="334"/>
      <c r="C385" s="338"/>
      <c r="D385" s="96"/>
      <c r="E385" s="334"/>
      <c r="F385" s="331"/>
      <c r="G385" s="43"/>
    </row>
    <row r="386" spans="1:7" x14ac:dyDescent="0.2">
      <c r="A386" s="245" t="s">
        <v>734</v>
      </c>
      <c r="B386" s="334"/>
      <c r="C386" s="338"/>
      <c r="D386" s="96"/>
      <c r="E386" s="334"/>
      <c r="F386" s="331"/>
      <c r="G386" s="43"/>
    </row>
    <row r="387" spans="1:7" x14ac:dyDescent="0.2">
      <c r="A387" s="245" t="s">
        <v>735</v>
      </c>
      <c r="B387" s="334"/>
      <c r="C387" s="338"/>
      <c r="D387" s="96"/>
      <c r="E387" s="334"/>
      <c r="F387" s="331"/>
      <c r="G387" s="43"/>
    </row>
    <row r="388" spans="1:7" x14ac:dyDescent="0.2">
      <c r="A388" s="245" t="s">
        <v>736</v>
      </c>
      <c r="B388" s="334"/>
      <c r="C388" s="338"/>
      <c r="D388" s="96"/>
      <c r="E388" s="334"/>
      <c r="F388" s="331"/>
      <c r="G388" s="43"/>
    </row>
    <row r="389" spans="1:7" x14ac:dyDescent="0.2">
      <c r="A389" s="245" t="s">
        <v>737</v>
      </c>
      <c r="B389" s="334"/>
      <c r="C389" s="338"/>
      <c r="D389" s="96"/>
      <c r="E389" s="334"/>
      <c r="F389" s="331"/>
      <c r="G389" s="43"/>
    </row>
    <row r="390" spans="1:7" x14ac:dyDescent="0.2">
      <c r="A390" s="245" t="s">
        <v>738</v>
      </c>
      <c r="B390" s="334"/>
      <c r="C390" s="338"/>
      <c r="D390" s="96"/>
      <c r="E390" s="334"/>
      <c r="F390" s="331"/>
      <c r="G390" s="43"/>
    </row>
    <row r="391" spans="1:7" x14ac:dyDescent="0.2">
      <c r="A391" s="245" t="s">
        <v>739</v>
      </c>
      <c r="B391" s="334"/>
      <c r="C391" s="338"/>
      <c r="D391" s="96"/>
      <c r="E391" s="334"/>
      <c r="F391" s="331"/>
      <c r="G391" s="43"/>
    </row>
    <row r="392" spans="1:7" x14ac:dyDescent="0.2">
      <c r="A392" s="245" t="s">
        <v>740</v>
      </c>
      <c r="B392" s="334"/>
      <c r="C392" s="338"/>
      <c r="D392" s="96"/>
      <c r="E392" s="334"/>
      <c r="F392" s="331"/>
      <c r="G392" s="43"/>
    </row>
    <row r="393" spans="1:7" x14ac:dyDescent="0.2">
      <c r="A393" s="245" t="s">
        <v>741</v>
      </c>
      <c r="B393" s="334"/>
      <c r="C393" s="338"/>
      <c r="D393" s="96"/>
      <c r="E393" s="334"/>
      <c r="F393" s="331"/>
      <c r="G393" s="43"/>
    </row>
    <row r="394" spans="1:7" x14ac:dyDescent="0.2">
      <c r="A394" s="245" t="s">
        <v>742</v>
      </c>
      <c r="B394" s="334"/>
      <c r="C394" s="338"/>
      <c r="D394" s="96"/>
      <c r="E394" s="334"/>
      <c r="F394" s="331"/>
      <c r="G394" s="43"/>
    </row>
    <row r="395" spans="1:7" x14ac:dyDescent="0.2">
      <c r="A395" s="245" t="s">
        <v>743</v>
      </c>
      <c r="B395" s="334"/>
      <c r="C395" s="338"/>
      <c r="D395" s="96"/>
      <c r="E395" s="334"/>
      <c r="F395" s="331"/>
      <c r="G395" s="43"/>
    </row>
    <row r="396" spans="1:7" x14ac:dyDescent="0.2">
      <c r="A396" s="245" t="s">
        <v>744</v>
      </c>
      <c r="B396" s="334"/>
      <c r="C396" s="338"/>
      <c r="D396" s="96"/>
      <c r="E396" s="334"/>
      <c r="F396" s="331"/>
      <c r="G396" s="43"/>
    </row>
    <row r="397" spans="1:7" x14ac:dyDescent="0.2">
      <c r="A397" s="245" t="s">
        <v>745</v>
      </c>
      <c r="B397" s="334"/>
      <c r="C397" s="338"/>
      <c r="D397" s="96"/>
      <c r="E397" s="334"/>
      <c r="F397" s="331"/>
      <c r="G397" s="43"/>
    </row>
    <row r="398" spans="1:7" x14ac:dyDescent="0.2">
      <c r="A398" s="245" t="s">
        <v>746</v>
      </c>
      <c r="B398" s="334"/>
      <c r="C398" s="338"/>
      <c r="D398" s="96"/>
      <c r="E398" s="334"/>
      <c r="F398" s="331"/>
      <c r="G398" s="43"/>
    </row>
    <row r="399" spans="1:7" x14ac:dyDescent="0.2">
      <c r="A399" s="245" t="s">
        <v>747</v>
      </c>
      <c r="B399" s="334"/>
      <c r="C399" s="338"/>
      <c r="D399" s="96"/>
      <c r="E399" s="334"/>
      <c r="F399" s="331"/>
      <c r="G399" s="43"/>
    </row>
    <row r="400" spans="1:7" x14ac:dyDescent="0.2">
      <c r="A400" s="245" t="s">
        <v>748</v>
      </c>
      <c r="B400" s="334"/>
      <c r="C400" s="338"/>
      <c r="D400" s="96"/>
      <c r="E400" s="334"/>
      <c r="F400" s="331"/>
      <c r="G400" s="43"/>
    </row>
    <row r="401" spans="1:7" x14ac:dyDescent="0.2">
      <c r="A401" s="245" t="s">
        <v>749</v>
      </c>
      <c r="B401" s="334"/>
      <c r="C401" s="338"/>
      <c r="D401" s="96"/>
      <c r="E401" s="334"/>
      <c r="F401" s="331"/>
      <c r="G401" s="43"/>
    </row>
    <row r="402" spans="1:7" x14ac:dyDescent="0.2">
      <c r="A402" s="245" t="s">
        <v>750</v>
      </c>
      <c r="B402" s="334"/>
      <c r="C402" s="338"/>
      <c r="D402" s="96"/>
      <c r="E402" s="334"/>
      <c r="F402" s="331"/>
      <c r="G402" s="43"/>
    </row>
    <row r="403" spans="1:7" x14ac:dyDescent="0.2">
      <c r="A403" s="245" t="s">
        <v>751</v>
      </c>
      <c r="B403" s="334"/>
      <c r="C403" s="338"/>
      <c r="D403" s="96"/>
      <c r="E403" s="334"/>
      <c r="F403" s="331"/>
      <c r="G403" s="43"/>
    </row>
    <row r="404" spans="1:7" x14ac:dyDescent="0.2">
      <c r="A404" s="245" t="s">
        <v>752</v>
      </c>
      <c r="B404" s="334"/>
      <c r="C404" s="338"/>
      <c r="D404" s="96"/>
      <c r="E404" s="334"/>
      <c r="F404" s="331"/>
      <c r="G404" s="43"/>
    </row>
    <row r="405" spans="1:7" x14ac:dyDescent="0.2">
      <c r="A405" s="245" t="s">
        <v>753</v>
      </c>
      <c r="B405" s="334"/>
      <c r="C405" s="338"/>
      <c r="D405" s="96"/>
      <c r="E405" s="334"/>
      <c r="F405" s="331"/>
      <c r="G405" s="43"/>
    </row>
    <row r="406" spans="1:7" x14ac:dyDescent="0.2">
      <c r="A406" s="245" t="s">
        <v>754</v>
      </c>
      <c r="B406" s="334"/>
      <c r="C406" s="338"/>
      <c r="D406" s="96"/>
      <c r="E406" s="334"/>
      <c r="F406" s="331"/>
      <c r="G406" s="43"/>
    </row>
    <row r="407" spans="1:7" x14ac:dyDescent="0.2">
      <c r="A407" s="245" t="s">
        <v>755</v>
      </c>
      <c r="B407" s="334"/>
      <c r="C407" s="338"/>
      <c r="D407" s="96"/>
      <c r="E407" s="334"/>
      <c r="F407" s="331"/>
      <c r="G407" s="43"/>
    </row>
    <row r="408" spans="1:7" x14ac:dyDescent="0.2">
      <c r="A408" s="245" t="s">
        <v>756</v>
      </c>
      <c r="B408" s="334"/>
      <c r="C408" s="338"/>
      <c r="D408" s="96"/>
      <c r="E408" s="334"/>
      <c r="F408" s="331"/>
      <c r="G408" s="43"/>
    </row>
    <row r="409" spans="1:7" x14ac:dyDescent="0.2">
      <c r="A409" s="245" t="s">
        <v>757</v>
      </c>
      <c r="B409" s="334"/>
      <c r="C409" s="338"/>
      <c r="D409" s="96"/>
      <c r="E409" s="334"/>
      <c r="F409" s="331"/>
      <c r="G409" s="43"/>
    </row>
    <row r="410" spans="1:7" x14ac:dyDescent="0.2">
      <c r="A410" s="245" t="s">
        <v>758</v>
      </c>
      <c r="B410" s="334"/>
      <c r="C410" s="338"/>
      <c r="D410" s="96"/>
      <c r="E410" s="334"/>
      <c r="F410" s="331"/>
      <c r="G410" s="43"/>
    </row>
    <row r="411" spans="1:7" x14ac:dyDescent="0.2">
      <c r="A411" s="245" t="s">
        <v>759</v>
      </c>
      <c r="B411" s="334"/>
      <c r="C411" s="338"/>
      <c r="D411" s="96"/>
      <c r="E411" s="334"/>
      <c r="F411" s="331"/>
      <c r="G411" s="43"/>
    </row>
    <row r="412" spans="1:7" x14ac:dyDescent="0.2">
      <c r="A412" s="245" t="s">
        <v>760</v>
      </c>
      <c r="B412" s="334"/>
      <c r="C412" s="338"/>
      <c r="D412" s="96"/>
      <c r="E412" s="334"/>
      <c r="F412" s="331"/>
      <c r="G412" s="43"/>
    </row>
    <row r="413" spans="1:7" x14ac:dyDescent="0.2">
      <c r="A413" s="245" t="s">
        <v>761</v>
      </c>
      <c r="B413" s="334"/>
      <c r="C413" s="338"/>
      <c r="D413" s="96"/>
      <c r="E413" s="334"/>
      <c r="F413" s="331"/>
      <c r="G413" s="43"/>
    </row>
    <row r="414" spans="1:7" x14ac:dyDescent="0.2">
      <c r="A414" s="245" t="s">
        <v>762</v>
      </c>
      <c r="B414" s="334"/>
      <c r="C414" s="338"/>
      <c r="D414" s="96"/>
      <c r="E414" s="334"/>
      <c r="F414" s="331"/>
      <c r="G414" s="43"/>
    </row>
    <row r="415" spans="1:7" x14ac:dyDescent="0.2">
      <c r="A415" s="245" t="s">
        <v>763</v>
      </c>
      <c r="B415" s="334"/>
      <c r="C415" s="338"/>
      <c r="D415" s="96"/>
      <c r="E415" s="334"/>
      <c r="F415" s="331"/>
      <c r="G415" s="43"/>
    </row>
    <row r="416" spans="1:7" x14ac:dyDescent="0.2">
      <c r="A416" s="245" t="s">
        <v>764</v>
      </c>
      <c r="B416" s="334"/>
      <c r="C416" s="338"/>
      <c r="D416" s="96"/>
      <c r="E416" s="334"/>
      <c r="F416" s="331"/>
      <c r="G416" s="43"/>
    </row>
    <row r="417" spans="1:7" x14ac:dyDescent="0.2">
      <c r="A417" s="245" t="s">
        <v>765</v>
      </c>
      <c r="B417" s="334"/>
      <c r="C417" s="338"/>
      <c r="D417" s="96"/>
      <c r="E417" s="334"/>
      <c r="F417" s="331"/>
      <c r="G417" s="43"/>
    </row>
    <row r="418" spans="1:7" x14ac:dyDescent="0.2">
      <c r="A418" s="245" t="s">
        <v>766</v>
      </c>
      <c r="B418" s="334"/>
      <c r="C418" s="338"/>
      <c r="D418" s="96"/>
      <c r="E418" s="334"/>
      <c r="F418" s="331"/>
      <c r="G418" s="43"/>
    </row>
    <row r="419" spans="1:7" x14ac:dyDescent="0.2">
      <c r="A419" s="245" t="s">
        <v>767</v>
      </c>
      <c r="B419" s="334"/>
      <c r="C419" s="338"/>
      <c r="D419" s="96"/>
      <c r="E419" s="334"/>
      <c r="F419" s="331"/>
      <c r="G419" s="43"/>
    </row>
    <row r="420" spans="1:7" x14ac:dyDescent="0.2">
      <c r="A420" s="245" t="s">
        <v>768</v>
      </c>
      <c r="B420" s="334"/>
      <c r="C420" s="338"/>
      <c r="D420" s="96"/>
      <c r="E420" s="334"/>
      <c r="F420" s="331"/>
      <c r="G420" s="43"/>
    </row>
    <row r="421" spans="1:7" x14ac:dyDescent="0.2">
      <c r="A421" s="245" t="s">
        <v>769</v>
      </c>
      <c r="B421" s="334"/>
      <c r="C421" s="338"/>
      <c r="D421" s="96"/>
      <c r="E421" s="334"/>
      <c r="F421" s="331"/>
      <c r="G421" s="43"/>
    </row>
    <row r="422" spans="1:7" x14ac:dyDescent="0.2">
      <c r="A422" s="245" t="s">
        <v>770</v>
      </c>
      <c r="B422" s="334"/>
      <c r="C422" s="338"/>
      <c r="D422" s="96"/>
      <c r="E422" s="334"/>
      <c r="F422" s="331"/>
      <c r="G422" s="43"/>
    </row>
    <row r="423" spans="1:7" x14ac:dyDescent="0.2">
      <c r="A423" s="245" t="s">
        <v>771</v>
      </c>
      <c r="B423" s="334"/>
      <c r="C423" s="338"/>
      <c r="D423" s="96"/>
      <c r="E423" s="334"/>
      <c r="F423" s="331"/>
      <c r="G423" s="43"/>
    </row>
    <row r="424" spans="1:7" x14ac:dyDescent="0.2">
      <c r="A424" s="245" t="s">
        <v>772</v>
      </c>
      <c r="B424" s="334"/>
      <c r="C424" s="338"/>
      <c r="D424" s="96"/>
      <c r="E424" s="334"/>
      <c r="F424" s="331"/>
      <c r="G424" s="43"/>
    </row>
    <row r="425" spans="1:7" x14ac:dyDescent="0.2">
      <c r="A425" s="245" t="s">
        <v>773</v>
      </c>
      <c r="B425" s="334"/>
      <c r="C425" s="338"/>
      <c r="D425" s="96"/>
      <c r="E425" s="334"/>
      <c r="F425" s="331"/>
      <c r="G425" s="43"/>
    </row>
    <row r="426" spans="1:7" x14ac:dyDescent="0.2">
      <c r="A426" s="245" t="s">
        <v>774</v>
      </c>
      <c r="B426" s="334"/>
      <c r="C426" s="338"/>
      <c r="D426" s="96"/>
      <c r="E426" s="334"/>
      <c r="F426" s="331"/>
      <c r="G426" s="43"/>
    </row>
    <row r="427" spans="1:7" x14ac:dyDescent="0.2">
      <c r="A427" s="245" t="s">
        <v>775</v>
      </c>
      <c r="B427" s="334"/>
      <c r="C427" s="338"/>
      <c r="D427" s="96"/>
      <c r="E427" s="334"/>
      <c r="F427" s="331"/>
      <c r="G427" s="43"/>
    </row>
    <row r="428" spans="1:7" x14ac:dyDescent="0.2">
      <c r="A428" s="245" t="s">
        <v>776</v>
      </c>
      <c r="B428" s="334"/>
      <c r="C428" s="338"/>
      <c r="D428" s="96"/>
      <c r="E428" s="334"/>
      <c r="F428" s="331"/>
      <c r="G428" s="43"/>
    </row>
    <row r="429" spans="1:7" x14ac:dyDescent="0.2">
      <c r="A429" s="245" t="s">
        <v>777</v>
      </c>
      <c r="B429" s="334"/>
      <c r="C429" s="338"/>
      <c r="D429" s="96"/>
      <c r="E429" s="334"/>
      <c r="F429" s="331"/>
      <c r="G429" s="43"/>
    </row>
    <row r="430" spans="1:7" x14ac:dyDescent="0.2">
      <c r="A430" s="245" t="s">
        <v>778</v>
      </c>
      <c r="B430" s="334"/>
      <c r="C430" s="338"/>
      <c r="D430" s="96"/>
      <c r="E430" s="334"/>
      <c r="F430" s="331"/>
      <c r="G430" s="43"/>
    </row>
    <row r="431" spans="1:7" x14ac:dyDescent="0.2">
      <c r="A431" s="245" t="s">
        <v>779</v>
      </c>
      <c r="B431" s="334"/>
      <c r="C431" s="338"/>
      <c r="D431" s="96"/>
      <c r="E431" s="334"/>
      <c r="F431" s="331"/>
      <c r="G431" s="43"/>
    </row>
    <row r="432" spans="1:7" x14ac:dyDescent="0.2">
      <c r="A432" s="245" t="s">
        <v>780</v>
      </c>
      <c r="B432" s="334"/>
      <c r="C432" s="338"/>
      <c r="D432" s="96"/>
      <c r="E432" s="334"/>
      <c r="F432" s="331"/>
      <c r="G432" s="43"/>
    </row>
    <row r="433" spans="1:7" x14ac:dyDescent="0.2">
      <c r="A433" s="245" t="s">
        <v>781</v>
      </c>
      <c r="B433" s="334"/>
      <c r="C433" s="338"/>
      <c r="D433" s="96"/>
      <c r="E433" s="334"/>
      <c r="F433" s="331"/>
      <c r="G433" s="43"/>
    </row>
    <row r="434" spans="1:7" x14ac:dyDescent="0.2">
      <c r="A434" s="245" t="s">
        <v>782</v>
      </c>
      <c r="B434" s="334"/>
      <c r="C434" s="338"/>
      <c r="D434" s="96"/>
      <c r="E434" s="334"/>
      <c r="F434" s="331"/>
      <c r="G434" s="43"/>
    </row>
    <row r="435" spans="1:7" x14ac:dyDescent="0.2">
      <c r="A435" s="245" t="s">
        <v>783</v>
      </c>
      <c r="B435" s="334"/>
      <c r="C435" s="338"/>
      <c r="D435" s="96"/>
      <c r="E435" s="334"/>
      <c r="F435" s="331"/>
      <c r="G435" s="43"/>
    </row>
    <row r="436" spans="1:7" x14ac:dyDescent="0.2">
      <c r="A436" s="245" t="s">
        <v>784</v>
      </c>
      <c r="B436" s="334"/>
      <c r="C436" s="338"/>
      <c r="D436" s="96"/>
      <c r="E436" s="334"/>
      <c r="F436" s="331"/>
      <c r="G436" s="43"/>
    </row>
    <row r="437" spans="1:7" ht="13.5" thickBot="1" x14ac:dyDescent="0.25">
      <c r="A437" s="246" t="s">
        <v>785</v>
      </c>
      <c r="B437" s="340"/>
      <c r="C437" s="341"/>
      <c r="D437" s="178"/>
      <c r="E437" s="340"/>
      <c r="F437" s="342"/>
      <c r="G437" s="43"/>
    </row>
    <row r="438" spans="1:7" ht="13.5" thickBot="1" x14ac:dyDescent="0.25">
      <c r="A438" s="80"/>
      <c r="B438" s="247"/>
      <c r="C438" s="113"/>
      <c r="D438" s="113"/>
      <c r="E438" s="247"/>
      <c r="F438" s="248"/>
      <c r="G438" s="46"/>
    </row>
    <row r="439" spans="1:7" x14ac:dyDescent="0.2">
      <c r="A439" s="81"/>
      <c r="B439" s="249"/>
      <c r="C439" s="134"/>
      <c r="D439" s="134"/>
      <c r="E439" s="249"/>
      <c r="F439" s="137"/>
    </row>
    <row r="440" spans="1:7" x14ac:dyDescent="0.2">
      <c r="A440" s="81"/>
      <c r="B440" s="249"/>
      <c r="C440" s="134"/>
      <c r="D440" s="134"/>
      <c r="E440" s="249"/>
      <c r="F440" s="137"/>
    </row>
    <row r="441" spans="1:7" x14ac:dyDescent="0.2">
      <c r="A441" s="81"/>
      <c r="B441" s="249"/>
      <c r="C441" s="134"/>
      <c r="D441" s="134"/>
      <c r="E441" s="249"/>
      <c r="F441" s="137"/>
    </row>
    <row r="442" spans="1:7" x14ac:dyDescent="0.2">
      <c r="A442" s="81"/>
      <c r="B442" s="249"/>
      <c r="C442" s="134"/>
      <c r="D442" s="134"/>
      <c r="E442" s="249"/>
      <c r="F442" s="137"/>
    </row>
    <row r="443" spans="1:7" x14ac:dyDescent="0.2">
      <c r="A443" s="81"/>
      <c r="B443" s="249"/>
      <c r="C443" s="134"/>
      <c r="D443" s="134"/>
      <c r="E443" s="249"/>
      <c r="F443" s="137"/>
    </row>
    <row r="444" spans="1:7" x14ac:dyDescent="0.2">
      <c r="A444" s="81"/>
      <c r="B444" s="249"/>
      <c r="C444" s="134"/>
      <c r="D444" s="134"/>
      <c r="E444" s="249"/>
      <c r="F444" s="137"/>
    </row>
    <row r="445" spans="1:7" x14ac:dyDescent="0.2">
      <c r="A445" s="81"/>
      <c r="B445" s="249"/>
      <c r="C445" s="134"/>
      <c r="D445" s="134"/>
      <c r="E445" s="249"/>
      <c r="F445" s="137"/>
    </row>
    <row r="446" spans="1:7" x14ac:dyDescent="0.2">
      <c r="A446" s="81"/>
      <c r="B446" s="249"/>
      <c r="C446" s="134"/>
      <c r="D446" s="134"/>
      <c r="E446" s="249"/>
      <c r="F446" s="137"/>
    </row>
    <row r="447" spans="1:7" x14ac:dyDescent="0.2">
      <c r="A447" s="81"/>
      <c r="B447" s="249"/>
      <c r="C447" s="134"/>
      <c r="D447" s="134"/>
      <c r="E447" s="249"/>
      <c r="F447" s="137"/>
    </row>
    <row r="448" spans="1:7" x14ac:dyDescent="0.2">
      <c r="A448" s="81"/>
      <c r="B448" s="249"/>
      <c r="C448" s="134"/>
      <c r="D448" s="134"/>
      <c r="E448" s="249"/>
      <c r="F448" s="137"/>
    </row>
    <row r="449" spans="1:6" x14ac:dyDescent="0.2">
      <c r="A449" s="81"/>
      <c r="B449" s="249"/>
      <c r="C449" s="134"/>
      <c r="D449" s="134"/>
      <c r="E449" s="249"/>
      <c r="F449" s="137"/>
    </row>
    <row r="450" spans="1:6" x14ac:dyDescent="0.2">
      <c r="A450" s="81"/>
      <c r="B450" s="249"/>
      <c r="C450" s="134"/>
      <c r="D450" s="134"/>
      <c r="E450" s="249"/>
      <c r="F450" s="137"/>
    </row>
    <row r="451" spans="1:6" x14ac:dyDescent="0.2">
      <c r="A451" s="81"/>
      <c r="B451" s="249"/>
      <c r="C451" s="134"/>
      <c r="D451" s="134"/>
      <c r="E451" s="249"/>
      <c r="F451" s="137"/>
    </row>
    <row r="452" spans="1:6" x14ac:dyDescent="0.2">
      <c r="A452" s="81"/>
      <c r="B452" s="249"/>
      <c r="C452" s="134"/>
      <c r="D452" s="134"/>
      <c r="E452" s="249"/>
      <c r="F452" s="137"/>
    </row>
    <row r="453" spans="1:6" x14ac:dyDescent="0.2">
      <c r="A453" s="81"/>
      <c r="B453" s="249"/>
      <c r="C453" s="134"/>
      <c r="D453" s="134"/>
      <c r="E453" s="249"/>
      <c r="F453" s="137"/>
    </row>
    <row r="454" spans="1:6" x14ac:dyDescent="0.2">
      <c r="A454" s="81"/>
      <c r="B454" s="249"/>
      <c r="C454" s="134"/>
      <c r="D454" s="134"/>
      <c r="E454" s="249"/>
      <c r="F454" s="137"/>
    </row>
    <row r="455" spans="1:6" x14ac:dyDescent="0.2">
      <c r="A455" s="81"/>
      <c r="B455" s="249"/>
      <c r="C455" s="134"/>
      <c r="D455" s="134"/>
      <c r="E455" s="249"/>
      <c r="F455" s="137"/>
    </row>
    <row r="456" spans="1:6" x14ac:dyDescent="0.2">
      <c r="A456" s="81"/>
      <c r="B456" s="249"/>
      <c r="C456" s="134"/>
      <c r="D456" s="134"/>
      <c r="E456" s="249"/>
      <c r="F456" s="137"/>
    </row>
    <row r="457" spans="1:6" x14ac:dyDescent="0.2">
      <c r="A457" s="81"/>
      <c r="B457" s="249"/>
      <c r="C457" s="134"/>
      <c r="D457" s="134"/>
      <c r="E457" s="249"/>
      <c r="F457" s="137"/>
    </row>
    <row r="458" spans="1:6" x14ac:dyDescent="0.2">
      <c r="A458" s="81"/>
      <c r="B458" s="249"/>
      <c r="C458" s="134"/>
      <c r="D458" s="134"/>
      <c r="E458" s="249"/>
      <c r="F458" s="137"/>
    </row>
    <row r="459" spans="1:6" x14ac:dyDescent="0.2">
      <c r="A459" s="81"/>
      <c r="B459" s="249"/>
      <c r="C459" s="134"/>
      <c r="D459" s="134"/>
      <c r="E459" s="249"/>
      <c r="F459" s="137"/>
    </row>
    <row r="460" spans="1:6" x14ac:dyDescent="0.2">
      <c r="A460" s="81"/>
      <c r="B460" s="249"/>
      <c r="C460" s="134"/>
      <c r="D460" s="134"/>
      <c r="E460" s="249"/>
      <c r="F460" s="137"/>
    </row>
    <row r="461" spans="1:6" x14ac:dyDescent="0.2">
      <c r="A461" s="81"/>
      <c r="B461" s="249"/>
      <c r="C461" s="134"/>
      <c r="D461" s="134"/>
      <c r="E461" s="249"/>
      <c r="F461" s="137"/>
    </row>
    <row r="462" spans="1:6" x14ac:dyDescent="0.2">
      <c r="A462" s="81"/>
      <c r="B462" s="249"/>
      <c r="C462" s="134"/>
      <c r="D462" s="134"/>
      <c r="E462" s="249"/>
      <c r="F462" s="137"/>
    </row>
    <row r="463" spans="1:6" x14ac:dyDescent="0.2">
      <c r="A463" s="81"/>
      <c r="B463" s="249"/>
      <c r="C463" s="134"/>
      <c r="D463" s="134"/>
      <c r="E463" s="249"/>
      <c r="F463" s="137"/>
    </row>
    <row r="464" spans="1:6" x14ac:dyDescent="0.2">
      <c r="A464" s="81"/>
      <c r="B464" s="249"/>
      <c r="C464" s="134"/>
      <c r="D464" s="134"/>
      <c r="E464" s="249"/>
      <c r="F464" s="137"/>
    </row>
    <row r="465" spans="1:6" x14ac:dyDescent="0.2">
      <c r="A465" s="81"/>
      <c r="B465" s="249"/>
      <c r="C465" s="134"/>
      <c r="D465" s="134"/>
      <c r="E465" s="249"/>
      <c r="F465" s="137"/>
    </row>
    <row r="466" spans="1:6" x14ac:dyDescent="0.2">
      <c r="A466" s="81"/>
      <c r="B466" s="249"/>
      <c r="C466" s="134"/>
      <c r="D466" s="134"/>
      <c r="E466" s="249"/>
      <c r="F466" s="137"/>
    </row>
    <row r="467" spans="1:6" x14ac:dyDescent="0.2">
      <c r="A467" s="81"/>
      <c r="B467" s="249"/>
      <c r="C467" s="134"/>
      <c r="D467" s="134"/>
      <c r="E467" s="249"/>
      <c r="F467" s="137"/>
    </row>
    <row r="468" spans="1:6" x14ac:dyDescent="0.2">
      <c r="A468" s="81"/>
      <c r="B468" s="249"/>
      <c r="C468" s="134"/>
      <c r="D468" s="134"/>
      <c r="E468" s="249"/>
      <c r="F468" s="137"/>
    </row>
    <row r="469" spans="1:6" x14ac:dyDescent="0.2">
      <c r="A469" s="81"/>
      <c r="B469" s="249"/>
      <c r="C469" s="134"/>
      <c r="D469" s="134"/>
      <c r="E469" s="249"/>
      <c r="F469" s="137"/>
    </row>
    <row r="470" spans="1:6" x14ac:dyDescent="0.2">
      <c r="A470" s="81"/>
      <c r="B470" s="249"/>
      <c r="C470" s="134"/>
      <c r="D470" s="134"/>
      <c r="E470" s="249"/>
      <c r="F470" s="137"/>
    </row>
    <row r="471" spans="1:6" x14ac:dyDescent="0.2">
      <c r="A471" s="81"/>
      <c r="B471" s="249"/>
      <c r="C471" s="134"/>
      <c r="D471" s="134"/>
      <c r="E471" s="249"/>
      <c r="F471" s="137"/>
    </row>
    <row r="472" spans="1:6" x14ac:dyDescent="0.2">
      <c r="A472" s="81"/>
      <c r="B472" s="249"/>
      <c r="C472" s="134"/>
      <c r="D472" s="134"/>
      <c r="E472" s="249"/>
      <c r="F472" s="137"/>
    </row>
    <row r="473" spans="1:6" x14ac:dyDescent="0.2">
      <c r="A473" s="81"/>
      <c r="B473" s="249"/>
      <c r="C473" s="134"/>
      <c r="D473" s="134"/>
      <c r="E473" s="249"/>
      <c r="F473" s="137"/>
    </row>
    <row r="474" spans="1:6" x14ac:dyDescent="0.2">
      <c r="A474" s="81"/>
      <c r="B474" s="249"/>
      <c r="C474" s="134"/>
      <c r="D474" s="134"/>
      <c r="E474" s="249"/>
      <c r="F474" s="137"/>
    </row>
    <row r="475" spans="1:6" x14ac:dyDescent="0.2">
      <c r="A475" s="81"/>
      <c r="B475" s="249"/>
      <c r="C475" s="134"/>
      <c r="D475" s="134"/>
      <c r="E475" s="249"/>
      <c r="F475" s="137"/>
    </row>
    <row r="476" spans="1:6" x14ac:dyDescent="0.2">
      <c r="A476" s="81"/>
      <c r="B476" s="249"/>
      <c r="C476" s="134"/>
      <c r="D476" s="134"/>
      <c r="E476" s="249"/>
      <c r="F476" s="137"/>
    </row>
    <row r="477" spans="1:6" x14ac:dyDescent="0.2">
      <c r="A477" s="81"/>
      <c r="B477" s="249"/>
      <c r="C477" s="134"/>
      <c r="D477" s="134"/>
      <c r="E477" s="249"/>
      <c r="F477" s="137"/>
    </row>
    <row r="478" spans="1:6" x14ac:dyDescent="0.2">
      <c r="A478" s="81"/>
      <c r="B478" s="249"/>
      <c r="C478" s="134"/>
      <c r="D478" s="134"/>
      <c r="E478" s="249"/>
      <c r="F478" s="137"/>
    </row>
    <row r="479" spans="1:6" x14ac:dyDescent="0.2">
      <c r="A479" s="81"/>
      <c r="B479" s="249"/>
      <c r="C479" s="134"/>
      <c r="D479" s="134"/>
      <c r="E479" s="249"/>
      <c r="F479" s="137"/>
    </row>
    <row r="480" spans="1:6" x14ac:dyDescent="0.2">
      <c r="A480" s="81"/>
      <c r="B480" s="249"/>
      <c r="C480" s="134"/>
      <c r="D480" s="134"/>
      <c r="E480" s="249"/>
      <c r="F480" s="137"/>
    </row>
    <row r="481" spans="1:6" x14ac:dyDescent="0.2">
      <c r="A481" s="81"/>
      <c r="B481" s="249"/>
      <c r="C481" s="134"/>
      <c r="D481" s="134"/>
      <c r="E481" s="249"/>
      <c r="F481" s="137"/>
    </row>
    <row r="482" spans="1:6" x14ac:dyDescent="0.2">
      <c r="A482" s="81"/>
      <c r="B482" s="249"/>
      <c r="C482" s="134"/>
      <c r="D482" s="134"/>
      <c r="E482" s="249"/>
      <c r="F482" s="137"/>
    </row>
    <row r="483" spans="1:6" x14ac:dyDescent="0.2">
      <c r="A483" s="81"/>
      <c r="B483" s="249"/>
      <c r="C483" s="134"/>
      <c r="D483" s="134"/>
      <c r="E483" s="249"/>
      <c r="F483" s="137"/>
    </row>
    <row r="484" spans="1:6" x14ac:dyDescent="0.2">
      <c r="A484" s="81"/>
      <c r="B484" s="249"/>
      <c r="C484" s="134"/>
      <c r="D484" s="134"/>
      <c r="E484" s="249"/>
      <c r="F484" s="137"/>
    </row>
    <row r="485" spans="1:6" x14ac:dyDescent="0.2">
      <c r="A485" s="81"/>
      <c r="B485" s="249"/>
      <c r="C485" s="134"/>
      <c r="D485" s="134"/>
      <c r="E485" s="249"/>
      <c r="F485" s="137"/>
    </row>
    <row r="486" spans="1:6" x14ac:dyDescent="0.2">
      <c r="A486" s="81"/>
      <c r="B486" s="249"/>
      <c r="C486" s="134"/>
      <c r="D486" s="134"/>
      <c r="E486" s="249"/>
      <c r="F486" s="137"/>
    </row>
    <row r="487" spans="1:6" x14ac:dyDescent="0.2">
      <c r="A487" s="81"/>
      <c r="B487" s="249"/>
      <c r="C487" s="134"/>
      <c r="D487" s="134"/>
      <c r="E487" s="249"/>
      <c r="F487" s="137"/>
    </row>
    <row r="488" spans="1:6" x14ac:dyDescent="0.2">
      <c r="A488" s="81"/>
      <c r="B488" s="249"/>
      <c r="C488" s="134"/>
      <c r="D488" s="134"/>
      <c r="E488" s="249"/>
      <c r="F488" s="137"/>
    </row>
    <row r="489" spans="1:6" x14ac:dyDescent="0.2">
      <c r="A489" s="81"/>
      <c r="B489" s="249"/>
      <c r="C489" s="134"/>
      <c r="D489" s="134"/>
      <c r="E489" s="249"/>
      <c r="F489" s="137"/>
    </row>
    <row r="490" spans="1:6" x14ac:dyDescent="0.2">
      <c r="A490" s="81"/>
      <c r="B490" s="249"/>
      <c r="C490" s="134"/>
      <c r="D490" s="134"/>
      <c r="E490" s="249"/>
      <c r="F490" s="137"/>
    </row>
    <row r="491" spans="1:6" x14ac:dyDescent="0.2">
      <c r="A491" s="81"/>
      <c r="B491" s="249"/>
      <c r="C491" s="134"/>
      <c r="D491" s="134"/>
      <c r="E491" s="249"/>
      <c r="F491" s="137"/>
    </row>
    <row r="492" spans="1:6" x14ac:dyDescent="0.2">
      <c r="A492" s="81"/>
      <c r="B492" s="249"/>
      <c r="C492" s="134"/>
      <c r="D492" s="134"/>
      <c r="E492" s="249"/>
      <c r="F492" s="137"/>
    </row>
    <row r="493" spans="1:6" x14ac:dyDescent="0.2">
      <c r="A493" s="81"/>
      <c r="B493" s="249"/>
      <c r="C493" s="134"/>
      <c r="D493" s="134"/>
      <c r="E493" s="249"/>
      <c r="F493" s="137"/>
    </row>
    <row r="494" spans="1:6" x14ac:dyDescent="0.2">
      <c r="A494" s="81"/>
      <c r="B494" s="249"/>
      <c r="C494" s="134"/>
      <c r="D494" s="134"/>
      <c r="E494" s="249"/>
      <c r="F494" s="137"/>
    </row>
    <row r="495" spans="1:6" x14ac:dyDescent="0.2">
      <c r="A495" s="81"/>
      <c r="B495" s="249"/>
      <c r="C495" s="134"/>
      <c r="D495" s="134"/>
      <c r="E495" s="249"/>
      <c r="F495" s="137"/>
    </row>
    <row r="496" spans="1:6" x14ac:dyDescent="0.2">
      <c r="A496" s="81"/>
      <c r="B496" s="249"/>
      <c r="C496" s="134"/>
      <c r="D496" s="134"/>
      <c r="E496" s="249"/>
      <c r="F496" s="137"/>
    </row>
    <row r="497" spans="1:6" x14ac:dyDescent="0.2">
      <c r="A497" s="81"/>
      <c r="B497" s="249"/>
      <c r="C497" s="134"/>
      <c r="D497" s="134"/>
      <c r="E497" s="249"/>
      <c r="F497" s="137"/>
    </row>
    <row r="498" spans="1:6" x14ac:dyDescent="0.2">
      <c r="A498" s="81"/>
      <c r="B498" s="249"/>
      <c r="C498" s="134"/>
      <c r="D498" s="134"/>
      <c r="E498" s="249"/>
      <c r="F498" s="137"/>
    </row>
    <row r="499" spans="1:6" x14ac:dyDescent="0.2">
      <c r="A499" s="81"/>
      <c r="B499" s="249"/>
      <c r="C499" s="134"/>
      <c r="D499" s="134"/>
      <c r="E499" s="249"/>
      <c r="F499" s="137"/>
    </row>
    <row r="500" spans="1:6" x14ac:dyDescent="0.2">
      <c r="A500" s="81"/>
      <c r="B500" s="249"/>
      <c r="C500" s="134"/>
      <c r="D500" s="134"/>
      <c r="E500" s="249"/>
      <c r="F500" s="137"/>
    </row>
    <row r="501" spans="1:6" x14ac:dyDescent="0.2">
      <c r="A501" s="81"/>
      <c r="B501" s="249"/>
      <c r="C501" s="134"/>
      <c r="D501" s="134"/>
      <c r="E501" s="249"/>
      <c r="F501" s="137"/>
    </row>
    <row r="502" spans="1:6" x14ac:dyDescent="0.2">
      <c r="A502" s="81"/>
      <c r="B502" s="21"/>
      <c r="C502"/>
      <c r="D502"/>
      <c r="E502" s="21"/>
    </row>
    <row r="503" spans="1:6" x14ac:dyDescent="0.2">
      <c r="A503" s="81"/>
      <c r="B503" s="21"/>
      <c r="C503"/>
      <c r="D503"/>
      <c r="E503" s="21"/>
    </row>
    <row r="504" spans="1:6" x14ac:dyDescent="0.2">
      <c r="A504" s="81"/>
      <c r="B504" s="21"/>
      <c r="C504"/>
      <c r="D504"/>
      <c r="E504" s="21"/>
    </row>
    <row r="505" spans="1:6" x14ac:dyDescent="0.2">
      <c r="A505" s="81"/>
      <c r="B505" s="21"/>
      <c r="C505"/>
      <c r="D505"/>
      <c r="E505" s="21"/>
    </row>
    <row r="506" spans="1:6" x14ac:dyDescent="0.2">
      <c r="A506" s="81"/>
      <c r="B506" s="21"/>
      <c r="C506"/>
      <c r="D506"/>
      <c r="E506" s="21"/>
    </row>
    <row r="507" spans="1:6" x14ac:dyDescent="0.2">
      <c r="A507" s="81"/>
      <c r="B507" s="21"/>
      <c r="C507"/>
      <c r="D507"/>
      <c r="E507" s="21"/>
    </row>
    <row r="508" spans="1:6" x14ac:dyDescent="0.2">
      <c r="A508" s="81"/>
      <c r="B508" s="21"/>
      <c r="C508"/>
      <c r="D508"/>
      <c r="E508" s="21"/>
    </row>
    <row r="509" spans="1:6" x14ac:dyDescent="0.2">
      <c r="A509" s="81"/>
      <c r="B509" s="21"/>
      <c r="C509"/>
      <c r="D509"/>
      <c r="E509" s="21"/>
    </row>
    <row r="510" spans="1:6" x14ac:dyDescent="0.2">
      <c r="A510" s="81"/>
      <c r="B510" s="21"/>
      <c r="C510"/>
      <c r="D510"/>
      <c r="E510" s="21"/>
    </row>
    <row r="511" spans="1:6" x14ac:dyDescent="0.2">
      <c r="A511" s="81"/>
      <c r="B511" s="21"/>
      <c r="C511"/>
      <c r="D511"/>
      <c r="E511" s="21"/>
    </row>
    <row r="512" spans="1:6" x14ac:dyDescent="0.2">
      <c r="A512" s="81"/>
      <c r="B512" s="21"/>
      <c r="C512"/>
      <c r="D512"/>
      <c r="E512" s="21"/>
    </row>
    <row r="513" spans="1:5" x14ac:dyDescent="0.2">
      <c r="A513" s="81"/>
      <c r="B513" s="21"/>
      <c r="C513"/>
      <c r="D513"/>
      <c r="E513" s="21"/>
    </row>
    <row r="514" spans="1:5" x14ac:dyDescent="0.2">
      <c r="A514" s="81"/>
      <c r="B514" s="21"/>
      <c r="C514"/>
      <c r="D514"/>
      <c r="E514" s="21"/>
    </row>
    <row r="515" spans="1:5" x14ac:dyDescent="0.2">
      <c r="A515" s="81"/>
      <c r="B515" s="21"/>
      <c r="C515"/>
      <c r="D515"/>
      <c r="E515" s="21"/>
    </row>
    <row r="516" spans="1:5" x14ac:dyDescent="0.2">
      <c r="A516" s="81"/>
      <c r="B516" s="21"/>
      <c r="C516"/>
      <c r="D516"/>
      <c r="E516" s="21"/>
    </row>
    <row r="517" spans="1:5" x14ac:dyDescent="0.2">
      <c r="A517" s="81"/>
      <c r="B517" s="21"/>
      <c r="C517"/>
      <c r="D517"/>
      <c r="E517" s="21"/>
    </row>
    <row r="518" spans="1:5" x14ac:dyDescent="0.2">
      <c r="A518" s="81"/>
      <c r="B518" s="21"/>
      <c r="C518"/>
      <c r="D518"/>
      <c r="E518" s="21"/>
    </row>
    <row r="519" spans="1:5" x14ac:dyDescent="0.2">
      <c r="A519" s="81"/>
      <c r="B519" s="21"/>
      <c r="C519"/>
      <c r="D519"/>
      <c r="E519" s="239"/>
    </row>
    <row r="520" spans="1:5" x14ac:dyDescent="0.2">
      <c r="A520" s="81"/>
      <c r="B520" s="21"/>
      <c r="C520"/>
      <c r="D520"/>
      <c r="E520" s="239"/>
    </row>
    <row r="521" spans="1:5" x14ac:dyDescent="0.2">
      <c r="A521" s="81"/>
      <c r="B521" s="21"/>
      <c r="C521"/>
      <c r="D521"/>
      <c r="E521" s="239"/>
    </row>
    <row r="522" spans="1:5" x14ac:dyDescent="0.2">
      <c r="A522" s="81"/>
      <c r="B522" s="21"/>
      <c r="C522"/>
      <c r="D522"/>
      <c r="E522" s="239"/>
    </row>
    <row r="523" spans="1:5" x14ac:dyDescent="0.2">
      <c r="A523" s="81"/>
      <c r="B523" s="21"/>
      <c r="C523"/>
      <c r="D523"/>
      <c r="E523" s="239"/>
    </row>
    <row r="524" spans="1:5" x14ac:dyDescent="0.2">
      <c r="A524" s="81"/>
      <c r="B524" s="21"/>
      <c r="C524"/>
      <c r="D524"/>
      <c r="E524" s="239"/>
    </row>
    <row r="525" spans="1:5" x14ac:dyDescent="0.2">
      <c r="A525" s="81"/>
      <c r="B525"/>
      <c r="C525"/>
      <c r="D525"/>
      <c r="E525" s="239"/>
    </row>
    <row r="526" spans="1:5" x14ac:dyDescent="0.2">
      <c r="A526" s="81"/>
      <c r="B526"/>
      <c r="C526"/>
      <c r="D526"/>
      <c r="E526" s="239"/>
    </row>
    <row r="527" spans="1:5" x14ac:dyDescent="0.2">
      <c r="A527" s="81"/>
      <c r="B527"/>
      <c r="C527"/>
      <c r="D527"/>
      <c r="E527" s="239"/>
    </row>
    <row r="528" spans="1:5" x14ac:dyDescent="0.2">
      <c r="A528" s="81"/>
      <c r="B528"/>
      <c r="C528"/>
      <c r="D528"/>
      <c r="E528" s="239"/>
    </row>
    <row r="529" spans="1:5" x14ac:dyDescent="0.2">
      <c r="A529" s="81"/>
      <c r="B529"/>
      <c r="C529"/>
      <c r="D529"/>
      <c r="E529" s="239"/>
    </row>
    <row r="530" spans="1:5" x14ac:dyDescent="0.2">
      <c r="A530" s="81"/>
      <c r="B530"/>
      <c r="C530"/>
      <c r="D530"/>
      <c r="E530" s="239"/>
    </row>
    <row r="531" spans="1:5" x14ac:dyDescent="0.2">
      <c r="A531" s="81"/>
      <c r="B531"/>
      <c r="C531"/>
      <c r="D531"/>
      <c r="E531" s="239"/>
    </row>
    <row r="532" spans="1:5" x14ac:dyDescent="0.2">
      <c r="A532" s="81"/>
      <c r="B532"/>
      <c r="C532"/>
      <c r="D532"/>
      <c r="E532" s="239"/>
    </row>
    <row r="533" spans="1:5" x14ac:dyDescent="0.2">
      <c r="A533" s="81"/>
      <c r="B533"/>
      <c r="C533"/>
      <c r="D533"/>
    </row>
    <row r="534" spans="1:5" x14ac:dyDescent="0.2">
      <c r="A534" s="81"/>
      <c r="B534"/>
      <c r="C534"/>
      <c r="D534"/>
    </row>
    <row r="535" spans="1:5" x14ac:dyDescent="0.2">
      <c r="A535" s="81"/>
      <c r="B535"/>
      <c r="C535"/>
      <c r="D535"/>
    </row>
    <row r="536" spans="1:5" x14ac:dyDescent="0.2">
      <c r="A536" s="81"/>
      <c r="B536"/>
      <c r="C536"/>
      <c r="D536"/>
    </row>
    <row r="537" spans="1:5" x14ac:dyDescent="0.2">
      <c r="A537" s="81"/>
      <c r="B537"/>
      <c r="C537"/>
      <c r="D537"/>
    </row>
    <row r="538" spans="1:5" x14ac:dyDescent="0.2">
      <c r="A538" s="81"/>
      <c r="B538"/>
      <c r="C538"/>
      <c r="D538"/>
    </row>
    <row r="539" spans="1:5" x14ac:dyDescent="0.2">
      <c r="A539" s="81"/>
      <c r="B539"/>
      <c r="C539"/>
      <c r="D539"/>
    </row>
    <row r="540" spans="1:5" x14ac:dyDescent="0.2">
      <c r="A540" s="81"/>
      <c r="B540"/>
      <c r="C540"/>
      <c r="D540"/>
    </row>
    <row r="541" spans="1:5" x14ac:dyDescent="0.2">
      <c r="A541" s="81"/>
      <c r="B541"/>
      <c r="C541"/>
      <c r="D541"/>
    </row>
    <row r="542" spans="1:5" x14ac:dyDescent="0.2">
      <c r="A542" s="81"/>
      <c r="B542"/>
      <c r="C542"/>
      <c r="D542"/>
    </row>
    <row r="543" spans="1:5" x14ac:dyDescent="0.2">
      <c r="A543" s="81"/>
      <c r="B543"/>
      <c r="C543"/>
      <c r="D543"/>
    </row>
    <row r="544" spans="1:5" x14ac:dyDescent="0.2">
      <c r="A544" s="81"/>
      <c r="B544"/>
      <c r="C544"/>
      <c r="D544"/>
    </row>
    <row r="545" spans="1:4" x14ac:dyDescent="0.2">
      <c r="A545" s="81"/>
      <c r="B545"/>
      <c r="C545"/>
      <c r="D545"/>
    </row>
    <row r="546" spans="1:4" x14ac:dyDescent="0.2">
      <c r="A546" s="81"/>
      <c r="B546"/>
      <c r="C546"/>
      <c r="D546"/>
    </row>
    <row r="547" spans="1:4" x14ac:dyDescent="0.2">
      <c r="A547" s="81"/>
      <c r="B547"/>
      <c r="C547"/>
      <c r="D547"/>
    </row>
    <row r="548" spans="1:4" x14ac:dyDescent="0.2">
      <c r="A548" s="81"/>
      <c r="B548"/>
      <c r="C548"/>
      <c r="D548"/>
    </row>
    <row r="549" spans="1:4" x14ac:dyDescent="0.2">
      <c r="A549" s="81"/>
      <c r="B549"/>
      <c r="C549"/>
      <c r="D549"/>
    </row>
    <row r="550" spans="1:4" x14ac:dyDescent="0.2">
      <c r="A550" s="81"/>
      <c r="B550"/>
      <c r="C550"/>
      <c r="D550"/>
    </row>
    <row r="551" spans="1:4" x14ac:dyDescent="0.2">
      <c r="A551" s="81"/>
      <c r="B551"/>
      <c r="C551"/>
      <c r="D551"/>
    </row>
    <row r="552" spans="1:4" x14ac:dyDescent="0.2">
      <c r="A552" s="81"/>
      <c r="B552"/>
      <c r="C552"/>
      <c r="D552"/>
    </row>
    <row r="553" spans="1:4" x14ac:dyDescent="0.2">
      <c r="A553" s="81"/>
      <c r="B553"/>
      <c r="C553"/>
      <c r="D553"/>
    </row>
    <row r="554" spans="1:4" x14ac:dyDescent="0.2">
      <c r="A554" s="81"/>
      <c r="B554"/>
      <c r="C554"/>
      <c r="D554"/>
    </row>
    <row r="555" spans="1:4" x14ac:dyDescent="0.2">
      <c r="A555" s="81"/>
      <c r="B555"/>
      <c r="C555"/>
      <c r="D555"/>
    </row>
    <row r="556" spans="1:4" x14ac:dyDescent="0.2">
      <c r="A556" s="81"/>
      <c r="B556"/>
      <c r="C556"/>
      <c r="D556"/>
    </row>
    <row r="557" spans="1:4" x14ac:dyDescent="0.2">
      <c r="A557" s="81"/>
      <c r="B557"/>
      <c r="C557"/>
      <c r="D557"/>
    </row>
    <row r="558" spans="1:4" x14ac:dyDescent="0.2">
      <c r="A558" s="81"/>
      <c r="B558"/>
      <c r="C558"/>
      <c r="D558"/>
    </row>
    <row r="559" spans="1:4" x14ac:dyDescent="0.2">
      <c r="A559" s="81"/>
      <c r="B559"/>
      <c r="C559"/>
      <c r="D559"/>
    </row>
    <row r="560" spans="1:4" x14ac:dyDescent="0.2">
      <c r="A560" s="81"/>
      <c r="B560"/>
      <c r="C560"/>
      <c r="D560"/>
    </row>
    <row r="561" spans="1:4" x14ac:dyDescent="0.2">
      <c r="A561" s="81"/>
      <c r="B561"/>
      <c r="C561"/>
      <c r="D561"/>
    </row>
    <row r="562" spans="1:4" x14ac:dyDescent="0.2">
      <c r="A562" s="81"/>
      <c r="B562"/>
      <c r="C562"/>
      <c r="D562"/>
    </row>
    <row r="563" spans="1:4" x14ac:dyDescent="0.2">
      <c r="A563" s="81"/>
      <c r="B563"/>
      <c r="C563"/>
      <c r="D563"/>
    </row>
    <row r="564" spans="1:4" x14ac:dyDescent="0.2">
      <c r="A564" s="81"/>
      <c r="B564"/>
      <c r="C564"/>
      <c r="D564"/>
    </row>
    <row r="565" spans="1:4" x14ac:dyDescent="0.2">
      <c r="A565" s="81"/>
      <c r="B565"/>
      <c r="C565"/>
      <c r="D565"/>
    </row>
    <row r="566" spans="1:4" x14ac:dyDescent="0.2">
      <c r="A566" s="81"/>
      <c r="B566"/>
      <c r="C566"/>
      <c r="D566"/>
    </row>
    <row r="567" spans="1:4" x14ac:dyDescent="0.2">
      <c r="A567" s="81"/>
      <c r="B567"/>
      <c r="C567"/>
      <c r="D567"/>
    </row>
    <row r="568" spans="1:4" x14ac:dyDescent="0.2">
      <c r="A568" s="81"/>
      <c r="B568"/>
      <c r="C568"/>
      <c r="D568"/>
    </row>
    <row r="569" spans="1:4" x14ac:dyDescent="0.2">
      <c r="A569" s="81"/>
      <c r="B569"/>
      <c r="C569"/>
      <c r="D569"/>
    </row>
    <row r="570" spans="1:4" x14ac:dyDescent="0.2">
      <c r="A570" s="81"/>
      <c r="B570"/>
      <c r="C570"/>
      <c r="D570"/>
    </row>
    <row r="571" spans="1:4" x14ac:dyDescent="0.2">
      <c r="A571" s="81"/>
      <c r="B571"/>
      <c r="C571"/>
      <c r="D571"/>
    </row>
    <row r="572" spans="1:4" x14ac:dyDescent="0.2">
      <c r="A572" s="81"/>
      <c r="B572"/>
      <c r="C572"/>
      <c r="D572"/>
    </row>
    <row r="573" spans="1:4" x14ac:dyDescent="0.2">
      <c r="A573" s="81"/>
      <c r="B573"/>
      <c r="C573"/>
      <c r="D573"/>
    </row>
    <row r="574" spans="1:4" x14ac:dyDescent="0.2">
      <c r="A574" s="81"/>
      <c r="B574"/>
      <c r="C574"/>
      <c r="D574"/>
    </row>
    <row r="575" spans="1:4" x14ac:dyDescent="0.2">
      <c r="A575" s="81"/>
      <c r="B575"/>
      <c r="C575"/>
      <c r="D575"/>
    </row>
    <row r="576" spans="1:4" x14ac:dyDescent="0.2">
      <c r="A576" s="81"/>
      <c r="B576"/>
      <c r="C576"/>
      <c r="D576"/>
    </row>
    <row r="577" spans="1:4" x14ac:dyDescent="0.2">
      <c r="A577" s="81"/>
      <c r="B577"/>
      <c r="C577"/>
      <c r="D577"/>
    </row>
    <row r="578" spans="1:4" x14ac:dyDescent="0.2">
      <c r="A578" s="81"/>
      <c r="B578"/>
      <c r="C578"/>
      <c r="D578"/>
    </row>
    <row r="579" spans="1:4" x14ac:dyDescent="0.2">
      <c r="A579" s="81"/>
      <c r="B579"/>
      <c r="C579"/>
      <c r="D579"/>
    </row>
    <row r="580" spans="1:4" x14ac:dyDescent="0.2">
      <c r="A580" s="81"/>
      <c r="B580"/>
      <c r="C580"/>
      <c r="D580"/>
    </row>
    <row r="581" spans="1:4" x14ac:dyDescent="0.2">
      <c r="A581" s="81"/>
      <c r="B581"/>
      <c r="C581"/>
      <c r="D581"/>
    </row>
    <row r="582" spans="1:4" x14ac:dyDescent="0.2">
      <c r="A582" s="81"/>
      <c r="B582"/>
      <c r="C582"/>
      <c r="D582"/>
    </row>
    <row r="583" spans="1:4" x14ac:dyDescent="0.2">
      <c r="A583" s="81"/>
      <c r="B583"/>
      <c r="C583"/>
      <c r="D583"/>
    </row>
    <row r="584" spans="1:4" x14ac:dyDescent="0.2">
      <c r="A584" s="81"/>
      <c r="B584"/>
      <c r="C584"/>
      <c r="D584"/>
    </row>
    <row r="585" spans="1:4" x14ac:dyDescent="0.2">
      <c r="A585" s="81"/>
      <c r="B585"/>
      <c r="C585"/>
      <c r="D585"/>
    </row>
    <row r="586" spans="1:4" x14ac:dyDescent="0.2">
      <c r="A586" s="81"/>
      <c r="B586"/>
      <c r="C586"/>
      <c r="D586"/>
    </row>
    <row r="587" spans="1:4" x14ac:dyDescent="0.2">
      <c r="A587" s="81"/>
      <c r="B587"/>
      <c r="C587"/>
      <c r="D587"/>
    </row>
    <row r="588" spans="1:4" x14ac:dyDescent="0.2">
      <c r="A588" s="81"/>
      <c r="B588"/>
      <c r="C588"/>
      <c r="D588"/>
    </row>
    <row r="589" spans="1:4" x14ac:dyDescent="0.2">
      <c r="A589" s="81"/>
      <c r="B589"/>
      <c r="C589"/>
      <c r="D589"/>
    </row>
    <row r="590" spans="1:4" x14ac:dyDescent="0.2">
      <c r="A590" s="81"/>
      <c r="B590"/>
      <c r="C590"/>
      <c r="D590"/>
    </row>
    <row r="591" spans="1:4" x14ac:dyDescent="0.2">
      <c r="A591" s="81"/>
      <c r="B591"/>
      <c r="C591"/>
      <c r="D591"/>
    </row>
    <row r="592" spans="1:4" x14ac:dyDescent="0.2">
      <c r="A592" s="81"/>
      <c r="B592"/>
      <c r="C592"/>
      <c r="D592"/>
    </row>
    <row r="593" spans="1:4" x14ac:dyDescent="0.2">
      <c r="A593" s="81"/>
      <c r="B593"/>
      <c r="C593"/>
      <c r="D593"/>
    </row>
    <row r="594" spans="1:4" x14ac:dyDescent="0.2">
      <c r="A594" s="81"/>
      <c r="B594"/>
      <c r="C594"/>
      <c r="D594"/>
    </row>
    <row r="595" spans="1:4" x14ac:dyDescent="0.2">
      <c r="A595" s="81"/>
      <c r="B595"/>
      <c r="C595"/>
      <c r="D595"/>
    </row>
    <row r="596" spans="1:4" x14ac:dyDescent="0.2">
      <c r="A596" s="81"/>
      <c r="B596"/>
      <c r="C596"/>
      <c r="D596"/>
    </row>
    <row r="597" spans="1:4" x14ac:dyDescent="0.2">
      <c r="A597" s="81"/>
      <c r="B597"/>
      <c r="C597"/>
      <c r="D597"/>
    </row>
    <row r="598" spans="1:4" x14ac:dyDescent="0.2">
      <c r="A598" s="81"/>
      <c r="B598"/>
      <c r="C598"/>
      <c r="D598"/>
    </row>
    <row r="599" spans="1:4" x14ac:dyDescent="0.2">
      <c r="A599" s="81"/>
      <c r="B599"/>
      <c r="C599"/>
      <c r="D599"/>
    </row>
    <row r="600" spans="1:4" x14ac:dyDescent="0.2">
      <c r="A600" s="81"/>
      <c r="B600"/>
      <c r="C600"/>
      <c r="D600"/>
    </row>
    <row r="601" spans="1:4" x14ac:dyDescent="0.2">
      <c r="A601" s="81"/>
      <c r="B601"/>
      <c r="C601"/>
      <c r="D601"/>
    </row>
    <row r="602" spans="1:4" x14ac:dyDescent="0.2">
      <c r="A602" s="81"/>
      <c r="B602"/>
      <c r="C602"/>
      <c r="D602"/>
    </row>
    <row r="603" spans="1:4" x14ac:dyDescent="0.2">
      <c r="A603" s="81"/>
      <c r="B603"/>
      <c r="C603"/>
      <c r="D603"/>
    </row>
    <row r="604" spans="1:4" x14ac:dyDescent="0.2">
      <c r="A604" s="81"/>
      <c r="B604"/>
      <c r="C604"/>
      <c r="D604"/>
    </row>
    <row r="605" spans="1:4" x14ac:dyDescent="0.2">
      <c r="A605" s="81"/>
      <c r="B605"/>
      <c r="C605"/>
      <c r="D605"/>
    </row>
    <row r="606" spans="1:4" x14ac:dyDescent="0.2">
      <c r="A606" s="81"/>
      <c r="B606"/>
      <c r="C606"/>
      <c r="D606"/>
    </row>
    <row r="607" spans="1:4" x14ac:dyDescent="0.2">
      <c r="A607" s="81"/>
      <c r="B607"/>
      <c r="C607"/>
      <c r="D607"/>
    </row>
    <row r="608" spans="1:4" x14ac:dyDescent="0.2">
      <c r="A608" s="81"/>
      <c r="B608"/>
      <c r="C608"/>
      <c r="D608"/>
    </row>
    <row r="609" spans="1:4" x14ac:dyDescent="0.2">
      <c r="A609" s="81"/>
      <c r="B609"/>
      <c r="C609"/>
      <c r="D609"/>
    </row>
    <row r="610" spans="1:4" x14ac:dyDescent="0.2">
      <c r="A610" s="81"/>
      <c r="B610"/>
      <c r="C610"/>
      <c r="D610"/>
    </row>
    <row r="611" spans="1:4" x14ac:dyDescent="0.2">
      <c r="A611" s="81"/>
      <c r="B611"/>
      <c r="C611"/>
      <c r="D611"/>
    </row>
    <row r="612" spans="1:4" x14ac:dyDescent="0.2">
      <c r="A612" s="81"/>
      <c r="B612"/>
      <c r="C612"/>
      <c r="D612"/>
    </row>
    <row r="613" spans="1:4" x14ac:dyDescent="0.2">
      <c r="A613" s="81"/>
      <c r="B613"/>
      <c r="C613"/>
      <c r="D613"/>
    </row>
    <row r="614" spans="1:4" x14ac:dyDescent="0.2">
      <c r="A614" s="81"/>
      <c r="B614"/>
      <c r="C614"/>
      <c r="D614"/>
    </row>
    <row r="615" spans="1:4" x14ac:dyDescent="0.2">
      <c r="A615" s="81"/>
      <c r="B615"/>
      <c r="C615"/>
      <c r="D615"/>
    </row>
    <row r="616" spans="1:4" x14ac:dyDescent="0.2">
      <c r="A616" s="81"/>
      <c r="B616"/>
      <c r="C616"/>
      <c r="D616"/>
    </row>
    <row r="617" spans="1:4" x14ac:dyDescent="0.2">
      <c r="A617" s="81"/>
      <c r="B617"/>
      <c r="C617"/>
      <c r="D617"/>
    </row>
    <row r="618" spans="1:4" x14ac:dyDescent="0.2">
      <c r="A618" s="81"/>
      <c r="B618"/>
      <c r="C618"/>
      <c r="D618"/>
    </row>
    <row r="619" spans="1:4" x14ac:dyDescent="0.2">
      <c r="A619" s="81"/>
      <c r="B619"/>
      <c r="C619"/>
      <c r="D619"/>
    </row>
    <row r="620" spans="1:4" x14ac:dyDescent="0.2">
      <c r="A620" s="81"/>
      <c r="B620"/>
      <c r="C620"/>
      <c r="D620"/>
    </row>
    <row r="621" spans="1:4" x14ac:dyDescent="0.2">
      <c r="A621" s="81"/>
      <c r="B621"/>
      <c r="C621"/>
      <c r="D621"/>
    </row>
    <row r="622" spans="1:4" x14ac:dyDescent="0.2">
      <c r="A622" s="81"/>
      <c r="B622"/>
      <c r="C622"/>
      <c r="D622"/>
    </row>
    <row r="623" spans="1:4" x14ac:dyDescent="0.2">
      <c r="A623" s="81"/>
      <c r="B623"/>
      <c r="C623"/>
      <c r="D623"/>
    </row>
    <row r="624" spans="1:4" x14ac:dyDescent="0.2">
      <c r="A624" s="81"/>
      <c r="B624"/>
      <c r="C624"/>
      <c r="D624"/>
    </row>
    <row r="625" spans="1:4" x14ac:dyDescent="0.2">
      <c r="A625" s="81"/>
      <c r="B625"/>
      <c r="C625"/>
      <c r="D625"/>
    </row>
    <row r="626" spans="1:4" x14ac:dyDescent="0.2">
      <c r="A626" s="81"/>
      <c r="B626"/>
      <c r="C626"/>
      <c r="D626"/>
    </row>
    <row r="627" spans="1:4" x14ac:dyDescent="0.2">
      <c r="A627" s="81"/>
      <c r="B627"/>
      <c r="C627"/>
      <c r="D627"/>
    </row>
    <row r="628" spans="1:4" x14ac:dyDescent="0.2">
      <c r="A628" s="81"/>
      <c r="B628"/>
      <c r="C628"/>
      <c r="D628"/>
    </row>
    <row r="629" spans="1:4" x14ac:dyDescent="0.2">
      <c r="A629" s="81"/>
      <c r="B629"/>
      <c r="C629"/>
      <c r="D629"/>
    </row>
    <row r="630" spans="1:4" x14ac:dyDescent="0.2">
      <c r="A630" s="81"/>
      <c r="B630"/>
      <c r="C630"/>
      <c r="D630"/>
    </row>
    <row r="631" spans="1:4" x14ac:dyDescent="0.2">
      <c r="A631" s="81"/>
      <c r="B631"/>
      <c r="C631"/>
      <c r="D631"/>
    </row>
    <row r="632" spans="1:4" x14ac:dyDescent="0.2">
      <c r="A632" s="81"/>
      <c r="B632"/>
      <c r="C632"/>
      <c r="D632"/>
    </row>
    <row r="633" spans="1:4" x14ac:dyDescent="0.2">
      <c r="A633" s="81"/>
      <c r="B633"/>
      <c r="C633"/>
      <c r="D633"/>
    </row>
    <row r="634" spans="1:4" x14ac:dyDescent="0.2">
      <c r="A634" s="81"/>
      <c r="B634"/>
      <c r="C634"/>
      <c r="D634"/>
    </row>
    <row r="635" spans="1:4" x14ac:dyDescent="0.2">
      <c r="A635" s="81"/>
      <c r="B635"/>
      <c r="C635"/>
      <c r="D635"/>
    </row>
    <row r="636" spans="1:4" x14ac:dyDescent="0.2">
      <c r="A636" s="81"/>
      <c r="B636"/>
      <c r="C636"/>
      <c r="D636"/>
    </row>
    <row r="637" spans="1:4" x14ac:dyDescent="0.2">
      <c r="A637" s="81"/>
      <c r="B637"/>
      <c r="C637"/>
      <c r="D637"/>
    </row>
    <row r="638" spans="1:4" x14ac:dyDescent="0.2">
      <c r="A638" s="81"/>
      <c r="B638"/>
      <c r="C638"/>
      <c r="D638"/>
    </row>
    <row r="639" spans="1:4" x14ac:dyDescent="0.2">
      <c r="A639" s="81"/>
      <c r="B639"/>
      <c r="C639"/>
      <c r="D639"/>
    </row>
    <row r="640" spans="1:4" x14ac:dyDescent="0.2">
      <c r="A640" s="81"/>
      <c r="B640"/>
      <c r="C640"/>
      <c r="D640"/>
    </row>
    <row r="641" spans="1:4" x14ac:dyDescent="0.2">
      <c r="A641" s="81"/>
      <c r="B641"/>
      <c r="C641"/>
      <c r="D641"/>
    </row>
    <row r="642" spans="1:4" x14ac:dyDescent="0.2">
      <c r="A642" s="81"/>
      <c r="B642"/>
      <c r="C642"/>
      <c r="D642"/>
    </row>
    <row r="643" spans="1:4" x14ac:dyDescent="0.2">
      <c r="A643" s="81"/>
      <c r="B643"/>
      <c r="C643"/>
      <c r="D643"/>
    </row>
    <row r="644" spans="1:4" x14ac:dyDescent="0.2">
      <c r="A644" s="81"/>
      <c r="B644"/>
      <c r="C644"/>
      <c r="D644"/>
    </row>
    <row r="645" spans="1:4" x14ac:dyDescent="0.2">
      <c r="A645" s="81"/>
      <c r="B645"/>
      <c r="C645"/>
      <c r="D645"/>
    </row>
    <row r="646" spans="1:4" x14ac:dyDescent="0.2">
      <c r="A646" s="81"/>
      <c r="B646"/>
      <c r="C646"/>
      <c r="D646"/>
    </row>
    <row r="647" spans="1:4" x14ac:dyDescent="0.2">
      <c r="A647" s="81"/>
      <c r="B647"/>
      <c r="C647"/>
      <c r="D647"/>
    </row>
    <row r="648" spans="1:4" x14ac:dyDescent="0.2">
      <c r="A648" s="81"/>
      <c r="B648"/>
      <c r="C648"/>
      <c r="D648"/>
    </row>
    <row r="649" spans="1:4" x14ac:dyDescent="0.2">
      <c r="A649" s="81"/>
      <c r="B649"/>
      <c r="C649"/>
      <c r="D649"/>
    </row>
    <row r="650" spans="1:4" x14ac:dyDescent="0.2">
      <c r="A650" s="81"/>
      <c r="B650"/>
      <c r="C650"/>
      <c r="D650"/>
    </row>
    <row r="651" spans="1:4" x14ac:dyDescent="0.2">
      <c r="A651" s="81"/>
      <c r="B651"/>
      <c r="C651"/>
      <c r="D651"/>
    </row>
    <row r="652" spans="1:4" x14ac:dyDescent="0.2">
      <c r="A652" s="81"/>
      <c r="B652"/>
      <c r="C652"/>
      <c r="D652"/>
    </row>
    <row r="653" spans="1:4" x14ac:dyDescent="0.2">
      <c r="A653" s="81"/>
      <c r="B653"/>
      <c r="C653"/>
      <c r="D653"/>
    </row>
    <row r="654" spans="1:4" x14ac:dyDescent="0.2">
      <c r="A654" s="81"/>
      <c r="B654"/>
      <c r="C654"/>
      <c r="D654"/>
    </row>
    <row r="655" spans="1:4" x14ac:dyDescent="0.2">
      <c r="A655" s="81"/>
      <c r="B655"/>
      <c r="C655"/>
      <c r="D655"/>
    </row>
    <row r="656" spans="1:4" x14ac:dyDescent="0.2">
      <c r="A656" s="81"/>
      <c r="B656"/>
      <c r="C656"/>
      <c r="D656"/>
    </row>
    <row r="657" spans="1:4" x14ac:dyDescent="0.2">
      <c r="A657" s="81"/>
      <c r="B657"/>
      <c r="C657"/>
      <c r="D657"/>
    </row>
    <row r="658" spans="1:4" x14ac:dyDescent="0.2">
      <c r="A658" s="81"/>
      <c r="B658"/>
      <c r="C658"/>
      <c r="D658"/>
    </row>
    <row r="659" spans="1:4" x14ac:dyDescent="0.2">
      <c r="A659" s="81"/>
      <c r="B659"/>
      <c r="C659"/>
      <c r="D659"/>
    </row>
    <row r="660" spans="1:4" x14ac:dyDescent="0.2">
      <c r="A660" s="81"/>
      <c r="B660"/>
      <c r="C660"/>
      <c r="D660"/>
    </row>
    <row r="661" spans="1:4" x14ac:dyDescent="0.2">
      <c r="A661" s="81"/>
      <c r="B661"/>
      <c r="C661"/>
      <c r="D661"/>
    </row>
    <row r="662" spans="1:4" x14ac:dyDescent="0.2">
      <c r="A662" s="81"/>
      <c r="B662"/>
      <c r="C662"/>
      <c r="D662"/>
    </row>
    <row r="663" spans="1:4" x14ac:dyDescent="0.2">
      <c r="A663" s="81"/>
      <c r="B663"/>
      <c r="C663"/>
      <c r="D663"/>
    </row>
    <row r="664" spans="1:4" x14ac:dyDescent="0.2">
      <c r="A664" s="81"/>
      <c r="B664"/>
      <c r="C664"/>
      <c r="D664"/>
    </row>
    <row r="665" spans="1:4" x14ac:dyDescent="0.2">
      <c r="A665" s="81"/>
      <c r="B665"/>
      <c r="C665"/>
      <c r="D665"/>
    </row>
    <row r="666" spans="1:4" x14ac:dyDescent="0.2">
      <c r="A666" s="81"/>
      <c r="B666"/>
      <c r="C666"/>
      <c r="D666"/>
    </row>
    <row r="667" spans="1:4" x14ac:dyDescent="0.2">
      <c r="A667" s="81"/>
      <c r="B667"/>
      <c r="C667"/>
      <c r="D667"/>
    </row>
    <row r="668" spans="1:4" x14ac:dyDescent="0.2">
      <c r="A668" s="81"/>
      <c r="B668"/>
      <c r="C668"/>
      <c r="D668"/>
    </row>
    <row r="669" spans="1:4" x14ac:dyDescent="0.2">
      <c r="A669" s="81"/>
      <c r="B669"/>
      <c r="C669"/>
      <c r="D669"/>
    </row>
    <row r="670" spans="1:4" x14ac:dyDescent="0.2">
      <c r="A670" s="81"/>
      <c r="B670"/>
      <c r="C670"/>
      <c r="D670"/>
    </row>
    <row r="671" spans="1:4" x14ac:dyDescent="0.2">
      <c r="A671" s="81"/>
      <c r="B671"/>
      <c r="C671"/>
      <c r="D671"/>
    </row>
    <row r="672" spans="1:4" x14ac:dyDescent="0.2">
      <c r="A672" s="81"/>
      <c r="B672"/>
      <c r="C672"/>
      <c r="D672"/>
    </row>
    <row r="673" spans="1:4" x14ac:dyDescent="0.2">
      <c r="A673" s="81"/>
      <c r="B673"/>
      <c r="C673"/>
      <c r="D673"/>
    </row>
    <row r="674" spans="1:4" x14ac:dyDescent="0.2">
      <c r="A674" s="81"/>
      <c r="B674"/>
      <c r="C674"/>
      <c r="D674"/>
    </row>
    <row r="675" spans="1:4" x14ac:dyDescent="0.2">
      <c r="A675" s="81"/>
      <c r="B675"/>
      <c r="C675"/>
      <c r="D675"/>
    </row>
    <row r="676" spans="1:4" x14ac:dyDescent="0.2">
      <c r="A676" s="81"/>
      <c r="B676"/>
      <c r="C676"/>
      <c r="D676"/>
    </row>
    <row r="677" spans="1:4" x14ac:dyDescent="0.2">
      <c r="A677" s="81"/>
      <c r="B677"/>
      <c r="C677"/>
      <c r="D677"/>
    </row>
    <row r="678" spans="1:4" x14ac:dyDescent="0.2">
      <c r="A678" s="81"/>
      <c r="B678"/>
      <c r="C678"/>
      <c r="D678"/>
    </row>
    <row r="679" spans="1:4" x14ac:dyDescent="0.2">
      <c r="A679" s="81"/>
      <c r="B679"/>
      <c r="C679"/>
      <c r="D679"/>
    </row>
    <row r="680" spans="1:4" x14ac:dyDescent="0.2">
      <c r="A680" s="81"/>
      <c r="B680"/>
      <c r="C680"/>
      <c r="D680"/>
    </row>
    <row r="681" spans="1:4" x14ac:dyDescent="0.2">
      <c r="A681" s="81"/>
      <c r="B681"/>
      <c r="C681"/>
      <c r="D681"/>
    </row>
    <row r="682" spans="1:4" x14ac:dyDescent="0.2">
      <c r="A682" s="81"/>
      <c r="B682"/>
      <c r="C682"/>
      <c r="D682"/>
    </row>
    <row r="683" spans="1:4" x14ac:dyDescent="0.2">
      <c r="A683" s="81"/>
      <c r="B683"/>
      <c r="C683"/>
      <c r="D683"/>
    </row>
    <row r="684" spans="1:4" x14ac:dyDescent="0.2">
      <c r="A684" s="81"/>
      <c r="B684"/>
      <c r="C684"/>
      <c r="D684"/>
    </row>
    <row r="685" spans="1:4" x14ac:dyDescent="0.2">
      <c r="A685" s="81"/>
      <c r="B685"/>
      <c r="C685"/>
      <c r="D685"/>
    </row>
    <row r="686" spans="1:4" x14ac:dyDescent="0.2">
      <c r="A686" s="81"/>
      <c r="B686"/>
      <c r="C686"/>
      <c r="D686"/>
    </row>
    <row r="687" spans="1:4" x14ac:dyDescent="0.2">
      <c r="A687" s="81"/>
      <c r="B687"/>
      <c r="C687"/>
      <c r="D687"/>
    </row>
    <row r="688" spans="1:4" x14ac:dyDescent="0.2">
      <c r="A688" s="81"/>
      <c r="B688"/>
      <c r="C688"/>
      <c r="D688"/>
    </row>
    <row r="689" spans="1:4" x14ac:dyDescent="0.2">
      <c r="A689" s="81"/>
      <c r="B689"/>
      <c r="C689"/>
      <c r="D689"/>
    </row>
    <row r="690" spans="1:4" x14ac:dyDescent="0.2">
      <c r="A690" s="81"/>
      <c r="B690"/>
      <c r="C690"/>
      <c r="D690"/>
    </row>
    <row r="691" spans="1:4" x14ac:dyDescent="0.2">
      <c r="A691" s="81"/>
      <c r="B691"/>
      <c r="C691"/>
      <c r="D691"/>
    </row>
    <row r="692" spans="1:4" x14ac:dyDescent="0.2">
      <c r="A692" s="81"/>
      <c r="B692"/>
      <c r="C692"/>
      <c r="D692"/>
    </row>
    <row r="693" spans="1:4" x14ac:dyDescent="0.2">
      <c r="A693" s="81"/>
      <c r="B693"/>
      <c r="C693"/>
      <c r="D693"/>
    </row>
    <row r="694" spans="1:4" x14ac:dyDescent="0.2">
      <c r="A694" s="81"/>
      <c r="B694"/>
      <c r="C694"/>
      <c r="D694"/>
    </row>
    <row r="695" spans="1:4" x14ac:dyDescent="0.2">
      <c r="A695" s="81"/>
      <c r="B695"/>
      <c r="C695"/>
      <c r="D695"/>
    </row>
    <row r="696" spans="1:4" x14ac:dyDescent="0.2">
      <c r="A696" s="81"/>
      <c r="B696"/>
      <c r="C696"/>
      <c r="D696"/>
    </row>
    <row r="697" spans="1:4" x14ac:dyDescent="0.2">
      <c r="A697" s="81"/>
      <c r="B697"/>
      <c r="C697"/>
      <c r="D697"/>
    </row>
    <row r="698" spans="1:4" x14ac:dyDescent="0.2">
      <c r="A698" s="81"/>
      <c r="B698"/>
      <c r="C698"/>
      <c r="D698"/>
    </row>
    <row r="699" spans="1:4" x14ac:dyDescent="0.2">
      <c r="A699" s="81"/>
      <c r="B699"/>
      <c r="C699"/>
      <c r="D699"/>
    </row>
    <row r="700" spans="1:4" x14ac:dyDescent="0.2">
      <c r="A700" s="81"/>
      <c r="B700"/>
      <c r="C700"/>
      <c r="D700"/>
    </row>
    <row r="701" spans="1:4" x14ac:dyDescent="0.2">
      <c r="A701" s="81"/>
      <c r="B701"/>
      <c r="C701"/>
      <c r="D701"/>
    </row>
    <row r="702" spans="1:4" x14ac:dyDescent="0.2">
      <c r="A702" s="81"/>
      <c r="B702"/>
      <c r="C702"/>
      <c r="D702"/>
    </row>
    <row r="703" spans="1:4" x14ac:dyDescent="0.2">
      <c r="A703" s="81"/>
      <c r="B703"/>
      <c r="C703"/>
      <c r="D703"/>
    </row>
    <row r="704" spans="1:4" x14ac:dyDescent="0.2">
      <c r="A704" s="81"/>
      <c r="B704"/>
      <c r="C704"/>
      <c r="D704"/>
    </row>
    <row r="705" spans="1:4" x14ac:dyDescent="0.2">
      <c r="A705" s="81"/>
      <c r="B705"/>
      <c r="C705"/>
      <c r="D705"/>
    </row>
    <row r="706" spans="1:4" x14ac:dyDescent="0.2">
      <c r="A706" s="81"/>
      <c r="B706"/>
      <c r="C706"/>
      <c r="D706"/>
    </row>
    <row r="707" spans="1:4" x14ac:dyDescent="0.2">
      <c r="A707" s="81"/>
      <c r="B707"/>
      <c r="C707"/>
      <c r="D707"/>
    </row>
    <row r="708" spans="1:4" x14ac:dyDescent="0.2">
      <c r="A708" s="81"/>
      <c r="B708"/>
      <c r="C708"/>
      <c r="D708"/>
    </row>
    <row r="709" spans="1:4" x14ac:dyDescent="0.2">
      <c r="A709" s="81"/>
      <c r="B709"/>
      <c r="C709"/>
      <c r="D709"/>
    </row>
    <row r="710" spans="1:4" x14ac:dyDescent="0.2">
      <c r="A710" s="81"/>
      <c r="B710"/>
      <c r="C710"/>
      <c r="D710"/>
    </row>
    <row r="711" spans="1:4" x14ac:dyDescent="0.2">
      <c r="A711" s="81"/>
      <c r="B711"/>
      <c r="C711"/>
      <c r="D711"/>
    </row>
    <row r="712" spans="1:4" x14ac:dyDescent="0.2">
      <c r="A712" s="81"/>
      <c r="B712"/>
      <c r="C712"/>
      <c r="D712"/>
    </row>
    <row r="713" spans="1:4" x14ac:dyDescent="0.2">
      <c r="A713" s="81"/>
      <c r="B713"/>
      <c r="C713"/>
      <c r="D713"/>
    </row>
    <row r="714" spans="1:4" x14ac:dyDescent="0.2">
      <c r="A714" s="81"/>
      <c r="B714"/>
      <c r="C714"/>
      <c r="D714"/>
    </row>
    <row r="715" spans="1:4" x14ac:dyDescent="0.2">
      <c r="A715" s="81"/>
      <c r="B715"/>
      <c r="C715"/>
      <c r="D715"/>
    </row>
    <row r="716" spans="1:4" x14ac:dyDescent="0.2">
      <c r="A716" s="81"/>
      <c r="B716"/>
      <c r="C716"/>
      <c r="D716"/>
    </row>
    <row r="717" spans="1:4" x14ac:dyDescent="0.2">
      <c r="A717" s="81"/>
      <c r="B717"/>
      <c r="C717"/>
      <c r="D717"/>
    </row>
    <row r="718" spans="1:4" x14ac:dyDescent="0.2">
      <c r="A718" s="81"/>
      <c r="B718"/>
      <c r="C718"/>
      <c r="D718"/>
    </row>
    <row r="719" spans="1:4" x14ac:dyDescent="0.2">
      <c r="A719" s="81"/>
      <c r="B719"/>
      <c r="C719"/>
      <c r="D719"/>
    </row>
    <row r="720" spans="1:4" x14ac:dyDescent="0.2">
      <c r="A720" s="81"/>
      <c r="B720"/>
      <c r="C720"/>
      <c r="D720"/>
    </row>
    <row r="721" spans="1:4" x14ac:dyDescent="0.2">
      <c r="A721" s="81"/>
      <c r="B721"/>
      <c r="C721"/>
      <c r="D721"/>
    </row>
    <row r="722" spans="1:4" x14ac:dyDescent="0.2">
      <c r="A722" s="81"/>
      <c r="B722"/>
      <c r="C722"/>
      <c r="D722"/>
    </row>
    <row r="723" spans="1:4" x14ac:dyDescent="0.2">
      <c r="A723" s="81"/>
      <c r="B723"/>
      <c r="C723"/>
      <c r="D723"/>
    </row>
    <row r="724" spans="1:4" x14ac:dyDescent="0.2">
      <c r="A724" s="81"/>
      <c r="B724"/>
      <c r="C724"/>
      <c r="D724"/>
    </row>
    <row r="725" spans="1:4" x14ac:dyDescent="0.2">
      <c r="A725" s="81"/>
      <c r="B725"/>
      <c r="C725"/>
      <c r="D725"/>
    </row>
    <row r="726" spans="1:4" x14ac:dyDescent="0.2">
      <c r="A726" s="81"/>
      <c r="B726"/>
      <c r="C726"/>
      <c r="D726"/>
    </row>
    <row r="727" spans="1:4" x14ac:dyDescent="0.2">
      <c r="A727" s="81"/>
      <c r="B727"/>
      <c r="C727"/>
      <c r="D727"/>
    </row>
    <row r="728" spans="1:4" x14ac:dyDescent="0.2">
      <c r="A728" s="81"/>
      <c r="B728"/>
      <c r="C728"/>
      <c r="D728"/>
    </row>
    <row r="729" spans="1:4" x14ac:dyDescent="0.2">
      <c r="A729" s="81"/>
      <c r="B729"/>
      <c r="C729"/>
      <c r="D729"/>
    </row>
    <row r="730" spans="1:4" x14ac:dyDescent="0.2">
      <c r="A730" s="81"/>
      <c r="B730"/>
      <c r="C730"/>
      <c r="D730"/>
    </row>
    <row r="731" spans="1:4" x14ac:dyDescent="0.2">
      <c r="A731" s="81"/>
      <c r="B731"/>
      <c r="C731"/>
      <c r="D731"/>
    </row>
    <row r="732" spans="1:4" x14ac:dyDescent="0.2">
      <c r="A732" s="81"/>
      <c r="B732"/>
      <c r="C732"/>
      <c r="D732"/>
    </row>
    <row r="733" spans="1:4" x14ac:dyDescent="0.2">
      <c r="A733" s="81"/>
      <c r="B733"/>
      <c r="C733"/>
      <c r="D733"/>
    </row>
    <row r="734" spans="1:4" x14ac:dyDescent="0.2">
      <c r="A734" s="81"/>
      <c r="B734"/>
      <c r="C734"/>
      <c r="D734"/>
    </row>
    <row r="735" spans="1:4" x14ac:dyDescent="0.2">
      <c r="A735" s="81"/>
      <c r="B735"/>
      <c r="C735"/>
      <c r="D735"/>
    </row>
    <row r="736" spans="1:4" x14ac:dyDescent="0.2">
      <c r="A736" s="81"/>
      <c r="B736"/>
      <c r="C736"/>
      <c r="D736"/>
    </row>
    <row r="737" spans="1:4" x14ac:dyDescent="0.2">
      <c r="A737" s="81"/>
      <c r="B737"/>
      <c r="C737"/>
      <c r="D737"/>
    </row>
    <row r="738" spans="1:4" x14ac:dyDescent="0.2">
      <c r="A738" s="81"/>
      <c r="B738"/>
      <c r="C738"/>
      <c r="D738"/>
    </row>
    <row r="739" spans="1:4" x14ac:dyDescent="0.2">
      <c r="A739" s="81"/>
      <c r="B739"/>
      <c r="C739"/>
      <c r="D739"/>
    </row>
    <row r="740" spans="1:4" x14ac:dyDescent="0.2">
      <c r="A740" s="81"/>
      <c r="B740"/>
      <c r="C740"/>
      <c r="D740"/>
    </row>
    <row r="741" spans="1:4" x14ac:dyDescent="0.2">
      <c r="A741" s="81"/>
      <c r="B741"/>
      <c r="C741"/>
      <c r="D741"/>
    </row>
    <row r="742" spans="1:4" x14ac:dyDescent="0.2">
      <c r="A742" s="81"/>
      <c r="B742"/>
      <c r="C742"/>
      <c r="D742"/>
    </row>
    <row r="743" spans="1:4" x14ac:dyDescent="0.2">
      <c r="A743" s="81"/>
      <c r="B743"/>
      <c r="C743"/>
      <c r="D743"/>
    </row>
    <row r="744" spans="1:4" x14ac:dyDescent="0.2">
      <c r="A744" s="81"/>
      <c r="B744"/>
      <c r="C744"/>
      <c r="D744"/>
    </row>
    <row r="745" spans="1:4" x14ac:dyDescent="0.2">
      <c r="A745" s="81"/>
      <c r="B745"/>
      <c r="C745"/>
      <c r="D745"/>
    </row>
    <row r="746" spans="1:4" x14ac:dyDescent="0.2">
      <c r="A746" s="81"/>
      <c r="B746"/>
      <c r="C746"/>
      <c r="D746"/>
    </row>
    <row r="747" spans="1:4" x14ac:dyDescent="0.2">
      <c r="A747" s="81"/>
      <c r="B747"/>
      <c r="C747"/>
      <c r="D747"/>
    </row>
    <row r="748" spans="1:4" x14ac:dyDescent="0.2">
      <c r="A748" s="81"/>
      <c r="B748"/>
      <c r="C748"/>
      <c r="D748"/>
    </row>
    <row r="749" spans="1:4" x14ac:dyDescent="0.2">
      <c r="A749" s="81"/>
      <c r="B749"/>
      <c r="C749"/>
      <c r="D749"/>
    </row>
    <row r="750" spans="1:4" x14ac:dyDescent="0.2">
      <c r="A750" s="81"/>
      <c r="B750"/>
      <c r="C750"/>
      <c r="D750"/>
    </row>
    <row r="751" spans="1:4" x14ac:dyDescent="0.2">
      <c r="A751" s="81"/>
      <c r="B751"/>
      <c r="C751"/>
      <c r="D751"/>
    </row>
    <row r="752" spans="1:4" x14ac:dyDescent="0.2">
      <c r="A752" s="81"/>
      <c r="B752"/>
      <c r="C752"/>
      <c r="D752"/>
    </row>
    <row r="753" spans="1:4" x14ac:dyDescent="0.2">
      <c r="A753" s="81"/>
      <c r="B753"/>
      <c r="C753"/>
      <c r="D753"/>
    </row>
    <row r="754" spans="1:4" x14ac:dyDescent="0.2">
      <c r="A754" s="81"/>
      <c r="B754"/>
      <c r="C754"/>
      <c r="D754"/>
    </row>
    <row r="755" spans="1:4" x14ac:dyDescent="0.2">
      <c r="A755" s="81"/>
      <c r="B755"/>
      <c r="C755"/>
      <c r="D755"/>
    </row>
    <row r="756" spans="1:4" x14ac:dyDescent="0.2">
      <c r="A756" s="81"/>
      <c r="B756"/>
      <c r="C756"/>
      <c r="D756"/>
    </row>
    <row r="757" spans="1:4" x14ac:dyDescent="0.2">
      <c r="A757" s="81"/>
      <c r="B757"/>
      <c r="C757"/>
      <c r="D757"/>
    </row>
    <row r="758" spans="1:4" x14ac:dyDescent="0.2">
      <c r="A758" s="81"/>
      <c r="B758"/>
      <c r="C758"/>
      <c r="D758"/>
    </row>
    <row r="759" spans="1:4" x14ac:dyDescent="0.2">
      <c r="A759" s="81"/>
      <c r="B759"/>
      <c r="C759"/>
      <c r="D759"/>
    </row>
    <row r="760" spans="1:4" x14ac:dyDescent="0.2">
      <c r="A760" s="81"/>
      <c r="B760"/>
      <c r="C760"/>
      <c r="D760"/>
    </row>
    <row r="761" spans="1:4" x14ac:dyDescent="0.2">
      <c r="A761" s="81"/>
      <c r="B761"/>
      <c r="C761"/>
      <c r="D761"/>
    </row>
    <row r="762" spans="1:4" x14ac:dyDescent="0.2">
      <c r="A762" s="81"/>
      <c r="B762"/>
      <c r="C762"/>
      <c r="D762"/>
    </row>
    <row r="763" spans="1:4" x14ac:dyDescent="0.2">
      <c r="A763" s="81"/>
      <c r="B763"/>
      <c r="C763"/>
      <c r="D763"/>
    </row>
    <row r="764" spans="1:4" x14ac:dyDescent="0.2">
      <c r="A764" s="81"/>
      <c r="B764"/>
      <c r="C764"/>
      <c r="D764"/>
    </row>
    <row r="765" spans="1:4" x14ac:dyDescent="0.2">
      <c r="A765" s="81"/>
      <c r="B765"/>
      <c r="C765"/>
      <c r="D765"/>
    </row>
    <row r="766" spans="1:4" x14ac:dyDescent="0.2">
      <c r="A766" s="81"/>
      <c r="B766"/>
      <c r="C766"/>
      <c r="D766"/>
    </row>
    <row r="767" spans="1:4" x14ac:dyDescent="0.2">
      <c r="A767" s="81"/>
      <c r="B767"/>
      <c r="C767"/>
      <c r="D767"/>
    </row>
    <row r="768" spans="1:4" x14ac:dyDescent="0.2">
      <c r="A768" s="81"/>
      <c r="B768"/>
      <c r="C768"/>
      <c r="D768"/>
    </row>
    <row r="769" spans="1:4" x14ac:dyDescent="0.2">
      <c r="A769" s="81"/>
      <c r="B769"/>
      <c r="C769"/>
      <c r="D769"/>
    </row>
    <row r="770" spans="1:4" x14ac:dyDescent="0.2">
      <c r="A770" s="81"/>
      <c r="B770"/>
      <c r="C770"/>
      <c r="D770"/>
    </row>
    <row r="771" spans="1:4" x14ac:dyDescent="0.2">
      <c r="A771" s="81"/>
      <c r="B771"/>
      <c r="C771"/>
      <c r="D771"/>
    </row>
    <row r="772" spans="1:4" x14ac:dyDescent="0.2">
      <c r="A772" s="81"/>
      <c r="B772"/>
      <c r="C772"/>
      <c r="D772"/>
    </row>
    <row r="773" spans="1:4" x14ac:dyDescent="0.2">
      <c r="A773" s="81"/>
      <c r="B773"/>
      <c r="C773"/>
      <c r="D773"/>
    </row>
    <row r="774" spans="1:4" x14ac:dyDescent="0.2">
      <c r="A774" s="81"/>
      <c r="B774"/>
      <c r="C774"/>
      <c r="D774"/>
    </row>
    <row r="775" spans="1:4" x14ac:dyDescent="0.2">
      <c r="A775" s="81"/>
      <c r="B775"/>
      <c r="C775"/>
      <c r="D775"/>
    </row>
    <row r="776" spans="1:4" x14ac:dyDescent="0.2">
      <c r="A776" s="81"/>
      <c r="B776"/>
      <c r="C776"/>
      <c r="D776"/>
    </row>
    <row r="777" spans="1:4" x14ac:dyDescent="0.2">
      <c r="A777" s="81"/>
      <c r="B777"/>
      <c r="C777"/>
      <c r="D777"/>
    </row>
    <row r="778" spans="1:4" x14ac:dyDescent="0.2">
      <c r="A778" s="81"/>
      <c r="B778"/>
      <c r="C778"/>
      <c r="D778"/>
    </row>
    <row r="779" spans="1:4" x14ac:dyDescent="0.2">
      <c r="A779" s="81"/>
      <c r="B779"/>
      <c r="C779"/>
      <c r="D779"/>
    </row>
    <row r="780" spans="1:4" x14ac:dyDescent="0.2">
      <c r="A780" s="81"/>
      <c r="B780"/>
      <c r="C780"/>
      <c r="D780"/>
    </row>
    <row r="781" spans="1:4" x14ac:dyDescent="0.2">
      <c r="A781" s="81"/>
      <c r="B781"/>
      <c r="C781"/>
      <c r="D781"/>
    </row>
    <row r="782" spans="1:4" x14ac:dyDescent="0.2">
      <c r="A782" s="81"/>
      <c r="B782"/>
      <c r="C782"/>
      <c r="D782"/>
    </row>
    <row r="783" spans="1:4" x14ac:dyDescent="0.2">
      <c r="A783" s="81"/>
      <c r="B783"/>
      <c r="C783"/>
      <c r="D783"/>
    </row>
    <row r="784" spans="1:4" x14ac:dyDescent="0.2">
      <c r="A784" s="81"/>
      <c r="B784"/>
      <c r="C784"/>
      <c r="D784"/>
    </row>
    <row r="785" spans="1:4" x14ac:dyDescent="0.2">
      <c r="A785" s="81"/>
      <c r="B785"/>
      <c r="C785"/>
      <c r="D785"/>
    </row>
    <row r="786" spans="1:4" x14ac:dyDescent="0.2">
      <c r="A786" s="81"/>
      <c r="B786"/>
      <c r="C786"/>
      <c r="D786"/>
    </row>
    <row r="787" spans="1:4" x14ac:dyDescent="0.2">
      <c r="A787" s="81"/>
      <c r="B787"/>
      <c r="C787"/>
      <c r="D787"/>
    </row>
    <row r="788" spans="1:4" x14ac:dyDescent="0.2">
      <c r="A788" s="81"/>
      <c r="B788"/>
      <c r="C788"/>
      <c r="D788"/>
    </row>
    <row r="789" spans="1:4" x14ac:dyDescent="0.2">
      <c r="A789" s="81"/>
      <c r="B789"/>
      <c r="C789"/>
      <c r="D789"/>
    </row>
    <row r="790" spans="1:4" x14ac:dyDescent="0.2">
      <c r="A790" s="81"/>
      <c r="B790"/>
      <c r="C790"/>
      <c r="D790"/>
    </row>
    <row r="791" spans="1:4" x14ac:dyDescent="0.2">
      <c r="A791" s="81"/>
      <c r="B791"/>
      <c r="C791"/>
      <c r="D791"/>
    </row>
    <row r="792" spans="1:4" x14ac:dyDescent="0.2">
      <c r="A792" s="81"/>
      <c r="B792"/>
      <c r="C792"/>
      <c r="D792"/>
    </row>
    <row r="793" spans="1:4" x14ac:dyDescent="0.2">
      <c r="A793" s="81"/>
      <c r="B793"/>
      <c r="C793"/>
      <c r="D793"/>
    </row>
    <row r="794" spans="1:4" x14ac:dyDescent="0.2">
      <c r="A794" s="81"/>
      <c r="B794"/>
      <c r="C794"/>
      <c r="D794"/>
    </row>
    <row r="795" spans="1:4" x14ac:dyDescent="0.2">
      <c r="A795" s="81"/>
      <c r="B795"/>
      <c r="C795"/>
      <c r="D795"/>
    </row>
    <row r="796" spans="1:4" x14ac:dyDescent="0.2">
      <c r="A796" s="81"/>
      <c r="B796"/>
      <c r="C796"/>
      <c r="D796"/>
    </row>
    <row r="797" spans="1:4" x14ac:dyDescent="0.2">
      <c r="A797" s="81"/>
      <c r="B797"/>
      <c r="C797"/>
      <c r="D797"/>
    </row>
    <row r="798" spans="1:4" x14ac:dyDescent="0.2">
      <c r="A798" s="81"/>
      <c r="B798"/>
      <c r="C798"/>
      <c r="D798"/>
    </row>
    <row r="799" spans="1:4" x14ac:dyDescent="0.2">
      <c r="A799" s="81"/>
      <c r="B799"/>
      <c r="C799"/>
      <c r="D799"/>
    </row>
    <row r="800" spans="1:4" x14ac:dyDescent="0.2">
      <c r="A800" s="81"/>
      <c r="B800"/>
      <c r="C800"/>
      <c r="D800"/>
    </row>
    <row r="801" spans="1:4" x14ac:dyDescent="0.2">
      <c r="A801" s="81"/>
      <c r="B801"/>
      <c r="C801"/>
      <c r="D801"/>
    </row>
    <row r="802" spans="1:4" x14ac:dyDescent="0.2">
      <c r="A802" s="81"/>
      <c r="B802"/>
      <c r="C802"/>
      <c r="D802"/>
    </row>
    <row r="803" spans="1:4" x14ac:dyDescent="0.2">
      <c r="A803" s="81"/>
      <c r="B803"/>
      <c r="C803"/>
      <c r="D803"/>
    </row>
    <row r="804" spans="1:4" x14ac:dyDescent="0.2">
      <c r="A804" s="81"/>
      <c r="B804"/>
      <c r="C804"/>
      <c r="D804"/>
    </row>
    <row r="805" spans="1:4" x14ac:dyDescent="0.2">
      <c r="A805" s="81"/>
      <c r="B805"/>
      <c r="C805"/>
      <c r="D805"/>
    </row>
    <row r="806" spans="1:4" x14ac:dyDescent="0.2">
      <c r="A806" s="81"/>
      <c r="B806"/>
      <c r="C806"/>
      <c r="D806"/>
    </row>
    <row r="807" spans="1:4" x14ac:dyDescent="0.2">
      <c r="A807" s="81"/>
      <c r="B807"/>
      <c r="C807"/>
      <c r="D807"/>
    </row>
    <row r="808" spans="1:4" x14ac:dyDescent="0.2">
      <c r="A808" s="81"/>
      <c r="B808"/>
      <c r="C808"/>
      <c r="D808"/>
    </row>
    <row r="809" spans="1:4" x14ac:dyDescent="0.2">
      <c r="A809" s="81"/>
      <c r="B809"/>
      <c r="C809"/>
      <c r="D809"/>
    </row>
    <row r="810" spans="1:4" x14ac:dyDescent="0.2">
      <c r="A810" s="81"/>
      <c r="B810"/>
      <c r="C810"/>
      <c r="D810"/>
    </row>
    <row r="811" spans="1:4" x14ac:dyDescent="0.2">
      <c r="A811" s="81"/>
      <c r="B811"/>
      <c r="C811"/>
      <c r="D811"/>
    </row>
    <row r="812" spans="1:4" x14ac:dyDescent="0.2">
      <c r="A812" s="81"/>
      <c r="B812"/>
      <c r="C812"/>
      <c r="D812"/>
    </row>
    <row r="813" spans="1:4" x14ac:dyDescent="0.2">
      <c r="A813" s="81"/>
      <c r="B813"/>
      <c r="C813"/>
      <c r="D813"/>
    </row>
    <row r="814" spans="1:4" x14ac:dyDescent="0.2">
      <c r="A814" s="81"/>
      <c r="B814"/>
      <c r="C814"/>
      <c r="D814"/>
    </row>
    <row r="815" spans="1:4" x14ac:dyDescent="0.2">
      <c r="A815" s="81"/>
      <c r="B815"/>
      <c r="C815"/>
      <c r="D815"/>
    </row>
    <row r="816" spans="1:4" x14ac:dyDescent="0.2">
      <c r="A816" s="81"/>
      <c r="B816"/>
      <c r="C816"/>
      <c r="D816"/>
    </row>
    <row r="817" spans="1:4" x14ac:dyDescent="0.2">
      <c r="A817" s="81"/>
      <c r="B817"/>
      <c r="C817"/>
      <c r="D817"/>
    </row>
    <row r="818" spans="1:4" x14ac:dyDescent="0.2">
      <c r="A818" s="81"/>
      <c r="B818"/>
      <c r="C818"/>
      <c r="D818"/>
    </row>
    <row r="819" spans="1:4" x14ac:dyDescent="0.2">
      <c r="A819" s="81"/>
      <c r="B819"/>
      <c r="C819"/>
      <c r="D819"/>
    </row>
    <row r="820" spans="1:4" x14ac:dyDescent="0.2">
      <c r="A820" s="81"/>
      <c r="B820"/>
      <c r="C820"/>
      <c r="D820"/>
    </row>
    <row r="821" spans="1:4" x14ac:dyDescent="0.2">
      <c r="A821" s="81"/>
      <c r="B821"/>
      <c r="C821"/>
      <c r="D821"/>
    </row>
    <row r="822" spans="1:4" x14ac:dyDescent="0.2">
      <c r="A822" s="81"/>
      <c r="B822"/>
      <c r="C822"/>
      <c r="D822"/>
    </row>
    <row r="823" spans="1:4" x14ac:dyDescent="0.2">
      <c r="A823" s="81"/>
      <c r="B823"/>
      <c r="C823"/>
      <c r="D823"/>
    </row>
    <row r="824" spans="1:4" x14ac:dyDescent="0.2">
      <c r="A824" s="81"/>
      <c r="B824"/>
      <c r="C824"/>
      <c r="D824"/>
    </row>
    <row r="825" spans="1:4" x14ac:dyDescent="0.2">
      <c r="A825" s="81"/>
      <c r="B825"/>
      <c r="C825"/>
      <c r="D825"/>
    </row>
    <row r="826" spans="1:4" x14ac:dyDescent="0.2">
      <c r="A826" s="81"/>
      <c r="B826"/>
      <c r="C826"/>
      <c r="D826"/>
    </row>
    <row r="827" spans="1:4" x14ac:dyDescent="0.2">
      <c r="A827" s="81"/>
      <c r="B827"/>
      <c r="C827"/>
      <c r="D827"/>
    </row>
    <row r="828" spans="1:4" x14ac:dyDescent="0.2">
      <c r="A828" s="81"/>
      <c r="B828"/>
      <c r="C828"/>
      <c r="D828"/>
    </row>
    <row r="829" spans="1:4" x14ac:dyDescent="0.2">
      <c r="A829" s="81"/>
      <c r="B829"/>
      <c r="C829"/>
      <c r="D829"/>
    </row>
    <row r="830" spans="1:4" x14ac:dyDescent="0.2">
      <c r="A830" s="81"/>
      <c r="B830"/>
      <c r="C830"/>
      <c r="D830"/>
    </row>
    <row r="831" spans="1:4" x14ac:dyDescent="0.2">
      <c r="A831" s="81"/>
      <c r="B831"/>
      <c r="C831"/>
      <c r="D831"/>
    </row>
    <row r="832" spans="1:4" x14ac:dyDescent="0.2">
      <c r="A832" s="81"/>
      <c r="B832"/>
      <c r="C832"/>
      <c r="D832"/>
    </row>
    <row r="833" spans="1:4" x14ac:dyDescent="0.2">
      <c r="A833" s="81"/>
      <c r="B833"/>
      <c r="C833"/>
      <c r="D833"/>
    </row>
    <row r="834" spans="1:4" x14ac:dyDescent="0.2">
      <c r="A834" s="81"/>
      <c r="B834"/>
      <c r="C834"/>
      <c r="D834"/>
    </row>
    <row r="835" spans="1:4" x14ac:dyDescent="0.2">
      <c r="A835" s="81"/>
      <c r="B835"/>
      <c r="C835"/>
      <c r="D835"/>
    </row>
    <row r="836" spans="1:4" x14ac:dyDescent="0.2">
      <c r="A836" s="81"/>
      <c r="B836"/>
      <c r="C836"/>
      <c r="D836"/>
    </row>
    <row r="837" spans="1:4" x14ac:dyDescent="0.2">
      <c r="A837" s="81"/>
      <c r="B837"/>
      <c r="C837"/>
      <c r="D837"/>
    </row>
    <row r="838" spans="1:4" x14ac:dyDescent="0.2">
      <c r="A838" s="81"/>
      <c r="B838"/>
      <c r="C838"/>
      <c r="D838"/>
    </row>
    <row r="839" spans="1:4" x14ac:dyDescent="0.2">
      <c r="A839" s="81"/>
      <c r="B839"/>
      <c r="C839"/>
      <c r="D839"/>
    </row>
    <row r="840" spans="1:4" x14ac:dyDescent="0.2">
      <c r="A840" s="81"/>
      <c r="B840"/>
      <c r="C840"/>
      <c r="D840"/>
    </row>
    <row r="841" spans="1:4" x14ac:dyDescent="0.2">
      <c r="A841" s="81"/>
      <c r="B841"/>
      <c r="C841"/>
      <c r="D841"/>
    </row>
    <row r="842" spans="1:4" x14ac:dyDescent="0.2">
      <c r="A842" s="81"/>
      <c r="B842"/>
      <c r="C842"/>
      <c r="D842"/>
    </row>
    <row r="843" spans="1:4" x14ac:dyDescent="0.2">
      <c r="A843" s="81"/>
      <c r="B843"/>
      <c r="C843"/>
      <c r="D843"/>
    </row>
    <row r="844" spans="1:4" x14ac:dyDescent="0.2">
      <c r="A844" s="81"/>
      <c r="B844"/>
      <c r="C844"/>
      <c r="D844"/>
    </row>
    <row r="845" spans="1:4" x14ac:dyDescent="0.2">
      <c r="A845" s="81"/>
      <c r="B845"/>
      <c r="C845"/>
      <c r="D845"/>
    </row>
    <row r="846" spans="1:4" x14ac:dyDescent="0.2">
      <c r="A846" s="81"/>
      <c r="B846"/>
      <c r="C846"/>
      <c r="D846"/>
    </row>
    <row r="847" spans="1:4" x14ac:dyDescent="0.2">
      <c r="A847" s="81"/>
      <c r="B847"/>
      <c r="C847"/>
      <c r="D847"/>
    </row>
    <row r="848" spans="1:4" x14ac:dyDescent="0.2">
      <c r="A848" s="81"/>
      <c r="B848"/>
      <c r="C848"/>
      <c r="D848"/>
    </row>
    <row r="849" spans="1:4" x14ac:dyDescent="0.2">
      <c r="A849" s="81"/>
      <c r="B849"/>
      <c r="C849"/>
      <c r="D849"/>
    </row>
    <row r="850" spans="1:4" x14ac:dyDescent="0.2">
      <c r="A850" s="81"/>
      <c r="B850"/>
      <c r="C850"/>
      <c r="D850"/>
    </row>
    <row r="851" spans="1:4" x14ac:dyDescent="0.2">
      <c r="A851" s="81"/>
      <c r="B851"/>
      <c r="C851"/>
      <c r="D851"/>
    </row>
    <row r="852" spans="1:4" x14ac:dyDescent="0.2">
      <c r="A852" s="81"/>
      <c r="B852"/>
      <c r="C852"/>
      <c r="D852"/>
    </row>
    <row r="853" spans="1:4" x14ac:dyDescent="0.2">
      <c r="A853" s="81"/>
      <c r="B853"/>
      <c r="C853"/>
      <c r="D853"/>
    </row>
    <row r="854" spans="1:4" x14ac:dyDescent="0.2">
      <c r="A854" s="81"/>
      <c r="B854"/>
      <c r="C854"/>
      <c r="D854"/>
    </row>
    <row r="855" spans="1:4" x14ac:dyDescent="0.2">
      <c r="A855" s="81"/>
      <c r="B855"/>
      <c r="C855"/>
      <c r="D855"/>
    </row>
    <row r="856" spans="1:4" x14ac:dyDescent="0.2">
      <c r="A856" s="81"/>
      <c r="B856"/>
      <c r="C856"/>
      <c r="D856"/>
    </row>
    <row r="857" spans="1:4" x14ac:dyDescent="0.2">
      <c r="A857" s="81"/>
      <c r="B857"/>
      <c r="C857"/>
      <c r="D857"/>
    </row>
    <row r="858" spans="1:4" x14ac:dyDescent="0.2">
      <c r="A858" s="81"/>
      <c r="B858"/>
      <c r="C858"/>
      <c r="D858"/>
    </row>
    <row r="859" spans="1:4" x14ac:dyDescent="0.2">
      <c r="A859" s="81"/>
      <c r="B859"/>
      <c r="C859"/>
      <c r="D859"/>
    </row>
    <row r="860" spans="1:4" x14ac:dyDescent="0.2">
      <c r="A860" s="81"/>
      <c r="B860"/>
      <c r="C860"/>
      <c r="D860"/>
    </row>
    <row r="861" spans="1:4" x14ac:dyDescent="0.2">
      <c r="A861" s="81"/>
      <c r="B861"/>
      <c r="C861"/>
      <c r="D861"/>
    </row>
    <row r="862" spans="1:4" x14ac:dyDescent="0.2">
      <c r="A862" s="81"/>
      <c r="B862"/>
      <c r="C862"/>
      <c r="D862"/>
    </row>
    <row r="863" spans="1:4" x14ac:dyDescent="0.2">
      <c r="A863" s="81"/>
      <c r="B863"/>
      <c r="C863"/>
      <c r="D863"/>
    </row>
    <row r="864" spans="1:4" x14ac:dyDescent="0.2">
      <c r="A864" s="81"/>
      <c r="B864"/>
      <c r="C864"/>
      <c r="D864"/>
    </row>
    <row r="865" spans="1:4" x14ac:dyDescent="0.2">
      <c r="A865" s="81"/>
      <c r="B865"/>
      <c r="C865"/>
      <c r="D865"/>
    </row>
    <row r="866" spans="1:4" x14ac:dyDescent="0.2">
      <c r="A866" s="81"/>
      <c r="B866"/>
      <c r="C866"/>
      <c r="D866"/>
    </row>
    <row r="867" spans="1:4" x14ac:dyDescent="0.2">
      <c r="A867" s="81"/>
      <c r="B867"/>
      <c r="C867"/>
      <c r="D867"/>
    </row>
    <row r="868" spans="1:4" x14ac:dyDescent="0.2">
      <c r="A868" s="81"/>
      <c r="B868"/>
      <c r="C868"/>
      <c r="D868"/>
    </row>
    <row r="869" spans="1:4" x14ac:dyDescent="0.2">
      <c r="A869" s="81"/>
      <c r="B869"/>
      <c r="C869"/>
      <c r="D869"/>
    </row>
    <row r="870" spans="1:4" x14ac:dyDescent="0.2">
      <c r="A870" s="81"/>
      <c r="B870"/>
      <c r="C870"/>
      <c r="D870"/>
    </row>
    <row r="871" spans="1:4" x14ac:dyDescent="0.2">
      <c r="A871" s="81"/>
      <c r="B871"/>
      <c r="C871"/>
      <c r="D871"/>
    </row>
    <row r="872" spans="1:4" x14ac:dyDescent="0.2">
      <c r="A872" s="81"/>
      <c r="B872"/>
      <c r="C872"/>
      <c r="D872"/>
    </row>
    <row r="873" spans="1:4" x14ac:dyDescent="0.2">
      <c r="A873" s="81"/>
      <c r="B873"/>
      <c r="C873"/>
      <c r="D873"/>
    </row>
    <row r="874" spans="1:4" x14ac:dyDescent="0.2">
      <c r="A874" s="81"/>
      <c r="B874"/>
      <c r="C874"/>
      <c r="D874"/>
    </row>
    <row r="875" spans="1:4" x14ac:dyDescent="0.2">
      <c r="A875" s="81"/>
      <c r="B875"/>
      <c r="C875"/>
      <c r="D875"/>
    </row>
    <row r="876" spans="1:4" x14ac:dyDescent="0.2">
      <c r="A876" s="81"/>
      <c r="B876"/>
      <c r="C876"/>
      <c r="D876"/>
    </row>
    <row r="877" spans="1:4" x14ac:dyDescent="0.2">
      <c r="A877" s="81"/>
      <c r="B877"/>
      <c r="C877"/>
      <c r="D877"/>
    </row>
    <row r="878" spans="1:4" x14ac:dyDescent="0.2">
      <c r="A878" s="81"/>
      <c r="B878"/>
      <c r="C878"/>
      <c r="D878"/>
    </row>
    <row r="879" spans="1:4" x14ac:dyDescent="0.2">
      <c r="A879" s="81"/>
      <c r="B879"/>
      <c r="C879"/>
      <c r="D879"/>
    </row>
    <row r="880" spans="1:4" x14ac:dyDescent="0.2">
      <c r="A880" s="81"/>
      <c r="B880"/>
      <c r="C880"/>
      <c r="D880"/>
    </row>
    <row r="881" spans="1:4" x14ac:dyDescent="0.2">
      <c r="A881" s="81"/>
      <c r="B881"/>
      <c r="C881"/>
      <c r="D881"/>
    </row>
    <row r="882" spans="1:4" x14ac:dyDescent="0.2">
      <c r="A882" s="81"/>
      <c r="B882"/>
      <c r="C882"/>
      <c r="D882"/>
    </row>
    <row r="883" spans="1:4" x14ac:dyDescent="0.2">
      <c r="A883" s="81"/>
      <c r="B883"/>
      <c r="C883"/>
      <c r="D883"/>
    </row>
    <row r="884" spans="1:4" x14ac:dyDescent="0.2">
      <c r="A884" s="81"/>
      <c r="B884"/>
      <c r="C884"/>
      <c r="D884"/>
    </row>
    <row r="885" spans="1:4" x14ac:dyDescent="0.2">
      <c r="A885" s="81"/>
      <c r="B885"/>
      <c r="C885"/>
      <c r="D885"/>
    </row>
    <row r="886" spans="1:4" x14ac:dyDescent="0.2">
      <c r="A886" s="81"/>
      <c r="B886"/>
      <c r="C886"/>
      <c r="D886"/>
    </row>
    <row r="887" spans="1:4" x14ac:dyDescent="0.2">
      <c r="A887" s="81"/>
      <c r="B887"/>
      <c r="C887"/>
      <c r="D887"/>
    </row>
    <row r="888" spans="1:4" x14ac:dyDescent="0.2">
      <c r="A888" s="81"/>
      <c r="B888"/>
      <c r="C888"/>
      <c r="D888"/>
    </row>
    <row r="889" spans="1:4" x14ac:dyDescent="0.2">
      <c r="A889" s="81"/>
      <c r="B889"/>
      <c r="C889"/>
      <c r="D889"/>
    </row>
    <row r="890" spans="1:4" x14ac:dyDescent="0.2">
      <c r="A890" s="81"/>
      <c r="B890"/>
      <c r="C890"/>
      <c r="D890"/>
    </row>
    <row r="891" spans="1:4" x14ac:dyDescent="0.2">
      <c r="A891" s="81"/>
      <c r="B891"/>
      <c r="C891"/>
      <c r="D891"/>
    </row>
    <row r="892" spans="1:4" x14ac:dyDescent="0.2">
      <c r="A892" s="81"/>
      <c r="B892"/>
      <c r="C892"/>
      <c r="D892"/>
    </row>
    <row r="893" spans="1:4" x14ac:dyDescent="0.2">
      <c r="A893" s="81"/>
      <c r="B893"/>
      <c r="C893"/>
      <c r="D893"/>
    </row>
    <row r="894" spans="1:4" x14ac:dyDescent="0.2">
      <c r="A894" s="81"/>
      <c r="B894"/>
      <c r="C894"/>
      <c r="D894"/>
    </row>
    <row r="895" spans="1:4" x14ac:dyDescent="0.2">
      <c r="A895" s="81"/>
      <c r="B895"/>
      <c r="C895"/>
      <c r="D895"/>
    </row>
    <row r="896" spans="1:4" x14ac:dyDescent="0.2">
      <c r="A896" s="81"/>
      <c r="B896"/>
      <c r="C896"/>
      <c r="D896"/>
    </row>
    <row r="897" spans="1:4" x14ac:dyDescent="0.2">
      <c r="A897" s="81"/>
      <c r="B897"/>
      <c r="C897"/>
      <c r="D897"/>
    </row>
    <row r="898" spans="1:4" x14ac:dyDescent="0.2">
      <c r="A898" s="81"/>
      <c r="B898"/>
      <c r="C898"/>
      <c r="D898"/>
    </row>
    <row r="899" spans="1:4" x14ac:dyDescent="0.2">
      <c r="A899" s="81"/>
      <c r="B899"/>
      <c r="C899"/>
      <c r="D899"/>
    </row>
    <row r="900" spans="1:4" x14ac:dyDescent="0.2">
      <c r="A900" s="81"/>
      <c r="B900"/>
      <c r="C900"/>
      <c r="D900"/>
    </row>
    <row r="901" spans="1:4" x14ac:dyDescent="0.2">
      <c r="A901" s="81"/>
      <c r="B901"/>
      <c r="C901"/>
      <c r="D901"/>
    </row>
    <row r="902" spans="1:4" x14ac:dyDescent="0.2">
      <c r="A902" s="81"/>
      <c r="B902"/>
      <c r="C902"/>
      <c r="D902"/>
    </row>
    <row r="903" spans="1:4" x14ac:dyDescent="0.2">
      <c r="A903" s="81"/>
      <c r="B903"/>
      <c r="C903"/>
      <c r="D903"/>
    </row>
    <row r="904" spans="1:4" x14ac:dyDescent="0.2">
      <c r="A904" s="81"/>
      <c r="B904"/>
      <c r="C904"/>
      <c r="D904"/>
    </row>
    <row r="905" spans="1:4" x14ac:dyDescent="0.2">
      <c r="A905" s="81"/>
      <c r="B905"/>
      <c r="C905"/>
      <c r="D905"/>
    </row>
    <row r="906" spans="1:4" x14ac:dyDescent="0.2">
      <c r="A906" s="81"/>
      <c r="B906"/>
      <c r="C906"/>
      <c r="D906"/>
    </row>
    <row r="907" spans="1:4" x14ac:dyDescent="0.2">
      <c r="A907" s="81"/>
      <c r="B907"/>
      <c r="C907"/>
      <c r="D907"/>
    </row>
    <row r="908" spans="1:4" x14ac:dyDescent="0.2">
      <c r="A908" s="81"/>
      <c r="B908"/>
      <c r="C908"/>
      <c r="D908"/>
    </row>
    <row r="909" spans="1:4" x14ac:dyDescent="0.2">
      <c r="A909" s="81"/>
      <c r="B909"/>
      <c r="C909"/>
      <c r="D909"/>
    </row>
    <row r="910" spans="1:4" x14ac:dyDescent="0.2">
      <c r="A910" s="81"/>
      <c r="B910"/>
      <c r="C910"/>
      <c r="D910"/>
    </row>
    <row r="911" spans="1:4" x14ac:dyDescent="0.2">
      <c r="A911" s="81"/>
      <c r="B911"/>
      <c r="C911"/>
      <c r="D911"/>
    </row>
    <row r="912" spans="1:4" x14ac:dyDescent="0.2">
      <c r="A912" s="81"/>
      <c r="B912"/>
      <c r="C912"/>
      <c r="D912"/>
    </row>
    <row r="913" spans="1:4" x14ac:dyDescent="0.2">
      <c r="A913" s="81"/>
      <c r="B913"/>
      <c r="C913"/>
      <c r="D913"/>
    </row>
    <row r="914" spans="1:4" x14ac:dyDescent="0.2">
      <c r="A914" s="81"/>
      <c r="B914"/>
      <c r="C914"/>
      <c r="D914"/>
    </row>
    <row r="915" spans="1:4" x14ac:dyDescent="0.2">
      <c r="A915" s="81"/>
      <c r="B915"/>
      <c r="C915"/>
      <c r="D915"/>
    </row>
    <row r="916" spans="1:4" x14ac:dyDescent="0.2">
      <c r="A916" s="81"/>
      <c r="B916"/>
      <c r="C916"/>
      <c r="D916"/>
    </row>
    <row r="917" spans="1:4" x14ac:dyDescent="0.2">
      <c r="A917" s="81"/>
      <c r="B917"/>
      <c r="C917"/>
      <c r="D917"/>
    </row>
    <row r="918" spans="1:4" x14ac:dyDescent="0.2">
      <c r="A918" s="81"/>
      <c r="B918"/>
      <c r="C918"/>
      <c r="D918"/>
    </row>
    <row r="919" spans="1:4" x14ac:dyDescent="0.2">
      <c r="A919" s="81"/>
      <c r="B919"/>
      <c r="C919"/>
      <c r="D919"/>
    </row>
    <row r="920" spans="1:4" x14ac:dyDescent="0.2">
      <c r="A920" s="81"/>
      <c r="B920"/>
      <c r="C920"/>
      <c r="D920"/>
    </row>
    <row r="921" spans="1:4" x14ac:dyDescent="0.2">
      <c r="A921" s="81"/>
      <c r="B921"/>
      <c r="C921"/>
      <c r="D921"/>
    </row>
    <row r="922" spans="1:4" x14ac:dyDescent="0.2">
      <c r="A922" s="81"/>
      <c r="B922"/>
      <c r="C922"/>
      <c r="D922"/>
    </row>
    <row r="923" spans="1:4" x14ac:dyDescent="0.2">
      <c r="A923" s="81"/>
      <c r="B923"/>
      <c r="C923"/>
      <c r="D923"/>
    </row>
    <row r="924" spans="1:4" x14ac:dyDescent="0.2">
      <c r="A924" s="81"/>
      <c r="B924"/>
      <c r="C924"/>
      <c r="D924"/>
    </row>
    <row r="925" spans="1:4" x14ac:dyDescent="0.2">
      <c r="A925" s="81"/>
      <c r="B925"/>
      <c r="C925"/>
      <c r="D925"/>
    </row>
    <row r="926" spans="1:4" x14ac:dyDescent="0.2">
      <c r="A926" s="81"/>
      <c r="B926"/>
      <c r="C926"/>
      <c r="D926"/>
    </row>
    <row r="927" spans="1:4" x14ac:dyDescent="0.2">
      <c r="A927" s="81"/>
      <c r="B927"/>
      <c r="C927"/>
      <c r="D927"/>
    </row>
    <row r="928" spans="1:4" x14ac:dyDescent="0.2">
      <c r="A928" s="81"/>
      <c r="B928"/>
      <c r="C928"/>
      <c r="D928"/>
    </row>
    <row r="929" spans="1:4" x14ac:dyDescent="0.2">
      <c r="A929" s="81"/>
      <c r="B929"/>
      <c r="C929"/>
      <c r="D929"/>
    </row>
    <row r="930" spans="1:4" x14ac:dyDescent="0.2">
      <c r="A930" s="81"/>
      <c r="B930"/>
      <c r="C930"/>
      <c r="D930"/>
    </row>
    <row r="931" spans="1:4" x14ac:dyDescent="0.2">
      <c r="A931" s="81"/>
      <c r="B931"/>
      <c r="C931"/>
      <c r="D931"/>
    </row>
    <row r="932" spans="1:4" x14ac:dyDescent="0.2">
      <c r="A932" s="81"/>
      <c r="B932"/>
      <c r="C932"/>
      <c r="D932"/>
    </row>
    <row r="933" spans="1:4" x14ac:dyDescent="0.2">
      <c r="A933" s="81"/>
      <c r="B933"/>
      <c r="C933"/>
      <c r="D933"/>
    </row>
    <row r="934" spans="1:4" x14ac:dyDescent="0.2">
      <c r="A934" s="81"/>
      <c r="B934"/>
      <c r="C934"/>
      <c r="D934"/>
    </row>
    <row r="935" spans="1:4" x14ac:dyDescent="0.2">
      <c r="A935" s="81"/>
      <c r="B935"/>
      <c r="C935"/>
      <c r="D935"/>
    </row>
    <row r="936" spans="1:4" x14ac:dyDescent="0.2">
      <c r="A936" s="81"/>
      <c r="B936"/>
      <c r="C936"/>
      <c r="D936"/>
    </row>
    <row r="937" spans="1:4" x14ac:dyDescent="0.2">
      <c r="A937" s="81"/>
      <c r="B937"/>
      <c r="C937"/>
      <c r="D937"/>
    </row>
    <row r="938" spans="1:4" x14ac:dyDescent="0.2">
      <c r="A938" s="81"/>
      <c r="B938"/>
      <c r="C938"/>
      <c r="D938"/>
    </row>
    <row r="939" spans="1:4" x14ac:dyDescent="0.2">
      <c r="A939" s="81"/>
      <c r="B939"/>
      <c r="C939"/>
      <c r="D939"/>
    </row>
    <row r="940" spans="1:4" x14ac:dyDescent="0.2">
      <c r="A940" s="81"/>
      <c r="B940"/>
      <c r="C940"/>
      <c r="D940"/>
    </row>
    <row r="941" spans="1:4" x14ac:dyDescent="0.2">
      <c r="A941" s="81"/>
      <c r="B941"/>
      <c r="C941"/>
      <c r="D941"/>
    </row>
    <row r="942" spans="1:4" x14ac:dyDescent="0.2">
      <c r="A942" s="81"/>
      <c r="B942"/>
      <c r="C942"/>
      <c r="D942"/>
    </row>
    <row r="943" spans="1:4" x14ac:dyDescent="0.2">
      <c r="A943" s="81"/>
      <c r="B943"/>
      <c r="C943"/>
      <c r="D943"/>
    </row>
    <row r="944" spans="1:4" x14ac:dyDescent="0.2">
      <c r="A944" s="81"/>
      <c r="B944"/>
      <c r="C944"/>
      <c r="D944"/>
    </row>
    <row r="945" spans="1:4" x14ac:dyDescent="0.2">
      <c r="A945" s="81"/>
      <c r="B945"/>
      <c r="C945"/>
      <c r="D945"/>
    </row>
    <row r="946" spans="1:4" x14ac:dyDescent="0.2">
      <c r="A946" s="81"/>
      <c r="B946"/>
      <c r="C946"/>
      <c r="D946"/>
    </row>
    <row r="947" spans="1:4" x14ac:dyDescent="0.2">
      <c r="A947" s="81"/>
      <c r="B947"/>
      <c r="C947"/>
      <c r="D947"/>
    </row>
    <row r="948" spans="1:4" x14ac:dyDescent="0.2">
      <c r="A948" s="81"/>
      <c r="B948"/>
      <c r="C948"/>
      <c r="D948"/>
    </row>
    <row r="949" spans="1:4" x14ac:dyDescent="0.2">
      <c r="A949" s="81"/>
      <c r="B949"/>
      <c r="C949"/>
      <c r="D949"/>
    </row>
    <row r="950" spans="1:4" x14ac:dyDescent="0.2">
      <c r="A950" s="81"/>
      <c r="B950"/>
      <c r="C950"/>
      <c r="D950"/>
    </row>
    <row r="951" spans="1:4" x14ac:dyDescent="0.2">
      <c r="A951" s="81"/>
      <c r="B951"/>
      <c r="C951"/>
      <c r="D951"/>
    </row>
    <row r="952" spans="1:4" x14ac:dyDescent="0.2">
      <c r="A952" s="81"/>
      <c r="B952"/>
      <c r="C952"/>
      <c r="D952"/>
    </row>
    <row r="953" spans="1:4" x14ac:dyDescent="0.2">
      <c r="A953" s="81"/>
      <c r="B953"/>
      <c r="C953"/>
      <c r="D953"/>
    </row>
    <row r="954" spans="1:4" x14ac:dyDescent="0.2">
      <c r="A954" s="81"/>
      <c r="B954"/>
      <c r="C954"/>
      <c r="D954"/>
    </row>
    <row r="955" spans="1:4" x14ac:dyDescent="0.2">
      <c r="A955" s="81"/>
      <c r="B955"/>
      <c r="C955"/>
      <c r="D955"/>
    </row>
    <row r="956" spans="1:4" x14ac:dyDescent="0.2">
      <c r="A956" s="81"/>
      <c r="B956"/>
      <c r="C956"/>
      <c r="D956"/>
    </row>
    <row r="957" spans="1:4" x14ac:dyDescent="0.2">
      <c r="A957" s="81"/>
      <c r="B957"/>
      <c r="C957"/>
      <c r="D957"/>
    </row>
    <row r="958" spans="1:4" x14ac:dyDescent="0.2">
      <c r="A958" s="81"/>
      <c r="B958"/>
      <c r="C958"/>
      <c r="D958"/>
    </row>
    <row r="959" spans="1:4" x14ac:dyDescent="0.2">
      <c r="A959" s="81"/>
      <c r="B959"/>
      <c r="C959"/>
      <c r="D959"/>
    </row>
    <row r="960" spans="1:4" x14ac:dyDescent="0.2">
      <c r="A960" s="81"/>
      <c r="B960"/>
      <c r="C960"/>
      <c r="D960"/>
    </row>
    <row r="961" spans="1:4" x14ac:dyDescent="0.2">
      <c r="A961" s="81"/>
      <c r="B961"/>
      <c r="C961"/>
      <c r="D961"/>
    </row>
    <row r="962" spans="1:4" x14ac:dyDescent="0.2">
      <c r="A962" s="81"/>
      <c r="B962"/>
      <c r="C962"/>
      <c r="D962"/>
    </row>
    <row r="963" spans="1:4" x14ac:dyDescent="0.2">
      <c r="A963" s="81"/>
      <c r="B963"/>
      <c r="C963"/>
      <c r="D963"/>
    </row>
    <row r="964" spans="1:4" x14ac:dyDescent="0.2">
      <c r="A964" s="81"/>
      <c r="B964"/>
      <c r="C964"/>
      <c r="D964"/>
    </row>
    <row r="965" spans="1:4" x14ac:dyDescent="0.2">
      <c r="A965" s="81"/>
      <c r="B965"/>
      <c r="C965"/>
      <c r="D965"/>
    </row>
    <row r="966" spans="1:4" x14ac:dyDescent="0.2">
      <c r="A966" s="81"/>
      <c r="B966"/>
      <c r="C966"/>
      <c r="D966"/>
    </row>
    <row r="967" spans="1:4" x14ac:dyDescent="0.2">
      <c r="A967" s="81"/>
      <c r="B967"/>
      <c r="C967"/>
      <c r="D967"/>
    </row>
    <row r="968" spans="1:4" x14ac:dyDescent="0.2">
      <c r="A968" s="81"/>
      <c r="B968"/>
      <c r="C968"/>
      <c r="D968"/>
    </row>
    <row r="969" spans="1:4" x14ac:dyDescent="0.2">
      <c r="A969" s="81"/>
      <c r="B969"/>
      <c r="C969"/>
      <c r="D969"/>
    </row>
    <row r="970" spans="1:4" x14ac:dyDescent="0.2">
      <c r="A970" s="81"/>
      <c r="B970"/>
      <c r="C970"/>
      <c r="D970"/>
    </row>
    <row r="971" spans="1:4" x14ac:dyDescent="0.2">
      <c r="A971" s="81"/>
      <c r="B971"/>
      <c r="C971"/>
      <c r="D971"/>
    </row>
    <row r="972" spans="1:4" x14ac:dyDescent="0.2">
      <c r="A972" s="81"/>
      <c r="B972"/>
      <c r="C972"/>
      <c r="D972"/>
    </row>
    <row r="973" spans="1:4" x14ac:dyDescent="0.2">
      <c r="A973" s="81"/>
      <c r="B973"/>
      <c r="C973"/>
      <c r="D973"/>
    </row>
    <row r="974" spans="1:4" x14ac:dyDescent="0.2">
      <c r="A974" s="81"/>
      <c r="B974"/>
      <c r="C974"/>
      <c r="D974"/>
    </row>
    <row r="975" spans="1:4" x14ac:dyDescent="0.2">
      <c r="A975" s="81"/>
      <c r="B975"/>
      <c r="C975"/>
      <c r="D975"/>
    </row>
    <row r="976" spans="1:4" x14ac:dyDescent="0.2">
      <c r="A976" s="81"/>
      <c r="B976"/>
      <c r="C976"/>
      <c r="D976"/>
    </row>
    <row r="977" spans="1:4" x14ac:dyDescent="0.2">
      <c r="A977" s="81"/>
      <c r="B977"/>
      <c r="C977"/>
      <c r="D977"/>
    </row>
    <row r="978" spans="1:4" x14ac:dyDescent="0.2">
      <c r="A978" s="81"/>
      <c r="B978"/>
      <c r="C978"/>
      <c r="D978"/>
    </row>
    <row r="979" spans="1:4" x14ac:dyDescent="0.2">
      <c r="A979" s="81"/>
      <c r="B979"/>
      <c r="C979"/>
      <c r="D979"/>
    </row>
    <row r="980" spans="1:4" x14ac:dyDescent="0.2">
      <c r="A980" s="81"/>
      <c r="B980"/>
      <c r="C980"/>
      <c r="D980"/>
    </row>
    <row r="981" spans="1:4" x14ac:dyDescent="0.2">
      <c r="A981" s="81"/>
      <c r="B981"/>
      <c r="C981"/>
      <c r="D981"/>
    </row>
    <row r="982" spans="1:4" x14ac:dyDescent="0.2">
      <c r="A982" s="81"/>
      <c r="B982"/>
      <c r="C982"/>
      <c r="D982"/>
    </row>
    <row r="983" spans="1:4" x14ac:dyDescent="0.2">
      <c r="A983" s="81"/>
      <c r="B983"/>
      <c r="C983"/>
      <c r="D983"/>
    </row>
    <row r="984" spans="1:4" x14ac:dyDescent="0.2">
      <c r="A984" s="81"/>
      <c r="B984"/>
      <c r="C984"/>
      <c r="D984"/>
    </row>
    <row r="985" spans="1:4" x14ac:dyDescent="0.2">
      <c r="A985" s="81"/>
      <c r="B985"/>
      <c r="C985"/>
      <c r="D985"/>
    </row>
    <row r="986" spans="1:4" x14ac:dyDescent="0.2">
      <c r="A986" s="81"/>
      <c r="B986"/>
      <c r="C986"/>
      <c r="D986"/>
    </row>
    <row r="987" spans="1:4" x14ac:dyDescent="0.2">
      <c r="A987" s="81"/>
      <c r="B987"/>
      <c r="C987"/>
      <c r="D987"/>
    </row>
    <row r="988" spans="1:4" x14ac:dyDescent="0.2">
      <c r="A988" s="81"/>
      <c r="B988"/>
      <c r="C988"/>
      <c r="D988"/>
    </row>
    <row r="989" spans="1:4" x14ac:dyDescent="0.2">
      <c r="A989" s="81"/>
      <c r="B989"/>
      <c r="C989"/>
      <c r="D989"/>
    </row>
    <row r="990" spans="1:4" x14ac:dyDescent="0.2">
      <c r="A990" s="81"/>
      <c r="B990"/>
      <c r="C990"/>
      <c r="D990"/>
    </row>
    <row r="991" spans="1:4" x14ac:dyDescent="0.2">
      <c r="A991" s="81"/>
      <c r="B991"/>
      <c r="C991"/>
      <c r="D991"/>
    </row>
    <row r="992" spans="1:4" x14ac:dyDescent="0.2">
      <c r="A992" s="81"/>
      <c r="B992"/>
      <c r="C992"/>
      <c r="D992"/>
    </row>
    <row r="993" spans="1:4" x14ac:dyDescent="0.2">
      <c r="A993" s="81"/>
      <c r="B993"/>
      <c r="C993"/>
      <c r="D993"/>
    </row>
    <row r="994" spans="1:4" x14ac:dyDescent="0.2">
      <c r="A994" s="81"/>
      <c r="B994"/>
      <c r="C994"/>
      <c r="D994"/>
    </row>
    <row r="995" spans="1:4" x14ac:dyDescent="0.2">
      <c r="A995" s="81"/>
      <c r="B995"/>
      <c r="C995"/>
      <c r="D995"/>
    </row>
    <row r="996" spans="1:4" x14ac:dyDescent="0.2">
      <c r="A996" s="81"/>
      <c r="B996"/>
      <c r="C996"/>
      <c r="D996"/>
    </row>
    <row r="997" spans="1:4" x14ac:dyDescent="0.2">
      <c r="A997" s="81"/>
      <c r="B997"/>
      <c r="C997"/>
      <c r="D997"/>
    </row>
    <row r="998" spans="1:4" x14ac:dyDescent="0.2">
      <c r="A998" s="81"/>
      <c r="B998"/>
      <c r="C998"/>
      <c r="D998"/>
    </row>
    <row r="999" spans="1:4" x14ac:dyDescent="0.2">
      <c r="A999" s="81"/>
      <c r="B999"/>
      <c r="C999"/>
      <c r="D999"/>
    </row>
    <row r="1000" spans="1:4" x14ac:dyDescent="0.2">
      <c r="A1000" s="81"/>
      <c r="B1000"/>
      <c r="C1000"/>
      <c r="D1000"/>
    </row>
    <row r="1001" spans="1:4" x14ac:dyDescent="0.2">
      <c r="A1001" s="81"/>
      <c r="B1001"/>
      <c r="C1001"/>
      <c r="D1001"/>
    </row>
    <row r="1002" spans="1:4" x14ac:dyDescent="0.2">
      <c r="A1002" s="81"/>
      <c r="B1002"/>
      <c r="C1002"/>
      <c r="D1002"/>
    </row>
    <row r="1003" spans="1:4" x14ac:dyDescent="0.2">
      <c r="A1003" s="81"/>
      <c r="B1003"/>
      <c r="C1003"/>
      <c r="D1003"/>
    </row>
    <row r="1004" spans="1:4" x14ac:dyDescent="0.2">
      <c r="A1004" s="81"/>
      <c r="B1004"/>
      <c r="C1004"/>
      <c r="D1004"/>
    </row>
    <row r="1005" spans="1:4" x14ac:dyDescent="0.2">
      <c r="A1005" s="81"/>
      <c r="B1005"/>
      <c r="C1005"/>
      <c r="D1005"/>
    </row>
    <row r="1006" spans="1:4" x14ac:dyDescent="0.2">
      <c r="A1006" s="81"/>
      <c r="B1006"/>
      <c r="C1006"/>
      <c r="D1006"/>
    </row>
    <row r="1007" spans="1:4" x14ac:dyDescent="0.2">
      <c r="A1007" s="81"/>
      <c r="B1007"/>
      <c r="C1007"/>
      <c r="D1007"/>
    </row>
    <row r="1008" spans="1:4" x14ac:dyDescent="0.2">
      <c r="A1008" s="81"/>
      <c r="B1008"/>
      <c r="C1008"/>
      <c r="D1008"/>
    </row>
    <row r="1009" spans="1:4" x14ac:dyDescent="0.2">
      <c r="A1009" s="81"/>
      <c r="B1009"/>
      <c r="C1009"/>
      <c r="D1009"/>
    </row>
    <row r="1010" spans="1:4" x14ac:dyDescent="0.2">
      <c r="A1010" s="81"/>
      <c r="B1010"/>
      <c r="C1010"/>
      <c r="D1010"/>
    </row>
    <row r="1011" spans="1:4" x14ac:dyDescent="0.2">
      <c r="A1011" s="81"/>
      <c r="B1011"/>
      <c r="C1011"/>
      <c r="D1011"/>
    </row>
    <row r="1012" spans="1:4" x14ac:dyDescent="0.2">
      <c r="A1012" s="81"/>
      <c r="B1012"/>
      <c r="C1012"/>
      <c r="D1012"/>
    </row>
    <row r="1013" spans="1:4" x14ac:dyDescent="0.2">
      <c r="A1013" s="81"/>
      <c r="B1013"/>
      <c r="C1013"/>
      <c r="D1013"/>
    </row>
    <row r="1014" spans="1:4" x14ac:dyDescent="0.2">
      <c r="A1014" s="81"/>
      <c r="B1014"/>
      <c r="C1014"/>
      <c r="D1014"/>
    </row>
    <row r="1015" spans="1:4" x14ac:dyDescent="0.2">
      <c r="A1015" s="81"/>
      <c r="B1015"/>
      <c r="C1015"/>
      <c r="D1015"/>
    </row>
    <row r="1016" spans="1:4" x14ac:dyDescent="0.2">
      <c r="A1016" s="81"/>
      <c r="B1016"/>
      <c r="C1016"/>
      <c r="D1016"/>
    </row>
    <row r="1017" spans="1:4" x14ac:dyDescent="0.2">
      <c r="A1017" s="81"/>
      <c r="B1017"/>
      <c r="C1017"/>
      <c r="D1017"/>
    </row>
    <row r="1018" spans="1:4" x14ac:dyDescent="0.2">
      <c r="A1018" s="81"/>
      <c r="B1018"/>
      <c r="C1018"/>
      <c r="D1018"/>
    </row>
    <row r="1019" spans="1:4" x14ac:dyDescent="0.2">
      <c r="A1019" s="81"/>
      <c r="B1019"/>
      <c r="C1019"/>
      <c r="D1019"/>
    </row>
    <row r="1020" spans="1:4" x14ac:dyDescent="0.2">
      <c r="A1020" s="81"/>
      <c r="B1020"/>
      <c r="C1020"/>
      <c r="D1020"/>
    </row>
    <row r="1021" spans="1:4" x14ac:dyDescent="0.2">
      <c r="A1021" s="81"/>
      <c r="B1021"/>
      <c r="C1021"/>
      <c r="D1021"/>
    </row>
    <row r="1022" spans="1:4" x14ac:dyDescent="0.2">
      <c r="A1022" s="81"/>
      <c r="B1022"/>
      <c r="C1022"/>
      <c r="D1022"/>
    </row>
    <row r="1023" spans="1:4" x14ac:dyDescent="0.2">
      <c r="A1023" s="81"/>
      <c r="B1023"/>
      <c r="C1023"/>
      <c r="D1023"/>
    </row>
    <row r="1024" spans="1:4" x14ac:dyDescent="0.2">
      <c r="A1024" s="81"/>
      <c r="B1024"/>
      <c r="C1024"/>
      <c r="D1024"/>
    </row>
    <row r="1025" spans="1:4" x14ac:dyDescent="0.2">
      <c r="A1025" s="81"/>
      <c r="B1025"/>
      <c r="C1025"/>
      <c r="D1025"/>
    </row>
    <row r="1026" spans="1:4" x14ac:dyDescent="0.2">
      <c r="A1026" s="81"/>
      <c r="B1026"/>
      <c r="C1026"/>
      <c r="D1026"/>
    </row>
    <row r="1027" spans="1:4" x14ac:dyDescent="0.2">
      <c r="A1027" s="81"/>
      <c r="B1027"/>
      <c r="C1027"/>
      <c r="D1027"/>
    </row>
    <row r="1028" spans="1:4" x14ac:dyDescent="0.2">
      <c r="A1028" s="81"/>
      <c r="B1028"/>
      <c r="C1028"/>
      <c r="D1028"/>
    </row>
    <row r="1029" spans="1:4" x14ac:dyDescent="0.2">
      <c r="A1029" s="81"/>
      <c r="B1029"/>
      <c r="C1029"/>
      <c r="D1029"/>
    </row>
    <row r="1030" spans="1:4" x14ac:dyDescent="0.2">
      <c r="A1030" s="81"/>
      <c r="B1030"/>
      <c r="C1030"/>
      <c r="D1030"/>
    </row>
    <row r="1031" spans="1:4" x14ac:dyDescent="0.2">
      <c r="A1031" s="81"/>
      <c r="B1031"/>
      <c r="C1031"/>
      <c r="D1031"/>
    </row>
    <row r="1032" spans="1:4" x14ac:dyDescent="0.2">
      <c r="A1032" s="81"/>
      <c r="B1032"/>
      <c r="C1032"/>
      <c r="D1032"/>
    </row>
    <row r="1033" spans="1:4" x14ac:dyDescent="0.2">
      <c r="A1033" s="81"/>
      <c r="B1033"/>
      <c r="C1033"/>
      <c r="D1033"/>
    </row>
    <row r="1034" spans="1:4" x14ac:dyDescent="0.2">
      <c r="A1034" s="81"/>
      <c r="B1034"/>
      <c r="C1034"/>
      <c r="D1034"/>
    </row>
    <row r="1035" spans="1:4" x14ac:dyDescent="0.2">
      <c r="A1035" s="81"/>
      <c r="B1035"/>
      <c r="C1035"/>
      <c r="D1035"/>
    </row>
    <row r="1036" spans="1:4" x14ac:dyDescent="0.2">
      <c r="A1036" s="81"/>
      <c r="B1036"/>
      <c r="C1036"/>
      <c r="D1036"/>
    </row>
    <row r="1037" spans="1:4" x14ac:dyDescent="0.2">
      <c r="A1037" s="81"/>
      <c r="B1037"/>
      <c r="C1037"/>
      <c r="D1037"/>
    </row>
    <row r="1038" spans="1:4" x14ac:dyDescent="0.2">
      <c r="A1038" s="81"/>
      <c r="B1038"/>
      <c r="C1038"/>
      <c r="D1038"/>
    </row>
    <row r="1039" spans="1:4" x14ac:dyDescent="0.2">
      <c r="A1039" s="81"/>
      <c r="B1039"/>
      <c r="C1039"/>
      <c r="D1039"/>
    </row>
    <row r="1040" spans="1:4" x14ac:dyDescent="0.2">
      <c r="A1040" s="81"/>
      <c r="B1040"/>
      <c r="C1040"/>
      <c r="D1040"/>
    </row>
    <row r="1041" spans="1:4" x14ac:dyDescent="0.2">
      <c r="A1041" s="81"/>
      <c r="B1041"/>
      <c r="C1041"/>
      <c r="D1041"/>
    </row>
    <row r="1042" spans="1:4" x14ac:dyDescent="0.2">
      <c r="A1042" s="81"/>
      <c r="B1042"/>
      <c r="C1042"/>
      <c r="D1042"/>
    </row>
    <row r="1043" spans="1:4" x14ac:dyDescent="0.2">
      <c r="A1043" s="81"/>
      <c r="B1043"/>
      <c r="C1043"/>
      <c r="D1043"/>
    </row>
    <row r="1044" spans="1:4" x14ac:dyDescent="0.2">
      <c r="A1044" s="81"/>
      <c r="B1044"/>
      <c r="C1044"/>
      <c r="D1044"/>
    </row>
    <row r="1045" spans="1:4" x14ac:dyDescent="0.2">
      <c r="A1045" s="81"/>
      <c r="B1045"/>
      <c r="C1045"/>
      <c r="D1045"/>
    </row>
    <row r="1046" spans="1:4" x14ac:dyDescent="0.2">
      <c r="A1046" s="81"/>
      <c r="B1046"/>
      <c r="C1046"/>
      <c r="D1046"/>
    </row>
    <row r="1047" spans="1:4" x14ac:dyDescent="0.2">
      <c r="A1047" s="81"/>
      <c r="B1047"/>
      <c r="C1047"/>
      <c r="D1047"/>
    </row>
    <row r="1048" spans="1:4" x14ac:dyDescent="0.2">
      <c r="A1048" s="81"/>
      <c r="B1048"/>
      <c r="C1048"/>
      <c r="D1048"/>
    </row>
    <row r="1049" spans="1:4" x14ac:dyDescent="0.2">
      <c r="A1049" s="81"/>
      <c r="B1049"/>
      <c r="C1049"/>
      <c r="D1049"/>
    </row>
    <row r="1050" spans="1:4" x14ac:dyDescent="0.2">
      <c r="A1050" s="81"/>
      <c r="B1050"/>
      <c r="C1050"/>
      <c r="D1050"/>
    </row>
    <row r="1051" spans="1:4" x14ac:dyDescent="0.2">
      <c r="A1051" s="81"/>
      <c r="B1051"/>
      <c r="C1051"/>
      <c r="D1051"/>
    </row>
    <row r="1052" spans="1:4" x14ac:dyDescent="0.2">
      <c r="A1052" s="81"/>
      <c r="B1052"/>
      <c r="C1052"/>
      <c r="D1052"/>
    </row>
    <row r="1053" spans="1:4" x14ac:dyDescent="0.2">
      <c r="A1053" s="81"/>
      <c r="B1053"/>
      <c r="C1053"/>
      <c r="D1053"/>
    </row>
    <row r="1054" spans="1:4" x14ac:dyDescent="0.2">
      <c r="A1054" s="81"/>
      <c r="B1054"/>
      <c r="C1054"/>
      <c r="D1054"/>
    </row>
    <row r="1055" spans="1:4" x14ac:dyDescent="0.2">
      <c r="A1055" s="81"/>
      <c r="B1055"/>
      <c r="C1055"/>
      <c r="D1055"/>
    </row>
    <row r="1056" spans="1:4" x14ac:dyDescent="0.2">
      <c r="A1056" s="81"/>
      <c r="B1056"/>
      <c r="C1056"/>
      <c r="D1056"/>
    </row>
    <row r="1057" spans="1:4" x14ac:dyDescent="0.2">
      <c r="A1057" s="81"/>
      <c r="B1057"/>
      <c r="C1057"/>
      <c r="D1057"/>
    </row>
    <row r="1058" spans="1:4" x14ac:dyDescent="0.2">
      <c r="A1058" s="81"/>
      <c r="B1058"/>
      <c r="C1058"/>
      <c r="D1058"/>
    </row>
    <row r="1059" spans="1:4" x14ac:dyDescent="0.2">
      <c r="A1059" s="81"/>
      <c r="B1059"/>
      <c r="C1059"/>
      <c r="D1059"/>
    </row>
    <row r="1060" spans="1:4" x14ac:dyDescent="0.2">
      <c r="A1060" s="81"/>
      <c r="B1060"/>
      <c r="C1060"/>
      <c r="D1060"/>
    </row>
    <row r="1061" spans="1:4" x14ac:dyDescent="0.2">
      <c r="A1061" s="81"/>
      <c r="B1061"/>
      <c r="C1061"/>
      <c r="D1061"/>
    </row>
    <row r="1062" spans="1:4" x14ac:dyDescent="0.2">
      <c r="A1062" s="81"/>
      <c r="B1062"/>
      <c r="C1062"/>
      <c r="D1062"/>
    </row>
    <row r="1063" spans="1:4" x14ac:dyDescent="0.2">
      <c r="A1063" s="81"/>
      <c r="B1063"/>
      <c r="C1063"/>
      <c r="D1063"/>
    </row>
    <row r="1064" spans="1:4" x14ac:dyDescent="0.2">
      <c r="A1064" s="81"/>
      <c r="B1064"/>
      <c r="C1064"/>
      <c r="D1064"/>
    </row>
    <row r="1065" spans="1:4" x14ac:dyDescent="0.2">
      <c r="A1065" s="81"/>
      <c r="B1065"/>
      <c r="C1065"/>
      <c r="D1065"/>
    </row>
    <row r="1066" spans="1:4" x14ac:dyDescent="0.2">
      <c r="A1066" s="81"/>
      <c r="B1066"/>
      <c r="C1066"/>
      <c r="D1066"/>
    </row>
    <row r="1067" spans="1:4" x14ac:dyDescent="0.2">
      <c r="A1067" s="81"/>
      <c r="B1067"/>
      <c r="C1067"/>
      <c r="D1067"/>
    </row>
    <row r="1068" spans="1:4" x14ac:dyDescent="0.2">
      <c r="A1068" s="81"/>
      <c r="B1068"/>
      <c r="C1068"/>
      <c r="D1068"/>
    </row>
    <row r="1069" spans="1:4" x14ac:dyDescent="0.2">
      <c r="A1069" s="81"/>
      <c r="B1069"/>
      <c r="C1069"/>
      <c r="D1069"/>
    </row>
    <row r="1070" spans="1:4" x14ac:dyDescent="0.2">
      <c r="A1070" s="81"/>
      <c r="B1070"/>
      <c r="C1070"/>
      <c r="D1070"/>
    </row>
    <row r="1071" spans="1:4" x14ac:dyDescent="0.2">
      <c r="A1071" s="81"/>
      <c r="B1071"/>
      <c r="C1071"/>
      <c r="D1071"/>
    </row>
    <row r="1072" spans="1:4" x14ac:dyDescent="0.2">
      <c r="A1072" s="81"/>
      <c r="B1072"/>
      <c r="C1072"/>
      <c r="D1072"/>
    </row>
    <row r="1073" spans="1:4" x14ac:dyDescent="0.2">
      <c r="A1073" s="81"/>
      <c r="B1073"/>
      <c r="C1073"/>
      <c r="D1073"/>
    </row>
    <row r="1074" spans="1:4" x14ac:dyDescent="0.2">
      <c r="A1074" s="81"/>
      <c r="B1074"/>
      <c r="C1074"/>
      <c r="D1074"/>
    </row>
    <row r="1075" spans="1:4" x14ac:dyDescent="0.2">
      <c r="A1075" s="81"/>
      <c r="B1075"/>
      <c r="C1075"/>
      <c r="D1075"/>
    </row>
    <row r="1076" spans="1:4" x14ac:dyDescent="0.2">
      <c r="A1076" s="81"/>
      <c r="B1076"/>
      <c r="C1076"/>
      <c r="D1076"/>
    </row>
    <row r="1077" spans="1:4" x14ac:dyDescent="0.2">
      <c r="A1077" s="81"/>
      <c r="B1077"/>
      <c r="C1077"/>
      <c r="D1077"/>
    </row>
    <row r="1078" spans="1:4" x14ac:dyDescent="0.2">
      <c r="A1078" s="81"/>
      <c r="B1078"/>
      <c r="C1078"/>
      <c r="D1078"/>
    </row>
    <row r="1079" spans="1:4" x14ac:dyDescent="0.2">
      <c r="A1079" s="81"/>
      <c r="B1079"/>
      <c r="C1079"/>
      <c r="D1079"/>
    </row>
    <row r="1080" spans="1:4" x14ac:dyDescent="0.2">
      <c r="A1080" s="81"/>
      <c r="B1080"/>
      <c r="C1080"/>
      <c r="D1080"/>
    </row>
    <row r="1081" spans="1:4" x14ac:dyDescent="0.2">
      <c r="A1081" s="81"/>
      <c r="B1081"/>
      <c r="C1081"/>
      <c r="D1081"/>
    </row>
    <row r="1082" spans="1:4" x14ac:dyDescent="0.2">
      <c r="A1082" s="81"/>
      <c r="B1082"/>
      <c r="C1082"/>
      <c r="D1082"/>
    </row>
    <row r="1083" spans="1:4" x14ac:dyDescent="0.2">
      <c r="A1083" s="81"/>
      <c r="B1083"/>
      <c r="C1083"/>
      <c r="D1083"/>
    </row>
    <row r="1084" spans="1:4" x14ac:dyDescent="0.2">
      <c r="A1084" s="81"/>
      <c r="B1084"/>
      <c r="C1084"/>
      <c r="D1084"/>
    </row>
    <row r="1085" spans="1:4" x14ac:dyDescent="0.2">
      <c r="A1085" s="81"/>
      <c r="B1085"/>
      <c r="C1085"/>
      <c r="D1085"/>
    </row>
    <row r="1086" spans="1:4" x14ac:dyDescent="0.2">
      <c r="A1086" s="81"/>
      <c r="B1086"/>
      <c r="C1086"/>
      <c r="D1086"/>
    </row>
    <row r="1087" spans="1:4" x14ac:dyDescent="0.2">
      <c r="A1087" s="81"/>
      <c r="B1087"/>
      <c r="C1087"/>
      <c r="D1087"/>
    </row>
    <row r="1088" spans="1:4" x14ac:dyDescent="0.2">
      <c r="A1088" s="81"/>
      <c r="B1088"/>
      <c r="C1088"/>
      <c r="D1088"/>
    </row>
    <row r="1089" spans="1:4" x14ac:dyDescent="0.2">
      <c r="A1089" s="81"/>
      <c r="B1089"/>
      <c r="C1089"/>
      <c r="D1089"/>
    </row>
    <row r="1090" spans="1:4" x14ac:dyDescent="0.2">
      <c r="A1090" s="81"/>
      <c r="B1090"/>
      <c r="C1090"/>
      <c r="D1090"/>
    </row>
    <row r="1091" spans="1:4" x14ac:dyDescent="0.2">
      <c r="A1091" s="81"/>
      <c r="B1091"/>
      <c r="C1091"/>
      <c r="D1091"/>
    </row>
    <row r="1092" spans="1:4" x14ac:dyDescent="0.2">
      <c r="A1092" s="81"/>
      <c r="B1092"/>
      <c r="C1092"/>
      <c r="D1092"/>
    </row>
    <row r="1093" spans="1:4" x14ac:dyDescent="0.2">
      <c r="A1093" s="81"/>
      <c r="B1093"/>
      <c r="C1093"/>
      <c r="D1093"/>
    </row>
    <row r="1094" spans="1:4" x14ac:dyDescent="0.2">
      <c r="A1094" s="81"/>
      <c r="B1094"/>
      <c r="C1094"/>
      <c r="D1094"/>
    </row>
    <row r="1095" spans="1:4" x14ac:dyDescent="0.2">
      <c r="A1095" s="81"/>
      <c r="B1095"/>
      <c r="C1095"/>
      <c r="D1095"/>
    </row>
    <row r="1096" spans="1:4" x14ac:dyDescent="0.2">
      <c r="A1096" s="81"/>
      <c r="B1096"/>
      <c r="C1096"/>
      <c r="D1096"/>
    </row>
    <row r="1097" spans="1:4" x14ac:dyDescent="0.2">
      <c r="A1097" s="81"/>
      <c r="B1097"/>
      <c r="C1097"/>
      <c r="D1097"/>
    </row>
    <row r="1098" spans="1:4" x14ac:dyDescent="0.2">
      <c r="A1098" s="81"/>
      <c r="B1098"/>
      <c r="C1098"/>
      <c r="D1098"/>
    </row>
    <row r="1099" spans="1:4" x14ac:dyDescent="0.2">
      <c r="A1099" s="81"/>
      <c r="B1099"/>
      <c r="C1099"/>
      <c r="D1099"/>
    </row>
    <row r="1100" spans="1:4" x14ac:dyDescent="0.2">
      <c r="A1100" s="81"/>
      <c r="B1100"/>
      <c r="C1100"/>
      <c r="D1100"/>
    </row>
    <row r="1101" spans="1:4" x14ac:dyDescent="0.2">
      <c r="A1101" s="81"/>
      <c r="B1101"/>
      <c r="C1101"/>
      <c r="D1101"/>
    </row>
    <row r="1102" spans="1:4" x14ac:dyDescent="0.2">
      <c r="A1102" s="81"/>
      <c r="B1102"/>
      <c r="C1102"/>
      <c r="D1102"/>
    </row>
    <row r="1103" spans="1:4" x14ac:dyDescent="0.2">
      <c r="A1103" s="81"/>
      <c r="B1103"/>
      <c r="C1103"/>
      <c r="D1103"/>
    </row>
    <row r="1104" spans="1:4" x14ac:dyDescent="0.2">
      <c r="A1104" s="81"/>
      <c r="B1104"/>
      <c r="C1104"/>
      <c r="D1104"/>
    </row>
    <row r="1105" spans="1:4" x14ac:dyDescent="0.2">
      <c r="A1105" s="81"/>
      <c r="B1105"/>
      <c r="C1105"/>
      <c r="D1105"/>
    </row>
    <row r="1106" spans="1:4" x14ac:dyDescent="0.2">
      <c r="A1106" s="81"/>
      <c r="B1106"/>
      <c r="C1106"/>
      <c r="D1106"/>
    </row>
    <row r="1107" spans="1:4" x14ac:dyDescent="0.2">
      <c r="A1107" s="81"/>
      <c r="B1107"/>
      <c r="C1107"/>
      <c r="D1107"/>
    </row>
    <row r="1108" spans="1:4" x14ac:dyDescent="0.2">
      <c r="A1108" s="81"/>
      <c r="B1108"/>
      <c r="C1108"/>
      <c r="D1108"/>
    </row>
    <row r="1109" spans="1:4" x14ac:dyDescent="0.2">
      <c r="A1109" s="81"/>
      <c r="B1109"/>
      <c r="C1109"/>
      <c r="D1109"/>
    </row>
    <row r="1110" spans="1:4" x14ac:dyDescent="0.2">
      <c r="A1110" s="81"/>
      <c r="B1110"/>
      <c r="C1110"/>
      <c r="D1110"/>
    </row>
    <row r="1111" spans="1:4" x14ac:dyDescent="0.2">
      <c r="A1111" s="81"/>
      <c r="B1111"/>
      <c r="C1111"/>
      <c r="D1111"/>
    </row>
    <row r="1112" spans="1:4" x14ac:dyDescent="0.2">
      <c r="A1112" s="81"/>
      <c r="B1112"/>
      <c r="C1112"/>
      <c r="D1112"/>
    </row>
    <row r="1113" spans="1:4" x14ac:dyDescent="0.2">
      <c r="A1113" s="81"/>
      <c r="B1113"/>
      <c r="C1113"/>
      <c r="D1113"/>
    </row>
    <row r="1114" spans="1:4" x14ac:dyDescent="0.2">
      <c r="A1114" s="81"/>
      <c r="B1114"/>
      <c r="C1114"/>
      <c r="D1114"/>
    </row>
    <row r="1115" spans="1:4" x14ac:dyDescent="0.2">
      <c r="A1115" s="81"/>
      <c r="B1115"/>
      <c r="C1115"/>
      <c r="D1115"/>
    </row>
    <row r="1116" spans="1:4" x14ac:dyDescent="0.2">
      <c r="A1116" s="81"/>
      <c r="B1116"/>
      <c r="C1116"/>
      <c r="D1116"/>
    </row>
    <row r="1117" spans="1:4" x14ac:dyDescent="0.2">
      <c r="A1117" s="81"/>
      <c r="B1117"/>
      <c r="C1117"/>
      <c r="D1117"/>
    </row>
    <row r="1118" spans="1:4" x14ac:dyDescent="0.2">
      <c r="A1118" s="81"/>
      <c r="B1118"/>
      <c r="C1118"/>
      <c r="D1118"/>
    </row>
    <row r="1119" spans="1:4" x14ac:dyDescent="0.2">
      <c r="A1119" s="81"/>
      <c r="B1119"/>
      <c r="C1119"/>
      <c r="D1119"/>
    </row>
    <row r="1120" spans="1:4" x14ac:dyDescent="0.2">
      <c r="A1120" s="81"/>
      <c r="B1120"/>
      <c r="C1120"/>
      <c r="D1120"/>
    </row>
    <row r="1121" spans="1:4" x14ac:dyDescent="0.2">
      <c r="A1121" s="81"/>
      <c r="B1121"/>
      <c r="C1121"/>
      <c r="D1121"/>
    </row>
    <row r="1122" spans="1:4" x14ac:dyDescent="0.2">
      <c r="A1122" s="81"/>
      <c r="B1122"/>
      <c r="C1122"/>
      <c r="D1122"/>
    </row>
    <row r="1123" spans="1:4" x14ac:dyDescent="0.2">
      <c r="A1123" s="81"/>
      <c r="B1123"/>
      <c r="C1123"/>
      <c r="D1123"/>
    </row>
    <row r="1124" spans="1:4" x14ac:dyDescent="0.2">
      <c r="A1124" s="81"/>
      <c r="B1124"/>
      <c r="C1124"/>
      <c r="D1124"/>
    </row>
    <row r="1125" spans="1:4" x14ac:dyDescent="0.2">
      <c r="A1125" s="81"/>
      <c r="B1125"/>
      <c r="C1125"/>
      <c r="D1125"/>
    </row>
    <row r="1126" spans="1:4" x14ac:dyDescent="0.2">
      <c r="A1126" s="81"/>
      <c r="B1126"/>
      <c r="C1126"/>
      <c r="D1126"/>
    </row>
    <row r="1127" spans="1:4" x14ac:dyDescent="0.2">
      <c r="A1127" s="81"/>
      <c r="B1127"/>
      <c r="C1127"/>
      <c r="D1127"/>
    </row>
    <row r="1128" spans="1:4" x14ac:dyDescent="0.2">
      <c r="A1128" s="81"/>
      <c r="B1128"/>
      <c r="C1128"/>
      <c r="D1128"/>
    </row>
    <row r="1129" spans="1:4" x14ac:dyDescent="0.2">
      <c r="A1129" s="81"/>
      <c r="B1129"/>
      <c r="C1129"/>
      <c r="D1129"/>
    </row>
    <row r="1130" spans="1:4" x14ac:dyDescent="0.2">
      <c r="A1130" s="81"/>
      <c r="B1130"/>
      <c r="C1130"/>
      <c r="D1130"/>
    </row>
    <row r="1131" spans="1:4" x14ac:dyDescent="0.2">
      <c r="A1131" s="81"/>
      <c r="B1131"/>
      <c r="C1131"/>
      <c r="D1131"/>
    </row>
    <row r="1132" spans="1:4" x14ac:dyDescent="0.2">
      <c r="A1132" s="81"/>
      <c r="B1132"/>
      <c r="C1132"/>
      <c r="D1132"/>
    </row>
    <row r="1133" spans="1:4" x14ac:dyDescent="0.2">
      <c r="A1133" s="81"/>
      <c r="B1133"/>
      <c r="C1133"/>
      <c r="D1133"/>
    </row>
    <row r="1134" spans="1:4" x14ac:dyDescent="0.2">
      <c r="A1134" s="81"/>
      <c r="B1134"/>
      <c r="C1134"/>
      <c r="D1134"/>
    </row>
    <row r="1135" spans="1:4" x14ac:dyDescent="0.2">
      <c r="A1135" s="81"/>
      <c r="B1135"/>
      <c r="C1135"/>
      <c r="D1135"/>
    </row>
    <row r="1136" spans="1:4" x14ac:dyDescent="0.2">
      <c r="A1136" s="81"/>
      <c r="B1136"/>
      <c r="C1136"/>
      <c r="D1136"/>
    </row>
    <row r="1137" spans="1:4" x14ac:dyDescent="0.2">
      <c r="A1137" s="81"/>
      <c r="B1137"/>
      <c r="C1137"/>
      <c r="D1137"/>
    </row>
    <row r="1138" spans="1:4" x14ac:dyDescent="0.2">
      <c r="A1138" s="81"/>
      <c r="B1138"/>
      <c r="C1138"/>
      <c r="D1138"/>
    </row>
    <row r="1139" spans="1:4" x14ac:dyDescent="0.2">
      <c r="A1139" s="81"/>
      <c r="B1139"/>
      <c r="C1139"/>
      <c r="D1139"/>
    </row>
    <row r="1140" spans="1:4" x14ac:dyDescent="0.2">
      <c r="A1140" s="81"/>
      <c r="B1140"/>
      <c r="C1140"/>
      <c r="D1140"/>
    </row>
    <row r="1141" spans="1:4" x14ac:dyDescent="0.2">
      <c r="A1141" s="81"/>
      <c r="B1141"/>
      <c r="C1141"/>
      <c r="D1141"/>
    </row>
    <row r="1142" spans="1:4" x14ac:dyDescent="0.2">
      <c r="A1142" s="81"/>
      <c r="B1142"/>
      <c r="C1142"/>
      <c r="D1142"/>
    </row>
    <row r="1143" spans="1:4" x14ac:dyDescent="0.2">
      <c r="A1143" s="81"/>
      <c r="B1143"/>
      <c r="C1143"/>
      <c r="D1143"/>
    </row>
    <row r="1144" spans="1:4" x14ac:dyDescent="0.2">
      <c r="A1144" s="81"/>
      <c r="B1144"/>
      <c r="C1144"/>
      <c r="D1144"/>
    </row>
    <row r="1145" spans="1:4" x14ac:dyDescent="0.2">
      <c r="A1145" s="81"/>
      <c r="B1145"/>
      <c r="C1145"/>
      <c r="D1145"/>
    </row>
    <row r="1146" spans="1:4" x14ac:dyDescent="0.2">
      <c r="A1146" s="81"/>
      <c r="B1146"/>
      <c r="C1146"/>
      <c r="D1146"/>
    </row>
    <row r="1147" spans="1:4" x14ac:dyDescent="0.2">
      <c r="A1147" s="81"/>
      <c r="B1147"/>
      <c r="C1147"/>
      <c r="D1147"/>
    </row>
    <row r="1148" spans="1:4" x14ac:dyDescent="0.2">
      <c r="A1148" s="81"/>
      <c r="B1148"/>
      <c r="C1148"/>
      <c r="D1148"/>
    </row>
    <row r="1149" spans="1:4" x14ac:dyDescent="0.2">
      <c r="A1149" s="81"/>
      <c r="B1149"/>
      <c r="C1149"/>
      <c r="D1149"/>
    </row>
    <row r="1150" spans="1:4" x14ac:dyDescent="0.2">
      <c r="A1150" s="81"/>
      <c r="B1150"/>
      <c r="C1150"/>
      <c r="D1150"/>
    </row>
    <row r="1151" spans="1:4" x14ac:dyDescent="0.2">
      <c r="A1151" s="81"/>
      <c r="B1151"/>
      <c r="C1151"/>
      <c r="D1151"/>
    </row>
    <row r="1152" spans="1:4" x14ac:dyDescent="0.2">
      <c r="A1152" s="81"/>
      <c r="B1152"/>
      <c r="C1152"/>
      <c r="D1152"/>
    </row>
    <row r="1153" spans="1:4" x14ac:dyDescent="0.2">
      <c r="A1153" s="81"/>
      <c r="B1153"/>
      <c r="C1153"/>
      <c r="D1153"/>
    </row>
    <row r="1154" spans="1:4" x14ac:dyDescent="0.2">
      <c r="A1154" s="81"/>
      <c r="B1154"/>
      <c r="C1154"/>
      <c r="D1154"/>
    </row>
    <row r="1155" spans="1:4" x14ac:dyDescent="0.2">
      <c r="A1155" s="81"/>
      <c r="B1155"/>
      <c r="C1155"/>
      <c r="D1155"/>
    </row>
    <row r="1156" spans="1:4" x14ac:dyDescent="0.2">
      <c r="A1156" s="81"/>
      <c r="B1156"/>
      <c r="C1156"/>
      <c r="D1156"/>
    </row>
    <row r="1157" spans="1:4" x14ac:dyDescent="0.2">
      <c r="A1157" s="81"/>
      <c r="B1157"/>
      <c r="C1157"/>
      <c r="D1157"/>
    </row>
    <row r="1158" spans="1:4" x14ac:dyDescent="0.2">
      <c r="A1158" s="81"/>
      <c r="B1158"/>
      <c r="C1158"/>
      <c r="D1158"/>
    </row>
    <row r="1159" spans="1:4" x14ac:dyDescent="0.2">
      <c r="A1159" s="81"/>
      <c r="B1159"/>
      <c r="C1159"/>
      <c r="D1159"/>
    </row>
    <row r="1160" spans="1:4" x14ac:dyDescent="0.2">
      <c r="A1160" s="81"/>
      <c r="B1160"/>
      <c r="C1160"/>
      <c r="D1160"/>
    </row>
    <row r="1161" spans="1:4" x14ac:dyDescent="0.2">
      <c r="A1161" s="81"/>
      <c r="B1161"/>
      <c r="C1161"/>
      <c r="D1161"/>
    </row>
    <row r="1162" spans="1:4" x14ac:dyDescent="0.2">
      <c r="A1162" s="81"/>
      <c r="B1162"/>
      <c r="C1162"/>
      <c r="D1162"/>
    </row>
    <row r="1163" spans="1:4" x14ac:dyDescent="0.2">
      <c r="A1163" s="81"/>
      <c r="B1163"/>
      <c r="C1163"/>
      <c r="D1163"/>
    </row>
    <row r="1164" spans="1:4" x14ac:dyDescent="0.2">
      <c r="A1164" s="81"/>
      <c r="B1164"/>
      <c r="C1164"/>
      <c r="D1164"/>
    </row>
    <row r="1165" spans="1:4" x14ac:dyDescent="0.2">
      <c r="A1165" s="81"/>
      <c r="B1165"/>
      <c r="C1165"/>
      <c r="D1165"/>
    </row>
    <row r="1166" spans="1:4" x14ac:dyDescent="0.2">
      <c r="A1166" s="81"/>
      <c r="B1166"/>
      <c r="C1166"/>
      <c r="D1166"/>
    </row>
    <row r="1167" spans="1:4" x14ac:dyDescent="0.2">
      <c r="A1167" s="81"/>
      <c r="B1167"/>
      <c r="C1167"/>
      <c r="D1167"/>
    </row>
    <row r="1168" spans="1:4" x14ac:dyDescent="0.2">
      <c r="A1168" s="81"/>
      <c r="B1168"/>
      <c r="C1168"/>
      <c r="D1168"/>
    </row>
    <row r="1169" spans="1:4" x14ac:dyDescent="0.2">
      <c r="A1169" s="81"/>
      <c r="B1169"/>
      <c r="C1169"/>
      <c r="D1169"/>
    </row>
    <row r="1170" spans="1:4" x14ac:dyDescent="0.2">
      <c r="A1170" s="81"/>
      <c r="B1170"/>
      <c r="C1170"/>
      <c r="D1170"/>
    </row>
    <row r="1171" spans="1:4" x14ac:dyDescent="0.2">
      <c r="A1171" s="81"/>
      <c r="B1171"/>
      <c r="C1171"/>
      <c r="D1171"/>
    </row>
    <row r="1172" spans="1:4" x14ac:dyDescent="0.2">
      <c r="A1172" s="81"/>
      <c r="B1172"/>
      <c r="C1172"/>
      <c r="D1172"/>
    </row>
    <row r="1173" spans="1:4" x14ac:dyDescent="0.2">
      <c r="A1173" s="81"/>
      <c r="B1173"/>
      <c r="C1173"/>
      <c r="D1173"/>
    </row>
    <row r="1174" spans="1:4" x14ac:dyDescent="0.2">
      <c r="A1174" s="81"/>
      <c r="B1174"/>
      <c r="C1174"/>
      <c r="D1174"/>
    </row>
    <row r="1175" spans="1:4" x14ac:dyDescent="0.2">
      <c r="A1175" s="81"/>
      <c r="B1175"/>
      <c r="C1175"/>
      <c r="D1175"/>
    </row>
    <row r="1176" spans="1:4" x14ac:dyDescent="0.2">
      <c r="A1176" s="81"/>
      <c r="B1176"/>
      <c r="C1176"/>
      <c r="D1176"/>
    </row>
    <row r="1177" spans="1:4" x14ac:dyDescent="0.2">
      <c r="A1177" s="81"/>
      <c r="B1177"/>
      <c r="C1177"/>
      <c r="D1177"/>
    </row>
    <row r="1178" spans="1:4" x14ac:dyDescent="0.2">
      <c r="A1178" s="81"/>
      <c r="B1178"/>
      <c r="C1178"/>
      <c r="D1178"/>
    </row>
    <row r="1179" spans="1:4" x14ac:dyDescent="0.2">
      <c r="A1179" s="81"/>
      <c r="B1179"/>
      <c r="C1179"/>
      <c r="D1179"/>
    </row>
    <row r="1180" spans="1:4" x14ac:dyDescent="0.2">
      <c r="A1180" s="81"/>
      <c r="B1180"/>
      <c r="C1180"/>
      <c r="D1180"/>
    </row>
    <row r="1181" spans="1:4" x14ac:dyDescent="0.2">
      <c r="A1181" s="81"/>
      <c r="B1181"/>
      <c r="C1181"/>
      <c r="D1181"/>
    </row>
    <row r="1182" spans="1:4" x14ac:dyDescent="0.2">
      <c r="A1182" s="81"/>
      <c r="B1182"/>
      <c r="C1182"/>
      <c r="D1182"/>
    </row>
    <row r="1183" spans="1:4" x14ac:dyDescent="0.2">
      <c r="A1183" s="81"/>
      <c r="B1183"/>
      <c r="C1183"/>
      <c r="D1183"/>
    </row>
    <row r="1184" spans="1:4" x14ac:dyDescent="0.2">
      <c r="A1184" s="81"/>
      <c r="B1184"/>
      <c r="C1184"/>
      <c r="D1184"/>
    </row>
    <row r="1185" spans="1:4" x14ac:dyDescent="0.2">
      <c r="A1185" s="81"/>
      <c r="B1185"/>
      <c r="C1185"/>
      <c r="D1185"/>
    </row>
    <row r="1186" spans="1:4" x14ac:dyDescent="0.2">
      <c r="A1186" s="81"/>
      <c r="B1186"/>
      <c r="C1186"/>
      <c r="D1186"/>
    </row>
    <row r="1187" spans="1:4" x14ac:dyDescent="0.2">
      <c r="A1187" s="81"/>
      <c r="B1187"/>
      <c r="C1187"/>
      <c r="D1187"/>
    </row>
    <row r="1188" spans="1:4" x14ac:dyDescent="0.2">
      <c r="A1188" s="81"/>
      <c r="B1188"/>
      <c r="C1188"/>
      <c r="D1188"/>
    </row>
    <row r="1189" spans="1:4" x14ac:dyDescent="0.2">
      <c r="A1189" s="81"/>
      <c r="B1189"/>
      <c r="C1189"/>
      <c r="D1189"/>
    </row>
    <row r="1190" spans="1:4" x14ac:dyDescent="0.2">
      <c r="A1190" s="81"/>
      <c r="B1190"/>
      <c r="C1190"/>
      <c r="D1190"/>
    </row>
    <row r="1191" spans="1:4" x14ac:dyDescent="0.2">
      <c r="A1191" s="81"/>
      <c r="B1191"/>
      <c r="C1191"/>
      <c r="D1191"/>
    </row>
    <row r="1192" spans="1:4" x14ac:dyDescent="0.2">
      <c r="A1192" s="81"/>
      <c r="B1192"/>
      <c r="C1192"/>
      <c r="D1192"/>
    </row>
    <row r="1193" spans="1:4" x14ac:dyDescent="0.2">
      <c r="A1193" s="81"/>
      <c r="B1193"/>
      <c r="C1193"/>
      <c r="D1193"/>
    </row>
    <row r="1194" spans="1:4" x14ac:dyDescent="0.2">
      <c r="A1194" s="81"/>
      <c r="B1194"/>
      <c r="C1194"/>
      <c r="D1194"/>
    </row>
    <row r="1195" spans="1:4" x14ac:dyDescent="0.2">
      <c r="A1195" s="81"/>
      <c r="B1195"/>
      <c r="C1195"/>
      <c r="D1195"/>
    </row>
    <row r="1196" spans="1:4" x14ac:dyDescent="0.2">
      <c r="A1196" s="81"/>
      <c r="B1196"/>
      <c r="C1196"/>
      <c r="D1196"/>
    </row>
    <row r="1197" spans="1:4" x14ac:dyDescent="0.2">
      <c r="A1197" s="81"/>
      <c r="B1197"/>
      <c r="C1197"/>
      <c r="D1197"/>
    </row>
    <row r="1198" spans="1:4" x14ac:dyDescent="0.2">
      <c r="A1198" s="81"/>
      <c r="B1198"/>
      <c r="C1198"/>
      <c r="D1198"/>
    </row>
    <row r="1199" spans="1:4" x14ac:dyDescent="0.2">
      <c r="A1199" s="81"/>
      <c r="B1199"/>
      <c r="C1199"/>
      <c r="D1199"/>
    </row>
    <row r="1200" spans="1:4" x14ac:dyDescent="0.2">
      <c r="A1200" s="81"/>
      <c r="B1200"/>
      <c r="C1200"/>
      <c r="D1200"/>
    </row>
    <row r="1201" spans="1:4" x14ac:dyDescent="0.2">
      <c r="A1201" s="81"/>
      <c r="B1201"/>
      <c r="C1201"/>
      <c r="D1201"/>
    </row>
    <row r="1202" spans="1:4" x14ac:dyDescent="0.2">
      <c r="A1202" s="81"/>
      <c r="B1202"/>
      <c r="C1202"/>
      <c r="D1202"/>
    </row>
    <row r="1203" spans="1:4" x14ac:dyDescent="0.2">
      <c r="A1203" s="81"/>
      <c r="B1203"/>
      <c r="C1203"/>
      <c r="D1203"/>
    </row>
    <row r="1204" spans="1:4" x14ac:dyDescent="0.2">
      <c r="A1204" s="81"/>
      <c r="B1204"/>
      <c r="C1204"/>
      <c r="D1204"/>
    </row>
    <row r="1205" spans="1:4" x14ac:dyDescent="0.2">
      <c r="A1205" s="81"/>
      <c r="B1205"/>
      <c r="C1205"/>
      <c r="D1205"/>
    </row>
    <row r="1206" spans="1:4" x14ac:dyDescent="0.2">
      <c r="A1206" s="81"/>
      <c r="B1206"/>
      <c r="C1206"/>
      <c r="D1206"/>
    </row>
    <row r="1207" spans="1:4" x14ac:dyDescent="0.2">
      <c r="A1207" s="81"/>
      <c r="B1207"/>
      <c r="C1207"/>
      <c r="D1207"/>
    </row>
    <row r="1208" spans="1:4" x14ac:dyDescent="0.2">
      <c r="A1208" s="81"/>
      <c r="B1208"/>
      <c r="C1208"/>
      <c r="D1208"/>
    </row>
    <row r="1209" spans="1:4" x14ac:dyDescent="0.2">
      <c r="A1209" s="81"/>
      <c r="B1209"/>
      <c r="C1209"/>
      <c r="D1209"/>
    </row>
    <row r="1210" spans="1:4" x14ac:dyDescent="0.2">
      <c r="A1210" s="81"/>
      <c r="B1210"/>
      <c r="C1210"/>
      <c r="D1210"/>
    </row>
    <row r="1211" spans="1:4" x14ac:dyDescent="0.2">
      <c r="A1211" s="81"/>
      <c r="B1211"/>
      <c r="C1211"/>
      <c r="D1211"/>
    </row>
    <row r="1212" spans="1:4" x14ac:dyDescent="0.2">
      <c r="A1212" s="81"/>
      <c r="B1212"/>
      <c r="C1212"/>
      <c r="D1212"/>
    </row>
    <row r="1213" spans="1:4" x14ac:dyDescent="0.2">
      <c r="A1213" s="81"/>
      <c r="B1213"/>
      <c r="C1213"/>
      <c r="D1213"/>
    </row>
    <row r="1214" spans="1:4" x14ac:dyDescent="0.2">
      <c r="A1214" s="81"/>
      <c r="B1214"/>
      <c r="C1214"/>
      <c r="D1214"/>
    </row>
    <row r="1215" spans="1:4" x14ac:dyDescent="0.2">
      <c r="A1215" s="81"/>
      <c r="B1215"/>
      <c r="C1215"/>
      <c r="D1215"/>
    </row>
    <row r="1216" spans="1:4" x14ac:dyDescent="0.2">
      <c r="A1216" s="81"/>
      <c r="B1216"/>
      <c r="C1216"/>
      <c r="D1216"/>
    </row>
    <row r="1217" spans="1:4" x14ac:dyDescent="0.2">
      <c r="A1217" s="81"/>
      <c r="B1217"/>
      <c r="C1217"/>
      <c r="D1217"/>
    </row>
    <row r="1218" spans="1:4" x14ac:dyDescent="0.2">
      <c r="A1218" s="81"/>
      <c r="B1218"/>
      <c r="C1218"/>
      <c r="D1218"/>
    </row>
    <row r="1219" spans="1:4" x14ac:dyDescent="0.2">
      <c r="A1219" s="81"/>
      <c r="B1219"/>
      <c r="C1219"/>
      <c r="D1219"/>
    </row>
    <row r="1220" spans="1:4" x14ac:dyDescent="0.2">
      <c r="A1220" s="81"/>
      <c r="B1220"/>
      <c r="C1220"/>
      <c r="D1220"/>
    </row>
    <row r="1221" spans="1:4" x14ac:dyDescent="0.2">
      <c r="A1221" s="81"/>
      <c r="B1221"/>
      <c r="C1221"/>
      <c r="D1221"/>
    </row>
    <row r="1222" spans="1:4" x14ac:dyDescent="0.2">
      <c r="A1222" s="81"/>
      <c r="B1222"/>
      <c r="C1222"/>
      <c r="D1222"/>
    </row>
    <row r="1223" spans="1:4" x14ac:dyDescent="0.2">
      <c r="A1223" s="81"/>
      <c r="B1223"/>
      <c r="C1223"/>
      <c r="D1223"/>
    </row>
    <row r="1224" spans="1:4" x14ac:dyDescent="0.2">
      <c r="A1224" s="81"/>
      <c r="B1224"/>
      <c r="C1224"/>
      <c r="D1224"/>
    </row>
    <row r="1225" spans="1:4" x14ac:dyDescent="0.2">
      <c r="A1225" s="81"/>
      <c r="B1225"/>
      <c r="C1225"/>
      <c r="D1225"/>
    </row>
    <row r="1226" spans="1:4" x14ac:dyDescent="0.2">
      <c r="A1226" s="81"/>
      <c r="B1226"/>
      <c r="C1226"/>
      <c r="D1226"/>
    </row>
    <row r="1227" spans="1:4" x14ac:dyDescent="0.2">
      <c r="A1227" s="81"/>
      <c r="B1227"/>
      <c r="C1227"/>
      <c r="D1227"/>
    </row>
    <row r="1228" spans="1:4" x14ac:dyDescent="0.2">
      <c r="A1228" s="81"/>
      <c r="B1228"/>
      <c r="C1228"/>
      <c r="D1228"/>
    </row>
    <row r="1229" spans="1:4" x14ac:dyDescent="0.2">
      <c r="A1229" s="81"/>
      <c r="B1229"/>
      <c r="C1229"/>
      <c r="D1229"/>
    </row>
    <row r="1230" spans="1:4" x14ac:dyDescent="0.2">
      <c r="A1230" s="81"/>
      <c r="B1230"/>
      <c r="C1230"/>
      <c r="D1230"/>
    </row>
    <row r="1231" spans="1:4" x14ac:dyDescent="0.2">
      <c r="A1231" s="81"/>
      <c r="B1231"/>
      <c r="C1231"/>
      <c r="D1231"/>
    </row>
    <row r="1232" spans="1:4" x14ac:dyDescent="0.2">
      <c r="A1232" s="81"/>
      <c r="B1232"/>
      <c r="C1232"/>
      <c r="D1232"/>
    </row>
    <row r="1233" spans="1:4" x14ac:dyDescent="0.2">
      <c r="A1233" s="81"/>
      <c r="B1233"/>
      <c r="C1233"/>
      <c r="D1233"/>
    </row>
    <row r="1234" spans="1:4" x14ac:dyDescent="0.2">
      <c r="A1234" s="81"/>
      <c r="B1234"/>
      <c r="C1234"/>
      <c r="D1234"/>
    </row>
    <row r="1235" spans="1:4" x14ac:dyDescent="0.2">
      <c r="A1235" s="81"/>
      <c r="B1235"/>
      <c r="C1235"/>
      <c r="D1235"/>
    </row>
    <row r="1236" spans="1:4" x14ac:dyDescent="0.2">
      <c r="A1236" s="81"/>
      <c r="B1236"/>
      <c r="C1236"/>
      <c r="D1236"/>
    </row>
    <row r="1237" spans="1:4" x14ac:dyDescent="0.2">
      <c r="A1237" s="81"/>
      <c r="B1237"/>
      <c r="C1237"/>
      <c r="D1237"/>
    </row>
    <row r="1238" spans="1:4" x14ac:dyDescent="0.2">
      <c r="A1238" s="81"/>
      <c r="B1238"/>
      <c r="C1238"/>
      <c r="D1238"/>
    </row>
    <row r="1239" spans="1:4" x14ac:dyDescent="0.2">
      <c r="A1239" s="81"/>
      <c r="B1239"/>
      <c r="C1239"/>
      <c r="D1239"/>
    </row>
    <row r="1240" spans="1:4" x14ac:dyDescent="0.2">
      <c r="A1240" s="81"/>
      <c r="B1240"/>
      <c r="C1240"/>
      <c r="D1240"/>
    </row>
    <row r="1241" spans="1:4" x14ac:dyDescent="0.2">
      <c r="A1241" s="81"/>
      <c r="B1241"/>
      <c r="C1241"/>
      <c r="D1241"/>
    </row>
    <row r="1242" spans="1:4" x14ac:dyDescent="0.2">
      <c r="A1242" s="81"/>
      <c r="B1242"/>
      <c r="C1242"/>
      <c r="D1242"/>
    </row>
    <row r="1243" spans="1:4" x14ac:dyDescent="0.2">
      <c r="A1243" s="81"/>
      <c r="B1243"/>
      <c r="C1243"/>
      <c r="D1243"/>
    </row>
    <row r="1244" spans="1:4" x14ac:dyDescent="0.2">
      <c r="A1244" s="81"/>
      <c r="B1244"/>
      <c r="C1244"/>
      <c r="D1244"/>
    </row>
    <row r="1245" spans="1:4" x14ac:dyDescent="0.2">
      <c r="A1245" s="81"/>
      <c r="B1245"/>
      <c r="C1245"/>
      <c r="D1245"/>
    </row>
    <row r="1246" spans="1:4" x14ac:dyDescent="0.2">
      <c r="A1246" s="81"/>
      <c r="B1246"/>
      <c r="C1246"/>
      <c r="D1246"/>
    </row>
    <row r="1247" spans="1:4" x14ac:dyDescent="0.2">
      <c r="A1247" s="81"/>
      <c r="B1247"/>
      <c r="C1247"/>
      <c r="D1247"/>
    </row>
    <row r="1248" spans="1:4" x14ac:dyDescent="0.2">
      <c r="A1248" s="81"/>
      <c r="B1248"/>
      <c r="C1248"/>
      <c r="D1248"/>
    </row>
    <row r="1249" spans="1:4" x14ac:dyDescent="0.2">
      <c r="A1249" s="81"/>
      <c r="B1249"/>
      <c r="C1249"/>
      <c r="D1249"/>
    </row>
    <row r="1250" spans="1:4" x14ac:dyDescent="0.2">
      <c r="A1250" s="81"/>
      <c r="B1250"/>
      <c r="C1250"/>
      <c r="D1250"/>
    </row>
    <row r="1251" spans="1:4" x14ac:dyDescent="0.2">
      <c r="A1251" s="81"/>
      <c r="B1251"/>
      <c r="C1251"/>
      <c r="D1251"/>
    </row>
    <row r="1252" spans="1:4" x14ac:dyDescent="0.2">
      <c r="A1252" s="81"/>
      <c r="B1252"/>
      <c r="C1252"/>
      <c r="D1252"/>
    </row>
    <row r="1253" spans="1:4" x14ac:dyDescent="0.2">
      <c r="A1253" s="81"/>
      <c r="B1253"/>
      <c r="C1253"/>
      <c r="D1253"/>
    </row>
    <row r="1254" spans="1:4" x14ac:dyDescent="0.2">
      <c r="A1254" s="81"/>
      <c r="B1254"/>
      <c r="C1254"/>
      <c r="D1254"/>
    </row>
    <row r="1255" spans="1:4" x14ac:dyDescent="0.2">
      <c r="A1255" s="81"/>
      <c r="B1255"/>
      <c r="C1255"/>
      <c r="D1255"/>
    </row>
    <row r="1256" spans="1:4" x14ac:dyDescent="0.2">
      <c r="A1256" s="81"/>
      <c r="B1256"/>
      <c r="C1256"/>
      <c r="D1256"/>
    </row>
    <row r="1257" spans="1:4" x14ac:dyDescent="0.2">
      <c r="A1257" s="81"/>
      <c r="B1257"/>
      <c r="C1257"/>
      <c r="D1257"/>
    </row>
    <row r="1258" spans="1:4" x14ac:dyDescent="0.2">
      <c r="A1258" s="81"/>
      <c r="B1258"/>
      <c r="C1258"/>
      <c r="D1258"/>
    </row>
    <row r="1259" spans="1:4" x14ac:dyDescent="0.2">
      <c r="A1259" s="81"/>
      <c r="B1259"/>
      <c r="C1259"/>
      <c r="D1259"/>
    </row>
    <row r="1260" spans="1:4" x14ac:dyDescent="0.2">
      <c r="A1260" s="81"/>
      <c r="B1260"/>
      <c r="C1260"/>
      <c r="D1260"/>
    </row>
    <row r="1261" spans="1:4" x14ac:dyDescent="0.2">
      <c r="A1261" s="81"/>
      <c r="B1261"/>
      <c r="C1261"/>
      <c r="D1261"/>
    </row>
    <row r="1262" spans="1:4" x14ac:dyDescent="0.2">
      <c r="A1262" s="81"/>
      <c r="B1262"/>
      <c r="C1262"/>
      <c r="D1262"/>
    </row>
    <row r="1263" spans="1:4" x14ac:dyDescent="0.2">
      <c r="A1263" s="81"/>
      <c r="B1263"/>
      <c r="C1263"/>
      <c r="D1263"/>
    </row>
    <row r="1264" spans="1:4" x14ac:dyDescent="0.2">
      <c r="A1264" s="81"/>
      <c r="B1264"/>
      <c r="C1264"/>
      <c r="D1264"/>
    </row>
    <row r="1265" spans="1:4" x14ac:dyDescent="0.2">
      <c r="A1265" s="81"/>
      <c r="B1265"/>
      <c r="C1265"/>
      <c r="D1265"/>
    </row>
    <row r="1266" spans="1:4" x14ac:dyDescent="0.2">
      <c r="A1266" s="81"/>
      <c r="B1266"/>
      <c r="C1266"/>
      <c r="D1266"/>
    </row>
    <row r="1267" spans="1:4" x14ac:dyDescent="0.2">
      <c r="A1267" s="81"/>
      <c r="B1267"/>
      <c r="C1267"/>
      <c r="D1267"/>
    </row>
    <row r="1268" spans="1:4" x14ac:dyDescent="0.2">
      <c r="A1268" s="81"/>
      <c r="B1268"/>
      <c r="C1268"/>
      <c r="D1268"/>
    </row>
    <row r="1269" spans="1:4" x14ac:dyDescent="0.2">
      <c r="A1269" s="81"/>
      <c r="B1269"/>
      <c r="C1269"/>
      <c r="D1269"/>
    </row>
    <row r="1270" spans="1:4" x14ac:dyDescent="0.2">
      <c r="A1270" s="81"/>
      <c r="B1270"/>
      <c r="C1270"/>
      <c r="D1270"/>
    </row>
    <row r="1271" spans="1:4" x14ac:dyDescent="0.2">
      <c r="A1271" s="81"/>
      <c r="B1271"/>
      <c r="C1271"/>
      <c r="D1271"/>
    </row>
    <row r="1272" spans="1:4" x14ac:dyDescent="0.2">
      <c r="A1272" s="81"/>
      <c r="B1272"/>
      <c r="C1272"/>
      <c r="D1272"/>
    </row>
    <row r="1273" spans="1:4" x14ac:dyDescent="0.2">
      <c r="A1273" s="81"/>
      <c r="B1273"/>
      <c r="C1273"/>
      <c r="D1273"/>
    </row>
    <row r="1274" spans="1:4" x14ac:dyDescent="0.2">
      <c r="A1274" s="81"/>
      <c r="B1274"/>
      <c r="C1274"/>
      <c r="D1274"/>
    </row>
    <row r="1275" spans="1:4" x14ac:dyDescent="0.2">
      <c r="A1275" s="81"/>
      <c r="B1275"/>
      <c r="C1275"/>
      <c r="D1275"/>
    </row>
    <row r="1276" spans="1:4" x14ac:dyDescent="0.2">
      <c r="A1276" s="81"/>
      <c r="B1276"/>
      <c r="C1276"/>
      <c r="D1276"/>
    </row>
    <row r="1277" spans="1:4" x14ac:dyDescent="0.2">
      <c r="A1277" s="81"/>
      <c r="B1277"/>
      <c r="C1277"/>
      <c r="D1277"/>
    </row>
    <row r="1278" spans="1:4" x14ac:dyDescent="0.2">
      <c r="A1278" s="81"/>
      <c r="B1278"/>
      <c r="C1278"/>
      <c r="D1278"/>
    </row>
    <row r="1279" spans="1:4" x14ac:dyDescent="0.2">
      <c r="A1279" s="81"/>
      <c r="B1279"/>
      <c r="C1279"/>
      <c r="D1279"/>
    </row>
    <row r="1280" spans="1:4" x14ac:dyDescent="0.2">
      <c r="A1280" s="81"/>
      <c r="B1280"/>
      <c r="C1280"/>
      <c r="D1280"/>
    </row>
    <row r="1281" spans="1:4" x14ac:dyDescent="0.2">
      <c r="A1281" s="81"/>
      <c r="B1281"/>
      <c r="C1281"/>
      <c r="D1281"/>
    </row>
    <row r="1282" spans="1:4" x14ac:dyDescent="0.2">
      <c r="A1282" s="81"/>
      <c r="B1282"/>
      <c r="C1282"/>
      <c r="D1282"/>
    </row>
    <row r="1283" spans="1:4" x14ac:dyDescent="0.2">
      <c r="A1283" s="81"/>
      <c r="B1283"/>
      <c r="C1283"/>
      <c r="D1283"/>
    </row>
    <row r="1284" spans="1:4" x14ac:dyDescent="0.2">
      <c r="A1284" s="81"/>
      <c r="B1284"/>
      <c r="C1284"/>
      <c r="D1284"/>
    </row>
    <row r="1285" spans="1:4" x14ac:dyDescent="0.2">
      <c r="A1285" s="81"/>
      <c r="B1285"/>
      <c r="C1285"/>
      <c r="D1285"/>
    </row>
    <row r="1286" spans="1:4" x14ac:dyDescent="0.2">
      <c r="A1286" s="81"/>
      <c r="B1286"/>
      <c r="C1286"/>
      <c r="D1286"/>
    </row>
    <row r="1287" spans="1:4" x14ac:dyDescent="0.2">
      <c r="A1287" s="81"/>
      <c r="B1287"/>
      <c r="C1287"/>
      <c r="D1287"/>
    </row>
    <row r="1288" spans="1:4" x14ac:dyDescent="0.2">
      <c r="A1288" s="81"/>
      <c r="B1288"/>
      <c r="C1288"/>
      <c r="D1288"/>
    </row>
    <row r="1289" spans="1:4" x14ac:dyDescent="0.2">
      <c r="A1289" s="81"/>
      <c r="B1289"/>
      <c r="C1289"/>
      <c r="D1289"/>
    </row>
    <row r="1290" spans="1:4" x14ac:dyDescent="0.2">
      <c r="A1290" s="81"/>
      <c r="B1290"/>
      <c r="C1290"/>
      <c r="D1290"/>
    </row>
    <row r="1291" spans="1:4" x14ac:dyDescent="0.2">
      <c r="A1291" s="81"/>
      <c r="B1291"/>
      <c r="C1291"/>
      <c r="D1291"/>
    </row>
    <row r="1292" spans="1:4" x14ac:dyDescent="0.2">
      <c r="A1292" s="81"/>
      <c r="B1292"/>
      <c r="C1292"/>
      <c r="D1292"/>
    </row>
    <row r="1293" spans="1:4" x14ac:dyDescent="0.2">
      <c r="A1293" s="81"/>
      <c r="B1293"/>
      <c r="C1293"/>
      <c r="D1293"/>
    </row>
    <row r="1294" spans="1:4" x14ac:dyDescent="0.2">
      <c r="A1294" s="81"/>
      <c r="B1294"/>
      <c r="C1294"/>
      <c r="D1294"/>
    </row>
    <row r="1295" spans="1:4" x14ac:dyDescent="0.2">
      <c r="A1295" s="81"/>
      <c r="B1295"/>
      <c r="C1295"/>
      <c r="D1295"/>
    </row>
    <row r="1296" spans="1:4" x14ac:dyDescent="0.2">
      <c r="A1296" s="81"/>
      <c r="B1296"/>
      <c r="C1296"/>
      <c r="D1296"/>
    </row>
    <row r="1297" spans="1:4" x14ac:dyDescent="0.2">
      <c r="A1297" s="81"/>
      <c r="B1297"/>
      <c r="C1297"/>
      <c r="D1297"/>
    </row>
    <row r="1298" spans="1:4" x14ac:dyDescent="0.2">
      <c r="A1298" s="81"/>
      <c r="B1298"/>
      <c r="C1298"/>
      <c r="D1298"/>
    </row>
    <row r="1299" spans="1:4" x14ac:dyDescent="0.2">
      <c r="A1299" s="81"/>
      <c r="B1299"/>
      <c r="C1299"/>
      <c r="D1299"/>
    </row>
    <row r="1300" spans="1:4" x14ac:dyDescent="0.2">
      <c r="A1300" s="81"/>
      <c r="B1300"/>
      <c r="C1300"/>
      <c r="D1300"/>
    </row>
    <row r="1301" spans="1:4" x14ac:dyDescent="0.2">
      <c r="A1301" s="81"/>
      <c r="B1301"/>
      <c r="C1301"/>
      <c r="D1301"/>
    </row>
    <row r="1302" spans="1:4" x14ac:dyDescent="0.2">
      <c r="A1302" s="81"/>
      <c r="B1302"/>
      <c r="C1302"/>
      <c r="D1302"/>
    </row>
    <row r="1303" spans="1:4" x14ac:dyDescent="0.2">
      <c r="A1303" s="81"/>
      <c r="B1303"/>
      <c r="C1303"/>
      <c r="D1303"/>
    </row>
    <row r="1304" spans="1:4" x14ac:dyDescent="0.2">
      <c r="A1304" s="81"/>
      <c r="B1304"/>
      <c r="C1304"/>
      <c r="D1304"/>
    </row>
    <row r="1305" spans="1:4" x14ac:dyDescent="0.2">
      <c r="A1305" s="81"/>
      <c r="B1305"/>
      <c r="C1305"/>
      <c r="D1305"/>
    </row>
    <row r="1306" spans="1:4" x14ac:dyDescent="0.2">
      <c r="A1306" s="81"/>
      <c r="B1306"/>
      <c r="C1306"/>
      <c r="D1306"/>
    </row>
    <row r="1307" spans="1:4" x14ac:dyDescent="0.2">
      <c r="A1307" s="81"/>
      <c r="B1307"/>
      <c r="C1307"/>
      <c r="D1307"/>
    </row>
    <row r="1308" spans="1:4" x14ac:dyDescent="0.2">
      <c r="A1308" s="81"/>
      <c r="B1308"/>
      <c r="C1308"/>
      <c r="D1308"/>
    </row>
    <row r="1309" spans="1:4" x14ac:dyDescent="0.2">
      <c r="A1309" s="81"/>
      <c r="B1309"/>
      <c r="C1309"/>
      <c r="D1309"/>
    </row>
    <row r="1310" spans="1:4" x14ac:dyDescent="0.2">
      <c r="A1310" s="81"/>
      <c r="B1310"/>
      <c r="C1310"/>
      <c r="D1310"/>
    </row>
    <row r="1311" spans="1:4" x14ac:dyDescent="0.2">
      <c r="A1311" s="81"/>
      <c r="B1311"/>
      <c r="C1311"/>
      <c r="D1311"/>
    </row>
    <row r="1312" spans="1:4" x14ac:dyDescent="0.2">
      <c r="A1312" s="81"/>
      <c r="B1312"/>
      <c r="C1312"/>
      <c r="D1312"/>
    </row>
    <row r="1313" spans="1:4" x14ac:dyDescent="0.2">
      <c r="A1313" s="81"/>
      <c r="B1313"/>
      <c r="C1313"/>
      <c r="D1313"/>
    </row>
    <row r="1314" spans="1:4" x14ac:dyDescent="0.2">
      <c r="A1314" s="81"/>
      <c r="B1314"/>
      <c r="C1314"/>
      <c r="D1314"/>
    </row>
    <row r="1315" spans="1:4" x14ac:dyDescent="0.2">
      <c r="A1315" s="81"/>
      <c r="B1315"/>
      <c r="C1315"/>
      <c r="D1315"/>
    </row>
    <row r="1316" spans="1:4" x14ac:dyDescent="0.2">
      <c r="A1316" s="81"/>
      <c r="B1316"/>
      <c r="C1316"/>
      <c r="D1316"/>
    </row>
    <row r="1317" spans="1:4" x14ac:dyDescent="0.2">
      <c r="A1317" s="81"/>
      <c r="B1317"/>
      <c r="C1317"/>
      <c r="D1317"/>
    </row>
    <row r="1318" spans="1:4" x14ac:dyDescent="0.2">
      <c r="A1318" s="81"/>
      <c r="B1318"/>
      <c r="C1318"/>
      <c r="D1318"/>
    </row>
    <row r="1319" spans="1:4" x14ac:dyDescent="0.2">
      <c r="A1319" s="81"/>
      <c r="B1319"/>
      <c r="C1319"/>
      <c r="D1319"/>
    </row>
    <row r="1320" spans="1:4" x14ac:dyDescent="0.2">
      <c r="A1320" s="81"/>
      <c r="B1320"/>
      <c r="C1320"/>
      <c r="D1320"/>
    </row>
    <row r="1321" spans="1:4" x14ac:dyDescent="0.2">
      <c r="A1321" s="81"/>
      <c r="B1321"/>
      <c r="C1321"/>
      <c r="D1321"/>
    </row>
    <row r="1322" spans="1:4" x14ac:dyDescent="0.2">
      <c r="A1322" s="81"/>
      <c r="B1322"/>
      <c r="C1322"/>
      <c r="D1322"/>
    </row>
    <row r="1323" spans="1:4" x14ac:dyDescent="0.2">
      <c r="A1323" s="81"/>
      <c r="B1323"/>
      <c r="C1323"/>
      <c r="D1323"/>
    </row>
    <row r="1324" spans="1:4" x14ac:dyDescent="0.2">
      <c r="A1324" s="81"/>
      <c r="B1324"/>
      <c r="C1324"/>
      <c r="D1324"/>
    </row>
    <row r="1325" spans="1:4" x14ac:dyDescent="0.2">
      <c r="A1325" s="81"/>
      <c r="B1325"/>
      <c r="C1325"/>
      <c r="D1325"/>
    </row>
    <row r="1326" spans="1:4" x14ac:dyDescent="0.2">
      <c r="A1326" s="81"/>
      <c r="B1326"/>
      <c r="C1326"/>
      <c r="D1326"/>
    </row>
    <row r="1327" spans="1:4" x14ac:dyDescent="0.2">
      <c r="A1327" s="81"/>
      <c r="B1327"/>
      <c r="C1327"/>
      <c r="D1327"/>
    </row>
    <row r="1328" spans="1:4" x14ac:dyDescent="0.2">
      <c r="A1328" s="81"/>
      <c r="B1328"/>
      <c r="C1328"/>
      <c r="D1328"/>
    </row>
    <row r="1329" spans="1:4" x14ac:dyDescent="0.2">
      <c r="A1329" s="81"/>
      <c r="B1329"/>
      <c r="C1329"/>
      <c r="D1329"/>
    </row>
    <row r="1330" spans="1:4" x14ac:dyDescent="0.2">
      <c r="A1330" s="81"/>
      <c r="B1330"/>
      <c r="C1330"/>
      <c r="D1330"/>
    </row>
    <row r="1331" spans="1:4" x14ac:dyDescent="0.2">
      <c r="A1331" s="81"/>
      <c r="B1331"/>
      <c r="C1331"/>
      <c r="D1331"/>
    </row>
    <row r="1332" spans="1:4" x14ac:dyDescent="0.2">
      <c r="A1332" s="81"/>
      <c r="B1332"/>
      <c r="C1332"/>
      <c r="D1332"/>
    </row>
    <row r="1333" spans="1:4" x14ac:dyDescent="0.2">
      <c r="A1333" s="81"/>
      <c r="B1333"/>
      <c r="C1333"/>
      <c r="D1333"/>
    </row>
    <row r="1334" spans="1:4" x14ac:dyDescent="0.2">
      <c r="A1334" s="81"/>
      <c r="B1334"/>
      <c r="C1334"/>
      <c r="D1334"/>
    </row>
    <row r="1335" spans="1:4" x14ac:dyDescent="0.2">
      <c r="A1335" s="81"/>
      <c r="B1335"/>
      <c r="C1335"/>
      <c r="D1335"/>
    </row>
    <row r="1336" spans="1:4" x14ac:dyDescent="0.2">
      <c r="A1336" s="81"/>
      <c r="B1336"/>
      <c r="C1336"/>
      <c r="D1336"/>
    </row>
    <row r="1337" spans="1:4" x14ac:dyDescent="0.2">
      <c r="A1337" s="81"/>
      <c r="B1337"/>
      <c r="C1337"/>
      <c r="D1337"/>
    </row>
    <row r="1338" spans="1:4" x14ac:dyDescent="0.2">
      <c r="A1338" s="81"/>
      <c r="B1338"/>
      <c r="C1338"/>
      <c r="D1338"/>
    </row>
    <row r="1339" spans="1:4" x14ac:dyDescent="0.2">
      <c r="A1339" s="81"/>
      <c r="B1339"/>
      <c r="C1339"/>
      <c r="D1339"/>
    </row>
    <row r="1340" spans="1:4" x14ac:dyDescent="0.2">
      <c r="A1340" s="81"/>
      <c r="B1340"/>
      <c r="C1340"/>
      <c r="D1340"/>
    </row>
    <row r="1341" spans="1:4" x14ac:dyDescent="0.2">
      <c r="A1341" s="81"/>
      <c r="B1341"/>
      <c r="C1341"/>
      <c r="D1341"/>
    </row>
    <row r="1342" spans="1:4" x14ac:dyDescent="0.2">
      <c r="A1342" s="81"/>
      <c r="B1342"/>
      <c r="C1342"/>
      <c r="D1342"/>
    </row>
    <row r="1343" spans="1:4" x14ac:dyDescent="0.2">
      <c r="A1343" s="81"/>
      <c r="B1343"/>
      <c r="C1343"/>
      <c r="D1343"/>
    </row>
    <row r="1344" spans="1:4" x14ac:dyDescent="0.2">
      <c r="A1344" s="81"/>
      <c r="B1344"/>
      <c r="C1344"/>
      <c r="D1344"/>
    </row>
    <row r="1345" spans="1:4" x14ac:dyDescent="0.2">
      <c r="A1345" s="81"/>
      <c r="B1345"/>
      <c r="C1345"/>
      <c r="D1345"/>
    </row>
    <row r="1346" spans="1:4" x14ac:dyDescent="0.2">
      <c r="A1346" s="81"/>
      <c r="B1346"/>
      <c r="C1346"/>
      <c r="D1346"/>
    </row>
    <row r="1347" spans="1:4" x14ac:dyDescent="0.2">
      <c r="A1347" s="81"/>
      <c r="B1347"/>
      <c r="C1347"/>
      <c r="D1347"/>
    </row>
    <row r="1348" spans="1:4" x14ac:dyDescent="0.2">
      <c r="A1348" s="81"/>
      <c r="B1348"/>
      <c r="C1348"/>
      <c r="D1348"/>
    </row>
    <row r="1349" spans="1:4" x14ac:dyDescent="0.2">
      <c r="A1349" s="81"/>
      <c r="B1349"/>
      <c r="C1349"/>
      <c r="D1349"/>
    </row>
    <row r="1350" spans="1:4" x14ac:dyDescent="0.2">
      <c r="A1350" s="81"/>
      <c r="B1350"/>
      <c r="C1350"/>
      <c r="D1350"/>
    </row>
    <row r="1351" spans="1:4" x14ac:dyDescent="0.2">
      <c r="A1351" s="81"/>
      <c r="B1351"/>
      <c r="C1351"/>
      <c r="D1351"/>
    </row>
    <row r="1352" spans="1:4" x14ac:dyDescent="0.2">
      <c r="A1352" s="81"/>
      <c r="B1352"/>
      <c r="C1352"/>
      <c r="D1352"/>
    </row>
    <row r="1353" spans="1:4" x14ac:dyDescent="0.2">
      <c r="A1353" s="81"/>
      <c r="B1353"/>
      <c r="C1353"/>
      <c r="D1353"/>
    </row>
    <row r="1354" spans="1:4" x14ac:dyDescent="0.2">
      <c r="A1354" s="81"/>
      <c r="B1354"/>
      <c r="C1354"/>
      <c r="D1354"/>
    </row>
  </sheetData>
  <sheetProtection password="BBF0" sheet="1" objects="1" scenarios="1"/>
  <mergeCells count="33">
    <mergeCell ref="D33:E33"/>
    <mergeCell ref="B28:C28"/>
    <mergeCell ref="B18:F18"/>
    <mergeCell ref="B15:C15"/>
    <mergeCell ref="E4:F4"/>
    <mergeCell ref="D10:E10"/>
    <mergeCell ref="D14:E14"/>
    <mergeCell ref="D12:E12"/>
    <mergeCell ref="B9:C9"/>
    <mergeCell ref="B10:C10"/>
    <mergeCell ref="A2:B2"/>
    <mergeCell ref="A36:A37"/>
    <mergeCell ref="B11:C11"/>
    <mergeCell ref="B12:C12"/>
    <mergeCell ref="B14:C14"/>
    <mergeCell ref="B13:D13"/>
    <mergeCell ref="C4:D4"/>
    <mergeCell ref="D28:E28"/>
    <mergeCell ref="B27:C27"/>
    <mergeCell ref="D32:E32"/>
    <mergeCell ref="E36:F36"/>
    <mergeCell ref="B36:D36"/>
    <mergeCell ref="D15:E15"/>
    <mergeCell ref="B29:C29"/>
    <mergeCell ref="B16:C16"/>
    <mergeCell ref="B33:C33"/>
    <mergeCell ref="B31:C31"/>
    <mergeCell ref="B32:C32"/>
    <mergeCell ref="B30:C30"/>
    <mergeCell ref="Z19:Z22"/>
    <mergeCell ref="B19:F22"/>
    <mergeCell ref="A24:F24"/>
    <mergeCell ref="A19:A22"/>
  </mergeCells>
  <phoneticPr fontId="0" type="noConversion"/>
  <dataValidations count="11">
    <dataValidation type="decimal" allowBlank="1" showInputMessage="1" showErrorMessage="1" sqref="G62:H62" xr:uid="{4C3A7F12-89C3-4817-B9B7-57488E1031C4}">
      <formula1>0</formula1>
      <formula2>5000</formula2>
    </dataValidation>
    <dataValidation type="decimal" allowBlank="1" showInputMessage="1" showErrorMessage="1" error="Numbers only" sqref="D16" xr:uid="{3547F29F-CF35-46FC-828B-189E61BD5BE2}">
      <formula1>0</formula1>
      <formula2>1000</formula2>
    </dataValidation>
    <dataValidation type="list" allowBlank="1" showInputMessage="1" showErrorMessage="1" sqref="D28 C4 D14 D12 D33" xr:uid="{E035B1E3-ED9E-487F-A7A9-73BFEE8015BF}">
      <formula1>YesNo</formula1>
    </dataValidation>
    <dataValidation type="list" allowBlank="1" showInputMessage="1" showErrorMessage="1" sqref="E17 E23" xr:uid="{12FB09AE-4729-433F-A61C-A8B9F90F763F}">
      <formula1>PumpRate</formula1>
    </dataValidation>
    <dataValidation type="textLength" operator="lessThanOrEqual" allowBlank="1" showInputMessage="1" showErrorMessage="1" sqref="B19" xr:uid="{394E66A3-92D2-45F0-AD35-09BBBD51686C}">
      <formula1>255</formula1>
    </dataValidation>
    <dataValidation type="list" allowBlank="1" showInputMessage="1" showErrorMessage="1" sqref="C5" xr:uid="{95A6E0AD-9C77-40E1-8F46-FA3D1BF84349}">
      <formula1>GasYield</formula1>
    </dataValidation>
    <dataValidation type="decimal" allowBlank="1" showInputMessage="1" showErrorMessage="1" error="Numbers Only!" sqref="D29:D31" xr:uid="{2E0C85B1-DF7B-4559-9606-90637DCAA380}">
      <formula1>0</formula1>
      <formula2>100000</formula2>
    </dataValidation>
    <dataValidation type="decimal" operator="greaterThan" allowBlank="1" showInputMessage="1" showErrorMessage="1" error="Numbers Only!" sqref="E5" xr:uid="{12DD3B38-3BC0-43E4-A883-2C37FB6B1728}">
      <formula1>0</formula1>
    </dataValidation>
    <dataValidation type="decimal" allowBlank="1" showInputMessage="1" showErrorMessage="1" error="Numbers Between 0 and 400 only!" sqref="B38:B437 E38:E437" xr:uid="{A50968E5-5A3F-4162-B6F5-F90B22C13F51}">
      <formula1>0</formula1>
      <formula2>400</formula2>
    </dataValidation>
    <dataValidation type="decimal" allowBlank="1" showErrorMessage="1" error="Numbers between 0 and 1000 only!" prompt="numbers between 0 and 1000 only" sqref="C38:C464 F38:F495" xr:uid="{36D57B51-75D8-47D0-B865-7EC44983CFA0}">
      <formula1>0</formula1>
      <formula2>1000</formula2>
    </dataValidation>
    <dataValidation type="decimal" allowBlank="1" showInputMessage="1" showErrorMessage="1" error="Numbers between 0 and 5000 only!" sqref="D38:D560" xr:uid="{86E5CF90-40AA-44A2-9960-8FC565B7BB7C}">
      <formula1>0</formula1>
      <formula2>5000</formula2>
    </dataValidation>
  </dataValidations>
  <pageMargins left="0.75" right="0.75" top="1" bottom="1" header="0.5" footer="0.5"/>
  <pageSetup scale="61" orientation="portrait" r:id="rId1"/>
  <headerFooter alignWithMargins="0">
    <oddFooter>&amp;L_x000D_&amp;1#&amp;"Aptos"&amp;11&amp;K000000 Classification: Protected A</oddFooter>
  </headerFooter>
  <rowBreaks count="1" manualBreakCount="1">
    <brk id="62"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56E6-B5BB-4F17-B5AC-AD9F939021D9}">
  <sheetPr codeName="Sheet4">
    <pageSetUpPr fitToPage="1"/>
  </sheetPr>
  <dimension ref="A1:X101"/>
  <sheetViews>
    <sheetView topLeftCell="A28" zoomScale="75" zoomScaleNormal="75" workbookViewId="0">
      <selection activeCell="K51" sqref="K51"/>
    </sheetView>
  </sheetViews>
  <sheetFormatPr defaultRowHeight="12.75" x14ac:dyDescent="0.2"/>
  <cols>
    <col min="1" max="1" width="5.5703125" customWidth="1"/>
    <col min="2" max="2" width="44.140625" customWidth="1"/>
    <col min="3" max="3" width="25.140625" customWidth="1"/>
    <col min="4" max="4" width="20.85546875" customWidth="1"/>
    <col min="5" max="5" width="21.42578125" customWidth="1"/>
    <col min="6" max="6" width="20.28515625" customWidth="1"/>
    <col min="7" max="7" width="17.28515625" customWidth="1"/>
    <col min="13" max="13" width="11.85546875" customWidth="1"/>
    <col min="24" max="24" width="0" hidden="1" customWidth="1"/>
  </cols>
  <sheetData>
    <row r="1" spans="1:24" ht="13.5" thickBot="1" x14ac:dyDescent="0.25"/>
    <row r="2" spans="1:24" ht="19.5" customHeight="1" thickBot="1" x14ac:dyDescent="0.35">
      <c r="A2" s="588" t="s">
        <v>234</v>
      </c>
      <c r="B2" s="589"/>
      <c r="E2" s="82"/>
    </row>
    <row r="3" spans="1:24" ht="19.5" customHeight="1" x14ac:dyDescent="0.25">
      <c r="A3" s="83"/>
      <c r="B3" s="13"/>
      <c r="C3" s="13"/>
      <c r="D3" s="13"/>
      <c r="E3" s="84"/>
      <c r="F3" s="14"/>
    </row>
    <row r="4" spans="1:24" s="11" customFormat="1" ht="13.5" thickBot="1" x14ac:dyDescent="0.25">
      <c r="A4" s="85" t="s">
        <v>103</v>
      </c>
      <c r="F4" s="43"/>
      <c r="X4" s="70" t="s">
        <v>103</v>
      </c>
    </row>
    <row r="5" spans="1:24" s="11" customFormat="1" ht="13.5" thickBot="1" x14ac:dyDescent="0.25">
      <c r="A5" s="179" t="s">
        <v>63</v>
      </c>
      <c r="B5" s="221" t="s">
        <v>10</v>
      </c>
      <c r="C5" s="250" t="s">
        <v>112</v>
      </c>
      <c r="D5" s="251" t="s">
        <v>111</v>
      </c>
      <c r="F5" s="43"/>
      <c r="X5" s="86"/>
    </row>
    <row r="6" spans="1:24" s="11" customFormat="1" ht="15.75" thickBot="1" x14ac:dyDescent="0.25">
      <c r="A6" s="256" t="s">
        <v>786</v>
      </c>
      <c r="B6" s="223" t="s">
        <v>887</v>
      </c>
      <c r="C6" s="161"/>
      <c r="D6" s="252" t="s">
        <v>227</v>
      </c>
      <c r="F6" s="43"/>
      <c r="X6" s="50" t="str">
        <f t="shared" ref="X6:X15" si="0">IF(ISBLANK(D6),"",A6)</f>
        <v>G-01</v>
      </c>
    </row>
    <row r="7" spans="1:24" s="11" customFormat="1" ht="15.75" thickBot="1" x14ac:dyDescent="0.25">
      <c r="A7" s="257" t="s">
        <v>787</v>
      </c>
      <c r="B7" s="230" t="s">
        <v>195</v>
      </c>
      <c r="C7" s="162"/>
      <c r="D7" s="253" t="s">
        <v>181</v>
      </c>
      <c r="F7" s="43"/>
      <c r="X7" s="50" t="str">
        <f t="shared" si="0"/>
        <v>G-02</v>
      </c>
    </row>
    <row r="8" spans="1:24" s="11" customFormat="1" ht="15.75" thickBot="1" x14ac:dyDescent="0.25">
      <c r="A8" s="257" t="s">
        <v>788</v>
      </c>
      <c r="B8" s="255" t="s">
        <v>877</v>
      </c>
      <c r="C8" s="163"/>
      <c r="D8" s="253" t="s">
        <v>7</v>
      </c>
      <c r="F8" s="43"/>
      <c r="X8" s="50" t="str">
        <f t="shared" si="0"/>
        <v>G-03</v>
      </c>
    </row>
    <row r="9" spans="1:24" s="11" customFormat="1" ht="15.75" thickBot="1" x14ac:dyDescent="0.25">
      <c r="A9" s="258" t="s">
        <v>789</v>
      </c>
      <c r="B9" s="231" t="s">
        <v>179</v>
      </c>
      <c r="C9" s="164"/>
      <c r="D9" s="254" t="s">
        <v>232</v>
      </c>
      <c r="E9"/>
      <c r="F9" s="16"/>
      <c r="G9"/>
      <c r="X9" s="50" t="str">
        <f t="shared" si="0"/>
        <v>G-04</v>
      </c>
    </row>
    <row r="10" spans="1:24" s="11" customFormat="1" ht="13.5" customHeight="1" thickBot="1" x14ac:dyDescent="0.25">
      <c r="A10" s="592" t="s">
        <v>843</v>
      </c>
      <c r="B10" s="593"/>
      <c r="C10" s="593"/>
      <c r="D10" s="594"/>
      <c r="E10"/>
      <c r="F10" s="16"/>
      <c r="G10"/>
      <c r="X10" s="50" t="str">
        <f>IF(ISBLANK(D10),"",#REF!)</f>
        <v/>
      </c>
    </row>
    <row r="11" spans="1:24" s="11" customFormat="1" ht="15.75" thickBot="1" x14ac:dyDescent="0.25">
      <c r="A11" s="256" t="s">
        <v>790</v>
      </c>
      <c r="B11" s="259" t="s">
        <v>832</v>
      </c>
      <c r="C11" s="595"/>
      <c r="D11" s="596"/>
      <c r="E11"/>
      <c r="F11" s="16"/>
      <c r="G11"/>
      <c r="X11" s="50"/>
    </row>
    <row r="12" spans="1:24" s="11" customFormat="1" ht="15.75" thickBot="1" x14ac:dyDescent="0.25">
      <c r="A12" s="260" t="s">
        <v>827</v>
      </c>
      <c r="B12" s="261" t="s">
        <v>833</v>
      </c>
      <c r="C12" s="597"/>
      <c r="D12" s="598"/>
      <c r="E12"/>
      <c r="F12" s="16"/>
      <c r="G12"/>
      <c r="X12" s="50"/>
    </row>
    <row r="13" spans="1:24" s="11" customFormat="1" ht="15.75" thickBot="1" x14ac:dyDescent="0.25">
      <c r="A13" s="260" t="s">
        <v>828</v>
      </c>
      <c r="B13" s="261" t="s">
        <v>834</v>
      </c>
      <c r="C13" s="597"/>
      <c r="D13" s="598"/>
      <c r="E13"/>
      <c r="F13" s="16"/>
      <c r="G13"/>
      <c r="X13" s="50"/>
    </row>
    <row r="14" spans="1:24" s="11" customFormat="1" ht="15.75" thickBot="1" x14ac:dyDescent="0.25">
      <c r="A14" s="260" t="s">
        <v>829</v>
      </c>
      <c r="B14" s="261" t="s">
        <v>835</v>
      </c>
      <c r="C14" s="578"/>
      <c r="D14" s="579"/>
      <c r="E14"/>
      <c r="F14" s="16"/>
      <c r="G14"/>
      <c r="X14" s="50"/>
    </row>
    <row r="15" spans="1:24" s="11" customFormat="1" ht="15.75" thickBot="1" x14ac:dyDescent="0.25">
      <c r="A15" s="262" t="s">
        <v>830</v>
      </c>
      <c r="B15" s="263" t="s">
        <v>831</v>
      </c>
      <c r="C15" s="551"/>
      <c r="D15" s="552"/>
      <c r="E15"/>
      <c r="F15" s="16"/>
      <c r="G15"/>
      <c r="X15" s="50" t="str">
        <f t="shared" si="0"/>
        <v/>
      </c>
    </row>
    <row r="16" spans="1:24" s="11" customFormat="1" ht="15.75" thickBot="1" x14ac:dyDescent="0.25">
      <c r="A16" s="87"/>
      <c r="B16" s="88"/>
      <c r="C16" s="88"/>
      <c r="D16" s="89"/>
      <c r="E16" s="90"/>
      <c r="F16" s="165"/>
      <c r="G16" s="52"/>
      <c r="X16" s="68"/>
    </row>
    <row r="17" spans="1:24" s="11" customFormat="1" ht="15.75" thickBot="1" x14ac:dyDescent="0.25">
      <c r="A17" s="91"/>
      <c r="B17" s="33"/>
      <c r="C17" s="33"/>
      <c r="D17" s="92"/>
      <c r="E17" s="93"/>
      <c r="F17" s="93"/>
      <c r="G17" s="52"/>
      <c r="X17" s="68"/>
    </row>
    <row r="18" spans="1:24" ht="18.75" thickBot="1" x14ac:dyDescent="0.3">
      <c r="A18" s="564" t="s">
        <v>105</v>
      </c>
      <c r="B18" s="565"/>
    </row>
    <row r="19" spans="1:24" ht="12.75" customHeight="1" x14ac:dyDescent="0.25">
      <c r="A19" s="83"/>
      <c r="B19" s="13"/>
      <c r="C19" s="13"/>
      <c r="D19" s="13"/>
      <c r="E19" s="13"/>
      <c r="F19" s="13"/>
      <c r="G19" s="13"/>
      <c r="H19" s="14"/>
    </row>
    <row r="20" spans="1:24" ht="13.5" thickBot="1" x14ac:dyDescent="0.25">
      <c r="A20" s="94" t="s">
        <v>235</v>
      </c>
      <c r="H20" s="16"/>
    </row>
    <row r="21" spans="1:24" ht="13.5" thickBot="1" x14ac:dyDescent="0.25">
      <c r="A21" s="268" t="s">
        <v>64</v>
      </c>
      <c r="B21" s="269" t="s">
        <v>14</v>
      </c>
      <c r="C21" s="269"/>
      <c r="D21" s="270"/>
      <c r="H21" s="16"/>
      <c r="X21" s="50" t="str">
        <f t="shared" ref="X21:X63" si="1">IF(ISBLANK(C21),"",A21)</f>
        <v/>
      </c>
    </row>
    <row r="22" spans="1:24" ht="18" customHeight="1" thickBot="1" x14ac:dyDescent="0.25">
      <c r="A22" s="120"/>
      <c r="B22" s="264" t="s">
        <v>174</v>
      </c>
      <c r="C22" s="590" t="str">
        <f>IF(ISBLANK('Contact Info'!C17)," ",'Contact Info'!C17 &amp; " " &amp; 'Contact Info'!D17)</f>
        <v xml:space="preserve"> </v>
      </c>
      <c r="D22" s="591"/>
      <c r="H22" s="16"/>
      <c r="X22" s="50"/>
    </row>
    <row r="23" spans="1:24" ht="13.5" thickBot="1" x14ac:dyDescent="0.25">
      <c r="A23" s="121"/>
      <c r="B23" s="265"/>
      <c r="C23" s="266" t="s">
        <v>190</v>
      </c>
      <c r="D23" s="267" t="s">
        <v>191</v>
      </c>
      <c r="H23" s="16"/>
      <c r="X23" s="50"/>
    </row>
    <row r="24" spans="1:24" ht="26.25" thickBot="1" x14ac:dyDescent="0.25">
      <c r="A24" s="121" t="s">
        <v>296</v>
      </c>
      <c r="B24" s="271" t="s">
        <v>350</v>
      </c>
      <c r="C24" s="95"/>
      <c r="D24" s="96"/>
      <c r="H24" s="16"/>
      <c r="X24" s="50" t="str">
        <f t="shared" si="1"/>
        <v/>
      </c>
    </row>
    <row r="25" spans="1:24" ht="18.75" customHeight="1" thickBot="1" x14ac:dyDescent="0.25">
      <c r="A25" s="121" t="s">
        <v>65</v>
      </c>
      <c r="B25" s="265" t="s">
        <v>114</v>
      </c>
      <c r="C25" s="568"/>
      <c r="D25" s="569"/>
      <c r="H25" s="373"/>
      <c r="X25" s="50" t="str">
        <f>IF(ISBLANK(C25),"",A25)</f>
        <v/>
      </c>
    </row>
    <row r="26" spans="1:24" ht="18" customHeight="1" thickBot="1" x14ac:dyDescent="0.25">
      <c r="A26" s="121" t="s">
        <v>66</v>
      </c>
      <c r="B26" s="272" t="s">
        <v>295</v>
      </c>
      <c r="C26" s="566"/>
      <c r="D26" s="567"/>
      <c r="H26" s="16"/>
      <c r="X26" s="50"/>
    </row>
    <row r="27" spans="1:24" ht="20.25" customHeight="1" thickBot="1" x14ac:dyDescent="0.25">
      <c r="A27" s="121" t="s">
        <v>67</v>
      </c>
      <c r="B27" s="265" t="s">
        <v>115</v>
      </c>
      <c r="C27" s="562"/>
      <c r="D27" s="563"/>
      <c r="H27" s="16"/>
      <c r="X27" s="50" t="str">
        <f t="shared" si="1"/>
        <v/>
      </c>
    </row>
    <row r="28" spans="1:24" ht="21" customHeight="1" thickBot="1" x14ac:dyDescent="0.25">
      <c r="A28" s="273" t="s">
        <v>68</v>
      </c>
      <c r="B28" s="274" t="s">
        <v>116</v>
      </c>
      <c r="C28" s="573"/>
      <c r="D28" s="574"/>
      <c r="H28" s="16"/>
      <c r="X28" s="50" t="str">
        <f t="shared" si="1"/>
        <v/>
      </c>
    </row>
    <row r="29" spans="1:24" ht="13.5" thickBot="1" x14ac:dyDescent="0.25">
      <c r="A29" s="15"/>
      <c r="B29" s="97"/>
      <c r="C29" s="18"/>
      <c r="D29" s="18"/>
      <c r="E29" s="18"/>
      <c r="F29" s="18"/>
      <c r="H29" s="16"/>
      <c r="X29" s="50" t="str">
        <f t="shared" si="1"/>
        <v/>
      </c>
    </row>
    <row r="30" spans="1:24" ht="21" customHeight="1" thickBot="1" x14ac:dyDescent="0.25">
      <c r="A30" s="582" t="s">
        <v>288</v>
      </c>
      <c r="B30" s="583"/>
      <c r="C30" s="583"/>
      <c r="D30" s="583"/>
      <c r="E30" s="583"/>
      <c r="F30" s="583"/>
      <c r="G30" s="584"/>
      <c r="H30" s="16"/>
      <c r="X30" s="50" t="str">
        <f>IF(ISBLANK(C30),"",#REF!)</f>
        <v/>
      </c>
    </row>
    <row r="31" spans="1:24" ht="18" customHeight="1" thickBot="1" x14ac:dyDescent="0.25">
      <c r="A31" s="585" t="s">
        <v>930</v>
      </c>
      <c r="B31" s="586"/>
      <c r="C31" s="586"/>
      <c r="D31" s="586"/>
      <c r="E31" s="586"/>
      <c r="F31" s="586"/>
      <c r="G31" s="587"/>
      <c r="H31" s="16"/>
      <c r="X31" s="50"/>
    </row>
    <row r="32" spans="1:24" ht="13.5" thickBot="1" x14ac:dyDescent="0.25">
      <c r="A32" s="15"/>
      <c r="B32" s="98"/>
      <c r="C32" s="97"/>
      <c r="H32" s="16"/>
      <c r="X32" s="50" t="str">
        <f t="shared" si="1"/>
        <v/>
      </c>
    </row>
    <row r="33" spans="1:24" ht="15" customHeight="1" thickBot="1" x14ac:dyDescent="0.25">
      <c r="A33" s="94" t="s">
        <v>106</v>
      </c>
      <c r="H33" s="16"/>
      <c r="X33" s="50" t="str">
        <f t="shared" si="1"/>
        <v/>
      </c>
    </row>
    <row r="34" spans="1:24" ht="17.25" customHeight="1" thickBot="1" x14ac:dyDescent="0.25">
      <c r="A34" s="275" t="s">
        <v>69</v>
      </c>
      <c r="B34" s="433" t="s">
        <v>250</v>
      </c>
      <c r="C34" s="434"/>
      <c r="D34" s="434"/>
      <c r="E34" s="434"/>
      <c r="F34" s="434"/>
      <c r="G34" s="435"/>
      <c r="H34" s="374"/>
      <c r="I34" s="99"/>
      <c r="J34" s="99"/>
      <c r="X34" s="50" t="str">
        <f t="shared" si="1"/>
        <v/>
      </c>
    </row>
    <row r="35" spans="1:24" ht="53.25" customHeight="1" thickBot="1" x14ac:dyDescent="0.25">
      <c r="A35" s="276"/>
      <c r="B35" s="351" t="s">
        <v>289</v>
      </c>
      <c r="C35" s="352" t="s">
        <v>112</v>
      </c>
      <c r="D35" s="353" t="s">
        <v>180</v>
      </c>
      <c r="E35" s="353" t="s">
        <v>15</v>
      </c>
      <c r="F35" s="386" t="s">
        <v>888</v>
      </c>
      <c r="G35" s="387" t="s">
        <v>905</v>
      </c>
      <c r="H35" s="374"/>
      <c r="I35" s="99"/>
      <c r="J35" s="99"/>
      <c r="X35" s="50"/>
    </row>
    <row r="36" spans="1:24" ht="15.75" customHeight="1" thickBot="1" x14ac:dyDescent="0.25">
      <c r="A36" s="400" t="s">
        <v>71</v>
      </c>
      <c r="B36" s="395" t="s">
        <v>860</v>
      </c>
      <c r="C36" s="345"/>
      <c r="D36" s="346" t="s">
        <v>215</v>
      </c>
      <c r="E36" s="347"/>
      <c r="F36" s="372"/>
      <c r="G36" s="388"/>
      <c r="H36" s="374"/>
      <c r="I36" s="99"/>
      <c r="J36" s="99"/>
      <c r="X36" s="50" t="str">
        <f t="shared" si="1"/>
        <v/>
      </c>
    </row>
    <row r="37" spans="1:24" ht="15.75" customHeight="1" thickBot="1" x14ac:dyDescent="0.25">
      <c r="A37" s="401" t="s">
        <v>72</v>
      </c>
      <c r="B37" s="396" t="s">
        <v>861</v>
      </c>
      <c r="C37" s="278"/>
      <c r="D37" s="279" t="s">
        <v>215</v>
      </c>
      <c r="E37" s="280"/>
      <c r="F37" s="2"/>
      <c r="G37" s="329"/>
      <c r="H37" s="374"/>
      <c r="I37" s="99"/>
      <c r="J37" s="99"/>
      <c r="X37" s="50" t="str">
        <f t="shared" si="1"/>
        <v/>
      </c>
    </row>
    <row r="38" spans="1:24" ht="15.75" customHeight="1" thickBot="1" x14ac:dyDescent="0.25">
      <c r="A38" s="401" t="s">
        <v>73</v>
      </c>
      <c r="B38" s="396" t="s">
        <v>862</v>
      </c>
      <c r="C38" s="278"/>
      <c r="D38" s="279" t="s">
        <v>215</v>
      </c>
      <c r="E38" s="280"/>
      <c r="F38" s="2"/>
      <c r="G38" s="329"/>
      <c r="H38" s="374"/>
      <c r="I38" s="99"/>
      <c r="J38" s="99"/>
      <c r="X38" s="50" t="str">
        <f t="shared" si="1"/>
        <v/>
      </c>
    </row>
    <row r="39" spans="1:24" ht="15.75" customHeight="1" thickBot="1" x14ac:dyDescent="0.25">
      <c r="A39" s="401" t="s">
        <v>74</v>
      </c>
      <c r="B39" s="396" t="s">
        <v>863</v>
      </c>
      <c r="C39" s="278"/>
      <c r="D39" s="279" t="s">
        <v>215</v>
      </c>
      <c r="E39" s="280"/>
      <c r="F39" s="2">
        <v>250</v>
      </c>
      <c r="G39" s="329" t="s">
        <v>889</v>
      </c>
      <c r="H39" s="374"/>
      <c r="I39" s="99"/>
      <c r="J39" s="99"/>
      <c r="X39" s="50" t="str">
        <f t="shared" si="1"/>
        <v/>
      </c>
    </row>
    <row r="40" spans="1:24" ht="15.75" customHeight="1" thickBot="1" x14ac:dyDescent="0.25">
      <c r="A40" s="401" t="s">
        <v>118</v>
      </c>
      <c r="B40" s="396" t="s">
        <v>865</v>
      </c>
      <c r="C40" s="278"/>
      <c r="D40" s="281" t="s">
        <v>227</v>
      </c>
      <c r="E40" s="280"/>
      <c r="F40" s="2"/>
      <c r="G40" s="329"/>
      <c r="H40" s="374"/>
      <c r="I40" s="99"/>
      <c r="J40" s="99"/>
      <c r="X40" s="50" t="str">
        <f t="shared" si="1"/>
        <v/>
      </c>
    </row>
    <row r="41" spans="1:24" ht="15.75" customHeight="1" thickBot="1" x14ac:dyDescent="0.25">
      <c r="A41" s="401" t="s">
        <v>119</v>
      </c>
      <c r="B41" s="396" t="s">
        <v>866</v>
      </c>
      <c r="C41" s="278"/>
      <c r="D41" s="279" t="s">
        <v>215</v>
      </c>
      <c r="E41" s="280"/>
      <c r="F41" s="2">
        <v>1.5</v>
      </c>
      <c r="G41" s="329" t="s">
        <v>890</v>
      </c>
      <c r="H41" s="374"/>
      <c r="I41" s="99"/>
      <c r="J41" s="99"/>
      <c r="X41" s="50" t="str">
        <f t="shared" si="1"/>
        <v/>
      </c>
    </row>
    <row r="42" spans="1:24" ht="15.75" customHeight="1" thickBot="1" x14ac:dyDescent="0.25">
      <c r="A42" s="401" t="s">
        <v>120</v>
      </c>
      <c r="B42" s="396" t="s">
        <v>867</v>
      </c>
      <c r="C42" s="278"/>
      <c r="D42" s="281" t="s">
        <v>215</v>
      </c>
      <c r="E42" s="280"/>
      <c r="F42" s="2"/>
      <c r="G42" s="329"/>
      <c r="H42" s="374"/>
      <c r="I42" s="99"/>
      <c r="J42" s="99"/>
      <c r="X42" s="50"/>
    </row>
    <row r="43" spans="1:24" ht="15.75" customHeight="1" thickBot="1" x14ac:dyDescent="0.25">
      <c r="A43" s="401" t="s">
        <v>121</v>
      </c>
      <c r="B43" s="396" t="s">
        <v>868</v>
      </c>
      <c r="C43" s="278"/>
      <c r="D43" s="281" t="s">
        <v>181</v>
      </c>
      <c r="E43" s="280"/>
      <c r="F43" s="2"/>
      <c r="G43" s="329"/>
      <c r="H43" s="374"/>
      <c r="I43" s="99"/>
      <c r="J43" s="99"/>
      <c r="X43" s="50"/>
    </row>
    <row r="44" spans="1:24" ht="15.75" customHeight="1" thickBot="1" x14ac:dyDescent="0.25">
      <c r="A44" s="401" t="s">
        <v>122</v>
      </c>
      <c r="B44" s="396" t="s">
        <v>869</v>
      </c>
      <c r="C44" s="278"/>
      <c r="D44" s="279" t="s">
        <v>215</v>
      </c>
      <c r="E44" s="280"/>
      <c r="F44" s="2">
        <v>0.3</v>
      </c>
      <c r="G44" s="329" t="s">
        <v>889</v>
      </c>
      <c r="H44" s="374"/>
      <c r="I44" s="99"/>
      <c r="J44" s="99"/>
      <c r="X44" s="50"/>
    </row>
    <row r="45" spans="1:24" ht="15.75" customHeight="1" thickBot="1" x14ac:dyDescent="0.25">
      <c r="A45" s="401" t="s">
        <v>123</v>
      </c>
      <c r="B45" s="396" t="s">
        <v>870</v>
      </c>
      <c r="C45" s="278"/>
      <c r="D45" s="279" t="s">
        <v>215</v>
      </c>
      <c r="E45" s="280"/>
      <c r="F45" s="2">
        <v>0.3</v>
      </c>
      <c r="G45" s="329" t="s">
        <v>889</v>
      </c>
      <c r="H45" s="374"/>
      <c r="I45" s="99"/>
      <c r="J45" s="99"/>
      <c r="X45" s="50" t="str">
        <f t="shared" si="1"/>
        <v/>
      </c>
    </row>
    <row r="46" spans="1:24" ht="15.75" customHeight="1" thickBot="1" x14ac:dyDescent="0.25">
      <c r="A46" s="401" t="s">
        <v>124</v>
      </c>
      <c r="B46" s="396" t="s">
        <v>871</v>
      </c>
      <c r="C46" s="278"/>
      <c r="D46" s="279" t="s">
        <v>215</v>
      </c>
      <c r="E46" s="280"/>
      <c r="F46" s="2"/>
      <c r="G46" s="329"/>
      <c r="H46" s="374"/>
      <c r="I46" s="99"/>
      <c r="J46" s="99"/>
      <c r="X46" s="50" t="str">
        <f t="shared" si="1"/>
        <v/>
      </c>
    </row>
    <row r="47" spans="1:24" ht="15.75" customHeight="1" thickBot="1" x14ac:dyDescent="0.25">
      <c r="A47" s="401" t="s">
        <v>125</v>
      </c>
      <c r="B47" s="396" t="s">
        <v>872</v>
      </c>
      <c r="C47" s="278"/>
      <c r="D47" s="279" t="s">
        <v>215</v>
      </c>
      <c r="E47" s="280"/>
      <c r="F47" s="2">
        <v>0.05</v>
      </c>
      <c r="G47" s="329" t="s">
        <v>889</v>
      </c>
      <c r="H47" s="374"/>
      <c r="I47" s="99"/>
      <c r="J47" s="99"/>
      <c r="X47" s="50" t="str">
        <f t="shared" si="1"/>
        <v/>
      </c>
    </row>
    <row r="48" spans="1:24" ht="15.75" customHeight="1" thickBot="1" x14ac:dyDescent="0.3">
      <c r="A48" s="401" t="s">
        <v>126</v>
      </c>
      <c r="B48" s="396" t="s">
        <v>873</v>
      </c>
      <c r="C48" s="278"/>
      <c r="D48" s="279" t="s">
        <v>215</v>
      </c>
      <c r="E48" s="280"/>
      <c r="F48" s="2">
        <v>0.05</v>
      </c>
      <c r="G48" s="329" t="s">
        <v>889</v>
      </c>
      <c r="H48" s="374"/>
      <c r="I48" s="580" t="s">
        <v>931</v>
      </c>
      <c r="J48" s="581"/>
      <c r="K48" s="581"/>
      <c r="L48" s="581"/>
      <c r="M48" s="581"/>
      <c r="N48" s="581"/>
      <c r="O48" s="581"/>
      <c r="P48" s="581"/>
      <c r="Q48" s="581"/>
      <c r="R48" s="581"/>
      <c r="S48" s="581"/>
      <c r="T48" s="581"/>
      <c r="U48" s="416"/>
      <c r="X48" s="50" t="str">
        <f t="shared" si="1"/>
        <v/>
      </c>
    </row>
    <row r="49" spans="1:24" ht="15.75" customHeight="1" thickBot="1" x14ac:dyDescent="0.25">
      <c r="A49" s="401" t="s">
        <v>127</v>
      </c>
      <c r="B49" s="396" t="s">
        <v>874</v>
      </c>
      <c r="C49" s="278"/>
      <c r="D49" s="279" t="s">
        <v>215</v>
      </c>
      <c r="E49" s="280"/>
      <c r="F49" s="389">
        <v>10</v>
      </c>
      <c r="G49" s="329" t="s">
        <v>890</v>
      </c>
      <c r="H49" s="374"/>
      <c r="I49" s="99"/>
      <c r="J49" s="99"/>
      <c r="X49" s="50" t="str">
        <f t="shared" si="1"/>
        <v/>
      </c>
    </row>
    <row r="50" spans="1:24" ht="15.75" customHeight="1" thickBot="1" x14ac:dyDescent="0.25">
      <c r="A50" s="401" t="s">
        <v>128</v>
      </c>
      <c r="B50" s="396" t="s">
        <v>875</v>
      </c>
      <c r="C50" s="278"/>
      <c r="D50" s="279" t="s">
        <v>215</v>
      </c>
      <c r="E50" s="280"/>
      <c r="F50" s="389">
        <v>10</v>
      </c>
      <c r="G50" s="329" t="s">
        <v>890</v>
      </c>
      <c r="H50" s="374"/>
      <c r="I50" s="99"/>
      <c r="J50" s="99"/>
      <c r="X50" s="50" t="str">
        <f t="shared" si="1"/>
        <v/>
      </c>
    </row>
    <row r="51" spans="1:24" ht="15.75" customHeight="1" thickBot="1" x14ac:dyDescent="0.25">
      <c r="A51" s="401" t="s">
        <v>129</v>
      </c>
      <c r="B51" s="396" t="s">
        <v>876</v>
      </c>
      <c r="C51" s="278"/>
      <c r="D51" s="279" t="s">
        <v>215</v>
      </c>
      <c r="E51" s="280"/>
      <c r="F51" s="389">
        <v>1</v>
      </c>
      <c r="G51" s="329" t="s">
        <v>890</v>
      </c>
      <c r="H51" s="374"/>
      <c r="I51" s="99"/>
      <c r="J51" s="99"/>
      <c r="X51" s="50" t="str">
        <f t="shared" si="1"/>
        <v/>
      </c>
    </row>
    <row r="52" spans="1:24" ht="15.75" customHeight="1" thickBot="1" x14ac:dyDescent="0.25">
      <c r="A52" s="401" t="s">
        <v>130</v>
      </c>
      <c r="B52" s="396" t="s">
        <v>877</v>
      </c>
      <c r="C52" s="278"/>
      <c r="D52" s="279" t="s">
        <v>240</v>
      </c>
      <c r="E52" s="280"/>
      <c r="F52" s="2" t="s">
        <v>891</v>
      </c>
      <c r="G52" s="329" t="s">
        <v>889</v>
      </c>
      <c r="H52" s="374"/>
      <c r="I52" s="99"/>
      <c r="J52" s="99"/>
      <c r="X52" s="50" t="str">
        <f t="shared" si="1"/>
        <v/>
      </c>
    </row>
    <row r="53" spans="1:24" ht="15.75" customHeight="1" thickBot="1" x14ac:dyDescent="0.25">
      <c r="A53" s="401" t="s">
        <v>131</v>
      </c>
      <c r="B53" s="396" t="s">
        <v>878</v>
      </c>
      <c r="C53" s="278"/>
      <c r="D53" s="279" t="s">
        <v>215</v>
      </c>
      <c r="E53" s="280"/>
      <c r="F53" s="2"/>
      <c r="G53" s="329"/>
      <c r="H53" s="374"/>
      <c r="I53" s="99"/>
      <c r="J53" s="99"/>
      <c r="X53" s="50" t="str">
        <f t="shared" si="1"/>
        <v/>
      </c>
    </row>
    <row r="54" spans="1:24" ht="15.75" customHeight="1" thickBot="1" x14ac:dyDescent="0.25">
      <c r="A54" s="401" t="s">
        <v>132</v>
      </c>
      <c r="B54" s="396" t="s">
        <v>879</v>
      </c>
      <c r="C54" s="278"/>
      <c r="D54" s="279" t="s">
        <v>215</v>
      </c>
      <c r="E54" s="280"/>
      <c r="F54" s="2">
        <v>200</v>
      </c>
      <c r="G54" s="329" t="s">
        <v>889</v>
      </c>
      <c r="H54" s="374"/>
      <c r="I54" s="99"/>
      <c r="J54" s="99"/>
      <c r="X54" s="50" t="str">
        <f t="shared" si="1"/>
        <v/>
      </c>
    </row>
    <row r="55" spans="1:24" ht="15.75" customHeight="1" thickBot="1" x14ac:dyDescent="0.25">
      <c r="A55" s="401" t="s">
        <v>133</v>
      </c>
      <c r="B55" s="396" t="s">
        <v>880</v>
      </c>
      <c r="C55" s="278"/>
      <c r="D55" s="279" t="s">
        <v>215</v>
      </c>
      <c r="E55" s="280"/>
      <c r="F55" s="2">
        <v>500</v>
      </c>
      <c r="G55" s="329" t="s">
        <v>889</v>
      </c>
      <c r="H55" s="374"/>
      <c r="I55" s="99"/>
      <c r="J55" s="99"/>
      <c r="X55" s="50" t="str">
        <f t="shared" si="1"/>
        <v/>
      </c>
    </row>
    <row r="56" spans="1:24" ht="15.75" customHeight="1" thickBot="1" x14ac:dyDescent="0.25">
      <c r="A56" s="401" t="s">
        <v>167</v>
      </c>
      <c r="B56" s="396" t="s">
        <v>881</v>
      </c>
      <c r="C56" s="278"/>
      <c r="D56" s="282" t="s">
        <v>847</v>
      </c>
      <c r="E56" s="280"/>
      <c r="F56" s="2"/>
      <c r="G56" s="329"/>
      <c r="H56" s="374"/>
      <c r="I56" s="99"/>
      <c r="J56" s="99"/>
      <c r="X56" s="50" t="str">
        <f t="shared" si="1"/>
        <v/>
      </c>
    </row>
    <row r="57" spans="1:24" ht="15.75" customHeight="1" thickBot="1" x14ac:dyDescent="0.25">
      <c r="A57" s="401" t="s">
        <v>134</v>
      </c>
      <c r="B57" s="396" t="s">
        <v>882</v>
      </c>
      <c r="C57" s="278"/>
      <c r="D57" s="279" t="s">
        <v>215</v>
      </c>
      <c r="E57" s="280"/>
      <c r="F57" s="2"/>
      <c r="G57" s="329"/>
      <c r="H57" s="374"/>
      <c r="I57" s="99"/>
      <c r="J57" s="99"/>
      <c r="X57" s="50" t="str">
        <f t="shared" si="1"/>
        <v/>
      </c>
    </row>
    <row r="58" spans="1:24" ht="15.75" customHeight="1" thickBot="1" x14ac:dyDescent="0.25">
      <c r="A58" s="401" t="s">
        <v>135</v>
      </c>
      <c r="B58" s="396" t="s">
        <v>883</v>
      </c>
      <c r="C58" s="278"/>
      <c r="D58" s="279" t="s">
        <v>215</v>
      </c>
      <c r="E58" s="280"/>
      <c r="F58" s="2">
        <v>500</v>
      </c>
      <c r="G58" s="329" t="s">
        <v>889</v>
      </c>
      <c r="H58" s="374"/>
      <c r="I58" s="99"/>
      <c r="J58" s="99"/>
      <c r="X58" s="50" t="str">
        <f t="shared" si="1"/>
        <v/>
      </c>
    </row>
    <row r="59" spans="1:24" ht="15.75" customHeight="1" thickBot="1" x14ac:dyDescent="0.25">
      <c r="A59" s="402" t="s">
        <v>297</v>
      </c>
      <c r="B59" s="403" t="s">
        <v>884</v>
      </c>
      <c r="C59" s="284"/>
      <c r="D59" s="404" t="s">
        <v>215</v>
      </c>
      <c r="E59" s="405"/>
      <c r="F59" s="3">
        <v>500</v>
      </c>
      <c r="G59" s="344" t="s">
        <v>889</v>
      </c>
      <c r="H59" s="374"/>
      <c r="I59" s="99"/>
      <c r="J59" s="99"/>
      <c r="X59" s="50" t="str">
        <f t="shared" si="1"/>
        <v/>
      </c>
    </row>
    <row r="60" spans="1:24" ht="15.75" customHeight="1" thickBot="1" x14ac:dyDescent="0.25">
      <c r="A60" s="575" t="s">
        <v>345</v>
      </c>
      <c r="B60" s="576"/>
      <c r="C60" s="576"/>
      <c r="D60" s="576"/>
      <c r="E60" s="576"/>
      <c r="F60" s="576"/>
      <c r="G60" s="577"/>
      <c r="H60" s="374"/>
      <c r="I60" s="99"/>
      <c r="J60" s="99"/>
      <c r="X60" s="50" t="str">
        <f>IF(ISBLANK(C60),"",#REF!)</f>
        <v/>
      </c>
    </row>
    <row r="61" spans="1:24" ht="15.75" customHeight="1" thickBot="1" x14ac:dyDescent="0.25">
      <c r="A61" s="400" t="s">
        <v>236</v>
      </c>
      <c r="B61" s="397" t="s">
        <v>886</v>
      </c>
      <c r="C61" s="348"/>
      <c r="D61" s="349" t="s">
        <v>215</v>
      </c>
      <c r="E61" s="350"/>
      <c r="F61" s="372"/>
      <c r="G61" s="388"/>
      <c r="H61" s="374"/>
      <c r="I61" s="99"/>
      <c r="J61" s="99"/>
      <c r="X61" s="50" t="str">
        <f t="shared" si="1"/>
        <v/>
      </c>
    </row>
    <row r="62" spans="1:24" ht="15.75" customHeight="1" thickBot="1" x14ac:dyDescent="0.25">
      <c r="A62" s="401" t="s">
        <v>136</v>
      </c>
      <c r="B62" s="398" t="s">
        <v>885</v>
      </c>
      <c r="C62" s="278"/>
      <c r="D62" s="394" t="s">
        <v>298</v>
      </c>
      <c r="E62" s="283"/>
      <c r="F62" s="389" t="s">
        <v>899</v>
      </c>
      <c r="G62" s="329" t="s">
        <v>890</v>
      </c>
      <c r="H62" s="374"/>
      <c r="I62" s="99"/>
      <c r="J62" s="99"/>
      <c r="X62" s="50" t="str">
        <f t="shared" si="1"/>
        <v/>
      </c>
    </row>
    <row r="63" spans="1:24" ht="15.75" customHeight="1" x14ac:dyDescent="0.2">
      <c r="A63" s="401" t="s">
        <v>256</v>
      </c>
      <c r="B63" s="398" t="s">
        <v>864</v>
      </c>
      <c r="C63" s="283"/>
      <c r="D63" s="394" t="s">
        <v>898</v>
      </c>
      <c r="E63" s="283"/>
      <c r="F63" s="2">
        <v>15</v>
      </c>
      <c r="G63" s="329" t="s">
        <v>889</v>
      </c>
      <c r="H63" s="16"/>
      <c r="X63" s="50" t="str">
        <f t="shared" si="1"/>
        <v/>
      </c>
    </row>
    <row r="64" spans="1:24" ht="15.75" customHeight="1" x14ac:dyDescent="0.2">
      <c r="A64" s="401" t="s">
        <v>257</v>
      </c>
      <c r="B64" s="398"/>
      <c r="C64" s="283"/>
      <c r="D64" s="394"/>
      <c r="E64" s="283"/>
      <c r="F64" s="2"/>
      <c r="G64" s="329"/>
      <c r="H64" s="16"/>
      <c r="X64" s="68"/>
    </row>
    <row r="65" spans="1:24" ht="15.75" customHeight="1" x14ac:dyDescent="0.2">
      <c r="A65" s="401" t="s">
        <v>791</v>
      </c>
      <c r="B65" s="398"/>
      <c r="C65" s="283"/>
      <c r="D65" s="394"/>
      <c r="E65" s="283"/>
      <c r="F65" s="2"/>
      <c r="G65" s="329"/>
      <c r="H65" s="16"/>
      <c r="X65" s="68"/>
    </row>
    <row r="66" spans="1:24" ht="15.75" customHeight="1" x14ac:dyDescent="0.2">
      <c r="A66" s="401" t="s">
        <v>857</v>
      </c>
      <c r="B66" s="398"/>
      <c r="C66" s="283"/>
      <c r="D66" s="394"/>
      <c r="E66" s="283"/>
      <c r="F66" s="2"/>
      <c r="G66" s="329"/>
      <c r="H66" s="16"/>
      <c r="X66" s="68"/>
    </row>
    <row r="67" spans="1:24" ht="15.75" customHeight="1" thickBot="1" x14ac:dyDescent="0.25">
      <c r="A67" s="402"/>
      <c r="B67" s="399"/>
      <c r="C67" s="284"/>
      <c r="D67" s="285"/>
      <c r="E67" s="286"/>
      <c r="F67" s="3"/>
      <c r="G67" s="344"/>
      <c r="H67" s="16"/>
    </row>
    <row r="68" spans="1:24" x14ac:dyDescent="0.2">
      <c r="A68" s="15"/>
      <c r="H68" s="16"/>
    </row>
    <row r="69" spans="1:24" x14ac:dyDescent="0.2">
      <c r="A69" s="15"/>
      <c r="C69" s="27" t="s">
        <v>895</v>
      </c>
      <c r="H69" s="16"/>
    </row>
    <row r="70" spans="1:24" x14ac:dyDescent="0.2">
      <c r="A70" s="15"/>
      <c r="C70" s="27" t="s">
        <v>897</v>
      </c>
      <c r="H70" s="16"/>
    </row>
    <row r="71" spans="1:24" ht="13.5" thickBot="1" x14ac:dyDescent="0.25">
      <c r="A71" s="15"/>
      <c r="H71" s="16"/>
    </row>
    <row r="72" spans="1:24" ht="13.5" thickBot="1" x14ac:dyDescent="0.25">
      <c r="A72" s="233"/>
      <c r="B72" s="433" t="s">
        <v>375</v>
      </c>
      <c r="C72" s="434"/>
      <c r="D72" s="434"/>
      <c r="E72" s="434"/>
      <c r="F72" s="434"/>
      <c r="G72" s="435"/>
      <c r="H72" s="16"/>
    </row>
    <row r="73" spans="1:24" ht="21.75" customHeight="1" x14ac:dyDescent="0.2">
      <c r="A73" s="570" t="s">
        <v>858</v>
      </c>
      <c r="B73" s="553"/>
      <c r="C73" s="554"/>
      <c r="D73" s="554"/>
      <c r="E73" s="554"/>
      <c r="F73" s="554"/>
      <c r="G73" s="555"/>
      <c r="H73" s="16"/>
    </row>
    <row r="74" spans="1:24" ht="22.5" customHeight="1" x14ac:dyDescent="0.2">
      <c r="A74" s="571"/>
      <c r="B74" s="556"/>
      <c r="C74" s="557"/>
      <c r="D74" s="557"/>
      <c r="E74" s="557"/>
      <c r="F74" s="557"/>
      <c r="G74" s="558"/>
      <c r="H74" s="16"/>
    </row>
    <row r="75" spans="1:24" ht="21" customHeight="1" x14ac:dyDescent="0.2">
      <c r="A75" s="571"/>
      <c r="B75" s="556"/>
      <c r="C75" s="557"/>
      <c r="D75" s="557"/>
      <c r="E75" s="557"/>
      <c r="F75" s="557"/>
      <c r="G75" s="558"/>
      <c r="H75" s="16"/>
    </row>
    <row r="76" spans="1:24" ht="23.25" customHeight="1" thickBot="1" x14ac:dyDescent="0.25">
      <c r="A76" s="572"/>
      <c r="B76" s="559"/>
      <c r="C76" s="560"/>
      <c r="D76" s="560"/>
      <c r="E76" s="560"/>
      <c r="F76" s="560"/>
      <c r="G76" s="561"/>
      <c r="H76" s="16"/>
    </row>
    <row r="77" spans="1:24" ht="13.5" thickBot="1" x14ac:dyDescent="0.25">
      <c r="A77" s="30"/>
      <c r="B77" s="32"/>
      <c r="C77" s="32"/>
      <c r="D77" s="32"/>
      <c r="E77" s="32"/>
      <c r="F77" s="32"/>
      <c r="G77" s="32"/>
      <c r="H77" s="17"/>
    </row>
    <row r="99" spans="2:3" x14ac:dyDescent="0.2">
      <c r="C99" s="27"/>
    </row>
    <row r="101" spans="2:3" x14ac:dyDescent="0.2">
      <c r="B101" s="27"/>
    </row>
  </sheetData>
  <sheetProtection password="BBF0" sheet="1" objects="1" scenarios="1"/>
  <mergeCells count="21">
    <mergeCell ref="C14:D14"/>
    <mergeCell ref="I48:T48"/>
    <mergeCell ref="A30:G30"/>
    <mergeCell ref="A31:G31"/>
    <mergeCell ref="A2:B2"/>
    <mergeCell ref="C22:D22"/>
    <mergeCell ref="A10:D10"/>
    <mergeCell ref="C11:D11"/>
    <mergeCell ref="C12:D12"/>
    <mergeCell ref="C13:D13"/>
    <mergeCell ref="C15:D15"/>
    <mergeCell ref="B73:G76"/>
    <mergeCell ref="C27:D27"/>
    <mergeCell ref="A18:B18"/>
    <mergeCell ref="C26:D26"/>
    <mergeCell ref="C25:D25"/>
    <mergeCell ref="A73:A76"/>
    <mergeCell ref="C28:D28"/>
    <mergeCell ref="A60:G60"/>
    <mergeCell ref="B34:G34"/>
    <mergeCell ref="B72:G72"/>
  </mergeCells>
  <phoneticPr fontId="0" type="noConversion"/>
  <dataValidations count="5">
    <dataValidation type="textLength" operator="lessThanOrEqual" allowBlank="1" showInputMessage="1" showErrorMessage="1" error="Only 255 characters allowed. Please shorten your text to fit within this constraint." sqref="B73" xr:uid="{A40263F1-C2CD-4EA7-99CE-365946BCECB6}">
      <formula1>255</formula1>
    </dataValidation>
    <dataValidation type="decimal" showInputMessage="1" showErrorMessage="1" error="Enter a number" sqref="E61:E67 E36:E59" xr:uid="{AEC7252B-6CC6-44D9-A960-261254050061}">
      <formula1>0</formula1>
      <formula2>9999999.99</formula2>
    </dataValidation>
    <dataValidation type="list" allowBlank="1" showInputMessage="1" showErrorMessage="1" sqref="C24" xr:uid="{6ED15127-BBD6-4F35-B89D-6925617B805B}">
      <formula1>Labs</formula1>
    </dataValidation>
    <dataValidation type="list" allowBlank="1" showInputMessage="1" showErrorMessage="1" sqref="D24" xr:uid="{723CABA6-ACAC-4678-8470-010B7C407508}">
      <formula1>Cities</formula1>
    </dataValidation>
    <dataValidation operator="lessThanOrEqual" allowBlank="1" showInputMessage="1" showErrorMessage="1" sqref="D8" xr:uid="{4BAA4997-753A-48B8-B5A7-18B98EF14BDE}"/>
  </dataValidations>
  <hyperlinks>
    <hyperlink ref="A31:E31" r:id="rId1" display="http://www.hc-sc.gc.ca/ewh-semt/water-eau/drink-potab/guide/index_e.html" xr:uid="{7FA5ABBD-E71C-4125-A97A-04F8535E7B01}"/>
  </hyperlinks>
  <pageMargins left="0.75" right="0.75" top="1" bottom="1" header="0.5" footer="0.5"/>
  <pageSetup scale="53" orientation="portrait" r:id="rId2"/>
  <headerFooter alignWithMargins="0">
    <oddFooter>&amp;L_x000D_&amp;1#&amp;"Aptos"&amp;11&amp;K000000 Classification: Protected A</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0C3D-20E1-4EC0-B41D-6807088056AD}">
  <sheetPr codeName="Sheet5">
    <pageSetUpPr fitToPage="1"/>
  </sheetPr>
  <dimension ref="A1:Z35"/>
  <sheetViews>
    <sheetView zoomScale="75" zoomScaleNormal="75" workbookViewId="0">
      <selection activeCell="B12" sqref="B12"/>
    </sheetView>
  </sheetViews>
  <sheetFormatPr defaultRowHeight="12.75" x14ac:dyDescent="0.2"/>
  <cols>
    <col min="1" max="1" width="6.28515625" customWidth="1"/>
    <col min="2" max="2" width="52" customWidth="1"/>
    <col min="3" max="3" width="27.5703125" customWidth="1"/>
    <col min="4" max="4" width="13.28515625" customWidth="1"/>
    <col min="5" max="5" width="18.85546875" customWidth="1"/>
    <col min="6" max="6" width="11.42578125" customWidth="1"/>
    <col min="7" max="7" width="12.85546875" customWidth="1"/>
    <col min="26" max="26" width="0" hidden="1" customWidth="1"/>
  </cols>
  <sheetData>
    <row r="1" spans="1:26" ht="13.5" thickBot="1" x14ac:dyDescent="0.25"/>
    <row r="2" spans="1:26" ht="18.75" thickBot="1" x14ac:dyDescent="0.3">
      <c r="A2" s="619" t="s">
        <v>8</v>
      </c>
      <c r="B2" s="620"/>
    </row>
    <row r="3" spans="1:26" ht="27.75" customHeight="1" thickBot="1" x14ac:dyDescent="0.3">
      <c r="A3" s="288"/>
      <c r="B3" s="418"/>
      <c r="C3" s="418"/>
      <c r="D3" s="418"/>
      <c r="E3" s="418"/>
      <c r="F3" s="418"/>
      <c r="G3" s="418"/>
      <c r="H3" s="14"/>
    </row>
    <row r="4" spans="1:26" ht="38.25" customHeight="1" thickBot="1" x14ac:dyDescent="0.3">
      <c r="A4" s="15"/>
      <c r="B4" s="614" t="s">
        <v>933</v>
      </c>
      <c r="C4" s="528"/>
      <c r="D4" s="528"/>
      <c r="E4" s="528"/>
      <c r="F4" s="615"/>
      <c r="G4" s="417"/>
      <c r="H4" s="16"/>
    </row>
    <row r="5" spans="1:26" ht="18" customHeight="1" thickBot="1" x14ac:dyDescent="0.3">
      <c r="A5" s="15"/>
      <c r="B5" s="616" t="s">
        <v>932</v>
      </c>
      <c r="C5" s="617"/>
      <c r="D5" s="617"/>
      <c r="E5" s="617"/>
      <c r="F5" s="618"/>
      <c r="G5" s="417"/>
      <c r="H5" s="16"/>
      <c r="Z5" s="50"/>
    </row>
    <row r="6" spans="1:26" ht="18" customHeight="1" thickBot="1" x14ac:dyDescent="0.25">
      <c r="A6" s="15"/>
      <c r="B6" s="421"/>
      <c r="C6" s="287"/>
      <c r="D6" s="287"/>
      <c r="E6" s="287"/>
      <c r="F6" s="287"/>
      <c r="H6" s="16"/>
      <c r="Z6" s="50"/>
    </row>
    <row r="7" spans="1:26" ht="18.75" thickBot="1" x14ac:dyDescent="0.3">
      <c r="A7" s="288" t="s">
        <v>108</v>
      </c>
      <c r="B7" s="100"/>
      <c r="H7" s="16"/>
      <c r="Z7" s="50" t="str">
        <f t="shared" ref="Z7:Z26" si="0">IF(ISBLANK(C7),"",A7)</f>
        <v/>
      </c>
    </row>
    <row r="8" spans="1:26" ht="13.5" thickBot="1" x14ac:dyDescent="0.25">
      <c r="A8" s="268" t="s">
        <v>70</v>
      </c>
      <c r="B8" s="289" t="s">
        <v>8</v>
      </c>
      <c r="C8" s="290"/>
      <c r="D8" s="601"/>
      <c r="E8" s="602"/>
      <c r="H8" s="16"/>
      <c r="M8" s="9"/>
      <c r="Z8" s="50" t="str">
        <f t="shared" si="0"/>
        <v/>
      </c>
    </row>
    <row r="9" spans="1:26" ht="13.5" thickBot="1" x14ac:dyDescent="0.25">
      <c r="A9" s="419"/>
      <c r="B9" s="291" t="s">
        <v>168</v>
      </c>
      <c r="C9" s="612" t="str">
        <f>IF(ISBLANK('Contact Info'!C17)," ",'Contact Info'!C17 &amp; " " &amp; 'Contact Info'!D17)</f>
        <v xml:space="preserve"> </v>
      </c>
      <c r="D9" s="612"/>
      <c r="E9" s="613"/>
      <c r="H9" s="16"/>
      <c r="Z9" s="50"/>
    </row>
    <row r="10" spans="1:26" ht="16.5" customHeight="1" thickBot="1" x14ac:dyDescent="0.25">
      <c r="A10" s="166" t="s">
        <v>347</v>
      </c>
      <c r="B10" s="170" t="s">
        <v>114</v>
      </c>
      <c r="C10" s="621"/>
      <c r="D10" s="622"/>
      <c r="E10" s="623"/>
      <c r="H10" s="16"/>
      <c r="I10" s="27"/>
      <c r="Z10" s="50" t="str">
        <f t="shared" si="0"/>
        <v/>
      </c>
    </row>
    <row r="11" spans="1:26" ht="13.5" thickBot="1" x14ac:dyDescent="0.25">
      <c r="A11" s="171"/>
      <c r="B11" s="172"/>
      <c r="C11" s="292" t="s">
        <v>192</v>
      </c>
      <c r="D11" s="624" t="s">
        <v>191</v>
      </c>
      <c r="E11" s="613"/>
      <c r="H11" s="16"/>
      <c r="Z11" s="50"/>
    </row>
    <row r="12" spans="1:26" ht="26.25" thickBot="1" x14ac:dyDescent="0.25">
      <c r="A12" s="167" t="s">
        <v>75</v>
      </c>
      <c r="B12" s="173" t="s">
        <v>169</v>
      </c>
      <c r="C12" s="169"/>
      <c r="D12" s="599"/>
      <c r="E12" s="600"/>
      <c r="H12" s="16"/>
      <c r="Z12" s="50" t="str">
        <f t="shared" si="0"/>
        <v/>
      </c>
    </row>
    <row r="13" spans="1:26" ht="13.5" thickBot="1" x14ac:dyDescent="0.25">
      <c r="A13" s="101"/>
      <c r="B13" s="97"/>
      <c r="H13" s="16"/>
      <c r="Z13" s="50" t="str">
        <f t="shared" si="0"/>
        <v/>
      </c>
    </row>
    <row r="14" spans="1:26" ht="13.5" thickBot="1" x14ac:dyDescent="0.25">
      <c r="A14" s="15"/>
      <c r="B14" s="102"/>
      <c r="C14" s="103"/>
      <c r="D14" s="103"/>
      <c r="H14" s="16"/>
      <c r="Z14" s="50" t="str">
        <f t="shared" si="0"/>
        <v/>
      </c>
    </row>
    <row r="15" spans="1:26" ht="33.75" customHeight="1" thickBot="1" x14ac:dyDescent="0.3">
      <c r="A15" s="104" t="s">
        <v>107</v>
      </c>
      <c r="B15" s="100"/>
      <c r="H15" s="16"/>
      <c r="M15" s="9"/>
      <c r="N15" s="420"/>
      <c r="Z15" s="50" t="str">
        <f t="shared" si="0"/>
        <v/>
      </c>
    </row>
    <row r="16" spans="1:26" ht="73.5" customHeight="1" thickBot="1" x14ac:dyDescent="0.25">
      <c r="A16" s="369" t="s">
        <v>76</v>
      </c>
      <c r="B16" s="366" t="s">
        <v>8</v>
      </c>
      <c r="C16" s="357" t="s">
        <v>175</v>
      </c>
      <c r="D16" s="354" t="s">
        <v>292</v>
      </c>
      <c r="E16" s="355" t="s">
        <v>186</v>
      </c>
      <c r="F16" s="355" t="s">
        <v>888</v>
      </c>
      <c r="G16" s="356" t="s">
        <v>896</v>
      </c>
      <c r="H16" s="16"/>
      <c r="M16" s="9"/>
      <c r="Z16" s="50"/>
    </row>
    <row r="17" spans="1:26" ht="13.5" thickBot="1" x14ac:dyDescent="0.25">
      <c r="A17" s="363" t="s">
        <v>78</v>
      </c>
      <c r="B17" s="362" t="s">
        <v>187</v>
      </c>
      <c r="C17" s="358"/>
      <c r="D17" s="359"/>
      <c r="E17" s="360"/>
      <c r="F17" s="375"/>
      <c r="G17" s="376"/>
      <c r="H17" s="16"/>
      <c r="Z17" s="50" t="str">
        <f t="shared" si="0"/>
        <v/>
      </c>
    </row>
    <row r="18" spans="1:26" ht="13.5" thickBot="1" x14ac:dyDescent="0.25">
      <c r="A18" s="364" t="s">
        <v>79</v>
      </c>
      <c r="B18" s="300" t="s">
        <v>30</v>
      </c>
      <c r="C18" s="174"/>
      <c r="D18" s="123"/>
      <c r="E18" s="361"/>
      <c r="F18" s="377"/>
      <c r="G18" s="378"/>
      <c r="H18" s="16"/>
      <c r="Z18" s="50" t="str">
        <f t="shared" si="0"/>
        <v/>
      </c>
    </row>
    <row r="19" spans="1:26" ht="13.5" thickBot="1" x14ac:dyDescent="0.25">
      <c r="A19" s="364" t="s">
        <v>80</v>
      </c>
      <c r="B19" s="300" t="s">
        <v>31</v>
      </c>
      <c r="C19" s="174"/>
      <c r="D19" s="123"/>
      <c r="E19" s="361"/>
      <c r="F19" s="377" t="s">
        <v>892</v>
      </c>
      <c r="G19" s="378" t="s">
        <v>890</v>
      </c>
      <c r="H19" s="16"/>
      <c r="Z19" s="50" t="str">
        <f t="shared" si="0"/>
        <v/>
      </c>
    </row>
    <row r="20" spans="1:26" ht="13.5" thickBot="1" x14ac:dyDescent="0.25">
      <c r="A20" s="365" t="s">
        <v>81</v>
      </c>
      <c r="B20" s="370" t="s">
        <v>265</v>
      </c>
      <c r="C20" s="343"/>
      <c r="D20" s="124"/>
      <c r="E20" s="371"/>
      <c r="F20" s="380" t="s">
        <v>892</v>
      </c>
      <c r="G20" s="379" t="s">
        <v>890</v>
      </c>
      <c r="H20" s="16"/>
      <c r="Z20" s="50" t="str">
        <f t="shared" si="0"/>
        <v/>
      </c>
    </row>
    <row r="21" spans="1:26" ht="13.5" thickBot="1" x14ac:dyDescent="0.25">
      <c r="A21" s="603" t="s">
        <v>346</v>
      </c>
      <c r="B21" s="604"/>
      <c r="C21" s="604"/>
      <c r="D21" s="604"/>
      <c r="E21" s="604"/>
      <c r="F21" s="604"/>
      <c r="G21" s="605"/>
      <c r="H21" s="16"/>
      <c r="Z21" s="50" t="str">
        <f t="shared" si="0"/>
        <v/>
      </c>
    </row>
    <row r="22" spans="1:26" ht="13.5" thickBot="1" x14ac:dyDescent="0.25">
      <c r="A22" s="363" t="s">
        <v>82</v>
      </c>
      <c r="B22" s="291" t="s">
        <v>900</v>
      </c>
      <c r="C22" s="358"/>
      <c r="D22" s="359"/>
      <c r="E22" s="372"/>
      <c r="F22" s="375" t="s">
        <v>892</v>
      </c>
      <c r="G22" s="376" t="s">
        <v>890</v>
      </c>
      <c r="H22" s="16"/>
      <c r="Z22" s="50" t="str">
        <f t="shared" si="0"/>
        <v/>
      </c>
    </row>
    <row r="23" spans="1:26" ht="13.5" thickBot="1" x14ac:dyDescent="0.25">
      <c r="A23" s="367" t="s">
        <v>83</v>
      </c>
      <c r="B23" s="188"/>
      <c r="C23" s="174"/>
      <c r="D23" s="122"/>
      <c r="E23" s="2"/>
      <c r="F23" s="2"/>
      <c r="G23" s="329"/>
      <c r="H23" s="16"/>
      <c r="Z23" s="50" t="str">
        <f t="shared" si="0"/>
        <v/>
      </c>
    </row>
    <row r="24" spans="1:26" ht="13.5" thickBot="1" x14ac:dyDescent="0.25">
      <c r="A24" s="367" t="s">
        <v>84</v>
      </c>
      <c r="B24" s="170"/>
      <c r="C24" s="174"/>
      <c r="D24" s="122"/>
      <c r="E24" s="2"/>
      <c r="F24" s="2"/>
      <c r="G24" s="329"/>
      <c r="H24" s="16"/>
      <c r="Z24" s="50" t="str">
        <f t="shared" si="0"/>
        <v/>
      </c>
    </row>
    <row r="25" spans="1:26" ht="13.5" thickBot="1" x14ac:dyDescent="0.25">
      <c r="A25" s="368" t="s">
        <v>85</v>
      </c>
      <c r="B25" s="381"/>
      <c r="C25" s="343"/>
      <c r="D25" s="124"/>
      <c r="E25" s="3"/>
      <c r="F25" s="3"/>
      <c r="G25" s="344"/>
      <c r="H25" s="16"/>
      <c r="Z25" s="50" t="str">
        <f t="shared" si="0"/>
        <v/>
      </c>
    </row>
    <row r="26" spans="1:26" ht="13.5" thickBot="1" x14ac:dyDescent="0.25">
      <c r="A26" s="15"/>
      <c r="H26" s="16"/>
      <c r="Z26" s="50" t="str">
        <f t="shared" si="0"/>
        <v/>
      </c>
    </row>
    <row r="27" spans="1:26" ht="13.5" thickBot="1" x14ac:dyDescent="0.25">
      <c r="A27" s="15"/>
      <c r="C27" s="27" t="s">
        <v>893</v>
      </c>
      <c r="H27" s="16"/>
      <c r="Z27" s="50"/>
    </row>
    <row r="28" spans="1:26" x14ac:dyDescent="0.2">
      <c r="A28" s="15"/>
      <c r="C28" s="27" t="s">
        <v>894</v>
      </c>
      <c r="H28" s="16"/>
      <c r="Z28" s="50"/>
    </row>
    <row r="29" spans="1:26" ht="13.5" thickBot="1" x14ac:dyDescent="0.25">
      <c r="A29" s="15"/>
      <c r="H29" s="16"/>
    </row>
    <row r="30" spans="1:26" ht="13.5" thickBot="1" x14ac:dyDescent="0.25">
      <c r="A30" s="233"/>
      <c r="B30" s="606" t="s">
        <v>376</v>
      </c>
      <c r="C30" s="607"/>
      <c r="D30" s="607"/>
      <c r="E30" s="607"/>
      <c r="F30" s="607"/>
      <c r="G30" s="608"/>
      <c r="H30" s="16"/>
      <c r="Z30" s="50"/>
    </row>
    <row r="31" spans="1:26" ht="21" customHeight="1" x14ac:dyDescent="0.2">
      <c r="A31" s="609" t="s">
        <v>839</v>
      </c>
      <c r="B31" s="553"/>
      <c r="C31" s="554"/>
      <c r="D31" s="554"/>
      <c r="E31" s="554"/>
      <c r="F31" s="554"/>
      <c r="G31" s="555"/>
      <c r="H31" s="16"/>
      <c r="Z31" s="436" t="str">
        <f>IF(ISBLANK(B31),"",A31)</f>
        <v/>
      </c>
    </row>
    <row r="32" spans="1:26" ht="18" customHeight="1" x14ac:dyDescent="0.2">
      <c r="A32" s="610"/>
      <c r="B32" s="556"/>
      <c r="C32" s="557"/>
      <c r="D32" s="557"/>
      <c r="E32" s="557"/>
      <c r="F32" s="557"/>
      <c r="G32" s="558"/>
      <c r="H32" s="16"/>
      <c r="Z32" s="437"/>
    </row>
    <row r="33" spans="1:26" ht="18.75" customHeight="1" x14ac:dyDescent="0.2">
      <c r="A33" s="610"/>
      <c r="B33" s="556"/>
      <c r="C33" s="557"/>
      <c r="D33" s="557"/>
      <c r="E33" s="557"/>
      <c r="F33" s="557"/>
      <c r="G33" s="558"/>
      <c r="H33" s="16"/>
      <c r="Z33" s="437"/>
    </row>
    <row r="34" spans="1:26" ht="20.25" customHeight="1" thickBot="1" x14ac:dyDescent="0.25">
      <c r="A34" s="611"/>
      <c r="B34" s="559"/>
      <c r="C34" s="560"/>
      <c r="D34" s="560"/>
      <c r="E34" s="560"/>
      <c r="F34" s="560"/>
      <c r="G34" s="561"/>
      <c r="H34" s="16"/>
      <c r="Z34" s="437"/>
    </row>
    <row r="35" spans="1:26" ht="13.5" thickBot="1" x14ac:dyDescent="0.25">
      <c r="A35" s="30"/>
      <c r="B35" s="32"/>
      <c r="C35" s="32"/>
      <c r="D35" s="32"/>
      <c r="E35" s="32"/>
      <c r="F35" s="32"/>
      <c r="G35" s="32"/>
      <c r="H35" s="17"/>
    </row>
  </sheetData>
  <sheetProtection password="BBF0" sheet="1" objects="1" scenarios="1"/>
  <mergeCells count="13">
    <mergeCell ref="B4:F4"/>
    <mergeCell ref="B5:F5"/>
    <mergeCell ref="A2:B2"/>
    <mergeCell ref="C10:E10"/>
    <mergeCell ref="D11:E11"/>
    <mergeCell ref="Z31:Z34"/>
    <mergeCell ref="D12:E12"/>
    <mergeCell ref="D8:E8"/>
    <mergeCell ref="A21:G21"/>
    <mergeCell ref="B30:G30"/>
    <mergeCell ref="B31:G34"/>
    <mergeCell ref="A31:A34"/>
    <mergeCell ref="C9:E9"/>
  </mergeCells>
  <phoneticPr fontId="0" type="noConversion"/>
  <dataValidations count="6">
    <dataValidation type="textLength" operator="lessThanOrEqual" allowBlank="1" showInputMessage="1" showErrorMessage="1" sqref="B31" xr:uid="{77F87100-E5AD-41BD-BE85-A51648EF5216}">
      <formula1>255</formula1>
    </dataValidation>
    <dataValidation type="list" allowBlank="1" showInputMessage="1" showErrorMessage="1" sqref="D17:D18" xr:uid="{87F50AA9-4663-4D06-A843-EA54B6D44780}">
      <formula1>BactiUnits</formula1>
    </dataValidation>
    <dataValidation type="list" allowBlank="1" showInputMessage="1" showErrorMessage="1" sqref="D19:D20" xr:uid="{09A31E0E-A454-4F1C-B01F-BB66D8BFA035}">
      <formula1>feet_meters</formula1>
    </dataValidation>
    <dataValidation type="list" allowBlank="1" showInputMessage="1" showErrorMessage="1" sqref="D22:D25" xr:uid="{4D7991EC-055C-421C-A2F5-3504EEF5DD59}">
      <formula1>OtherBacti</formula1>
    </dataValidation>
    <dataValidation type="list" allowBlank="1" showInputMessage="1" showErrorMessage="1" sqref="C12" xr:uid="{DECA483F-7916-406B-90C6-BEE3AEBA1BD7}">
      <formula1>Labs</formula1>
    </dataValidation>
    <dataValidation type="list" allowBlank="1" showInputMessage="1" showErrorMessage="1" sqref="D12:E12" xr:uid="{122D9982-7CDA-4A32-8647-1866193FE68D}">
      <formula1>Cities</formula1>
    </dataValidation>
  </dataValidations>
  <hyperlinks>
    <hyperlink ref="B5" r:id="rId1" xr:uid="{3722D1E9-3ED3-423C-BF9C-FC6D5AFF34E4}"/>
  </hyperlinks>
  <pageMargins left="0.75" right="0.75" top="1" bottom="1" header="0.5" footer="0.5"/>
  <pageSetup scale="60" orientation="portrait" r:id="rId2"/>
  <headerFooter alignWithMargins="0">
    <oddFooter>&amp;L_x000D_&amp;1#&amp;"Aptos"&amp;11&amp;K000000 Classification: Protected A</oddFoot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76FB-07E2-44D8-9C98-946511A4B17A}">
  <sheetPr codeName="Sheet6">
    <pageSetUpPr fitToPage="1"/>
  </sheetPr>
  <dimension ref="A1:Y86"/>
  <sheetViews>
    <sheetView zoomScale="90" zoomScaleNormal="70" zoomScaleSheetLayoutView="70" workbookViewId="0">
      <selection activeCell="I36" sqref="I36"/>
    </sheetView>
  </sheetViews>
  <sheetFormatPr defaultRowHeight="12.75" x14ac:dyDescent="0.2"/>
  <cols>
    <col min="1" max="1" width="6" style="81" customWidth="1"/>
    <col min="2" max="2" width="40.28515625" customWidth="1"/>
    <col min="3" max="3" width="30.7109375" customWidth="1"/>
    <col min="4" max="4" width="22.42578125" customWidth="1"/>
    <col min="5" max="5" width="4.140625" customWidth="1"/>
    <col min="24" max="24" width="9.140625" style="82"/>
  </cols>
  <sheetData>
    <row r="1" spans="1:24" ht="13.5" thickBot="1" x14ac:dyDescent="0.25">
      <c r="X1" s="68" t="str">
        <f t="shared" ref="X1:X58" si="0">IF(ISBLANK(C1),"",A1)</f>
        <v/>
      </c>
    </row>
    <row r="2" spans="1:24" ht="21" thickBot="1" x14ac:dyDescent="0.35">
      <c r="A2" s="588" t="s">
        <v>233</v>
      </c>
      <c r="B2" s="589"/>
      <c r="X2" s="68" t="str">
        <f t="shared" si="0"/>
        <v/>
      </c>
    </row>
    <row r="3" spans="1:24" x14ac:dyDescent="0.2">
      <c r="A3" s="106"/>
      <c r="C3" s="13"/>
      <c r="D3" s="13"/>
      <c r="E3" s="14"/>
      <c r="X3" s="68" t="str">
        <f t="shared" si="0"/>
        <v/>
      </c>
    </row>
    <row r="4" spans="1:24" x14ac:dyDescent="0.2">
      <c r="A4" s="106"/>
      <c r="E4" s="16"/>
      <c r="X4" s="68" t="str">
        <f t="shared" si="0"/>
        <v/>
      </c>
    </row>
    <row r="5" spans="1:24" ht="18.75" thickBot="1" x14ac:dyDescent="0.3">
      <c r="A5" s="104" t="s">
        <v>108</v>
      </c>
      <c r="E5" s="16"/>
      <c r="X5" s="68" t="str">
        <f t="shared" si="0"/>
        <v/>
      </c>
    </row>
    <row r="6" spans="1:24" ht="13.5" thickBot="1" x14ac:dyDescent="0.25">
      <c r="A6" s="201" t="s">
        <v>77</v>
      </c>
      <c r="B6" s="633" t="s">
        <v>25</v>
      </c>
      <c r="C6" s="601"/>
      <c r="D6" s="602"/>
      <c r="E6" s="16"/>
      <c r="X6" s="68" t="str">
        <f t="shared" si="0"/>
        <v/>
      </c>
    </row>
    <row r="7" spans="1:24" ht="20.25" customHeight="1" x14ac:dyDescent="0.2">
      <c r="A7" s="293"/>
      <c r="B7" s="294" t="s">
        <v>168</v>
      </c>
      <c r="C7" s="628" t="str">
        <f>IF(ISBLANK('Contact Info'!C17)," ",'Contact Info'!C17 &amp; " " &amp; 'Contact Info'!D17)</f>
        <v xml:space="preserve"> </v>
      </c>
      <c r="D7" s="591"/>
      <c r="E7" s="16"/>
      <c r="X7" s="68"/>
    </row>
    <row r="8" spans="1:24" ht="24.75" customHeight="1" x14ac:dyDescent="0.2">
      <c r="A8" s="295" t="s">
        <v>792</v>
      </c>
      <c r="B8" s="175" t="s">
        <v>335</v>
      </c>
      <c r="C8" s="629"/>
      <c r="D8" s="630"/>
      <c r="E8" s="16"/>
      <c r="G8" s="27"/>
      <c r="X8" s="68" t="str">
        <f t="shared" si="0"/>
        <v/>
      </c>
    </row>
    <row r="9" spans="1:24" x14ac:dyDescent="0.2">
      <c r="A9" s="295"/>
      <c r="B9" s="175"/>
      <c r="C9" s="297" t="s">
        <v>194</v>
      </c>
      <c r="D9" s="298" t="s">
        <v>191</v>
      </c>
      <c r="E9" s="16"/>
      <c r="X9" s="68"/>
    </row>
    <row r="10" spans="1:24" ht="26.25" thickBot="1" x14ac:dyDescent="0.25">
      <c r="A10" s="296" t="s">
        <v>86</v>
      </c>
      <c r="B10" s="263" t="s">
        <v>169</v>
      </c>
      <c r="C10" s="169"/>
      <c r="D10" s="178"/>
      <c r="E10" s="16"/>
      <c r="X10" s="68" t="str">
        <f t="shared" si="0"/>
        <v/>
      </c>
    </row>
    <row r="11" spans="1:24" x14ac:dyDescent="0.2">
      <c r="A11" s="107"/>
      <c r="B11" s="97"/>
      <c r="C11" s="18"/>
      <c r="D11" s="18"/>
      <c r="E11" s="16"/>
      <c r="X11" s="68" t="str">
        <f t="shared" si="0"/>
        <v/>
      </c>
    </row>
    <row r="12" spans="1:24" ht="13.5" thickBot="1" x14ac:dyDescent="0.25">
      <c r="A12" s="106"/>
      <c r="B12" s="102"/>
      <c r="C12" s="103"/>
      <c r="D12" s="103"/>
      <c r="E12" s="16"/>
      <c r="X12" s="68" t="str">
        <f t="shared" si="0"/>
        <v/>
      </c>
    </row>
    <row r="13" spans="1:24" ht="26.25" customHeight="1" thickBot="1" x14ac:dyDescent="0.25">
      <c r="A13" s="107"/>
      <c r="B13" s="634" t="s">
        <v>303</v>
      </c>
      <c r="C13" s="635"/>
      <c r="E13" s="16"/>
      <c r="X13" s="68">
        <f>IF(ISBLANK(B13),"",A13)</f>
        <v>0</v>
      </c>
    </row>
    <row r="14" spans="1:24" ht="18" x14ac:dyDescent="0.25">
      <c r="A14" s="104" t="s">
        <v>109</v>
      </c>
      <c r="E14" s="16"/>
      <c r="X14" s="68" t="str">
        <f t="shared" si="0"/>
        <v/>
      </c>
    </row>
    <row r="15" spans="1:24" ht="13.5" thickBot="1" x14ac:dyDescent="0.25">
      <c r="A15" s="108"/>
      <c r="E15" s="16"/>
      <c r="X15" s="68" t="str">
        <f t="shared" si="0"/>
        <v/>
      </c>
    </row>
    <row r="16" spans="1:24" s="33" customFormat="1" ht="39" customHeight="1" thickBot="1" x14ac:dyDescent="0.25">
      <c r="A16" s="299"/>
      <c r="B16" s="310" t="s">
        <v>12</v>
      </c>
      <c r="C16" s="277" t="s">
        <v>904</v>
      </c>
      <c r="D16" s="277" t="s">
        <v>903</v>
      </c>
      <c r="E16" s="109"/>
      <c r="X16" s="68"/>
    </row>
    <row r="17" spans="1:24" x14ac:dyDescent="0.2">
      <c r="A17" s="293" t="s">
        <v>87</v>
      </c>
      <c r="B17" s="291" t="s">
        <v>156</v>
      </c>
      <c r="C17" s="182"/>
      <c r="D17" s="110"/>
      <c r="E17" s="16"/>
      <c r="X17" s="68" t="str">
        <f t="shared" si="0"/>
        <v/>
      </c>
    </row>
    <row r="18" spans="1:24" x14ac:dyDescent="0.2">
      <c r="A18" s="295" t="s">
        <v>793</v>
      </c>
      <c r="B18" s="300" t="s">
        <v>160</v>
      </c>
      <c r="C18" s="183"/>
      <c r="D18" s="111"/>
      <c r="E18" s="16"/>
      <c r="X18" s="68" t="str">
        <f t="shared" si="0"/>
        <v/>
      </c>
    </row>
    <row r="19" spans="1:24" x14ac:dyDescent="0.2">
      <c r="A19" s="295" t="s">
        <v>88</v>
      </c>
      <c r="B19" s="300" t="s">
        <v>142</v>
      </c>
      <c r="C19" s="183"/>
      <c r="D19" s="111"/>
      <c r="E19" s="16"/>
      <c r="X19" s="68" t="str">
        <f t="shared" si="0"/>
        <v/>
      </c>
    </row>
    <row r="20" spans="1:24" x14ac:dyDescent="0.2">
      <c r="A20" s="295" t="s">
        <v>89</v>
      </c>
      <c r="B20" s="300" t="s">
        <v>143</v>
      </c>
      <c r="C20" s="183"/>
      <c r="D20" s="111"/>
      <c r="E20" s="16"/>
      <c r="F20" s="112"/>
      <c r="G20" s="112"/>
      <c r="H20" s="112"/>
      <c r="X20" s="68" t="str">
        <f t="shared" si="0"/>
        <v/>
      </c>
    </row>
    <row r="21" spans="1:24" x14ac:dyDescent="0.2">
      <c r="A21" s="295" t="s">
        <v>90</v>
      </c>
      <c r="B21" s="300" t="s">
        <v>144</v>
      </c>
      <c r="C21" s="183"/>
      <c r="D21" s="111"/>
      <c r="E21" s="16"/>
      <c r="X21" s="68" t="str">
        <f t="shared" si="0"/>
        <v/>
      </c>
    </row>
    <row r="22" spans="1:24" x14ac:dyDescent="0.2">
      <c r="A22" s="295" t="s">
        <v>91</v>
      </c>
      <c r="B22" s="300" t="s">
        <v>158</v>
      </c>
      <c r="C22" s="183"/>
      <c r="D22" s="111"/>
      <c r="E22" s="16"/>
      <c r="X22" s="68" t="str">
        <f t="shared" si="0"/>
        <v/>
      </c>
    </row>
    <row r="23" spans="1:24" x14ac:dyDescent="0.2">
      <c r="A23" s="295" t="s">
        <v>92</v>
      </c>
      <c r="B23" s="300" t="s">
        <v>146</v>
      </c>
      <c r="C23" s="183"/>
      <c r="D23" s="111"/>
      <c r="E23" s="16"/>
      <c r="X23" s="68" t="str">
        <f t="shared" si="0"/>
        <v/>
      </c>
    </row>
    <row r="24" spans="1:24" x14ac:dyDescent="0.2">
      <c r="A24" s="295" t="s">
        <v>93</v>
      </c>
      <c r="B24" s="300" t="s">
        <v>147</v>
      </c>
      <c r="C24" s="183"/>
      <c r="D24" s="111"/>
      <c r="E24" s="16"/>
      <c r="X24" s="68" t="str">
        <f t="shared" si="0"/>
        <v/>
      </c>
    </row>
    <row r="25" spans="1:24" x14ac:dyDescent="0.2">
      <c r="A25" s="295" t="s">
        <v>94</v>
      </c>
      <c r="B25" s="300" t="s">
        <v>193</v>
      </c>
      <c r="C25" s="183"/>
      <c r="D25" s="111"/>
      <c r="E25" s="16"/>
      <c r="X25" s="68" t="str">
        <f t="shared" si="0"/>
        <v/>
      </c>
    </row>
    <row r="26" spans="1:24" x14ac:dyDescent="0.2">
      <c r="A26" s="295" t="s">
        <v>95</v>
      </c>
      <c r="B26" s="301" t="s">
        <v>154</v>
      </c>
      <c r="C26" s="184"/>
      <c r="D26" s="5"/>
      <c r="E26" s="16"/>
      <c r="X26" s="68" t="str">
        <f t="shared" si="0"/>
        <v/>
      </c>
    </row>
    <row r="27" spans="1:24" x14ac:dyDescent="0.2">
      <c r="A27" s="295" t="s">
        <v>96</v>
      </c>
      <c r="B27" s="300" t="s">
        <v>155</v>
      </c>
      <c r="C27" s="183"/>
      <c r="D27" s="2"/>
      <c r="E27" s="16"/>
      <c r="X27" s="68" t="str">
        <f t="shared" si="0"/>
        <v/>
      </c>
    </row>
    <row r="28" spans="1:24" x14ac:dyDescent="0.2">
      <c r="A28" s="295" t="s">
        <v>97</v>
      </c>
      <c r="B28" s="300" t="s">
        <v>157</v>
      </c>
      <c r="C28" s="183"/>
      <c r="D28" s="2"/>
      <c r="E28" s="16"/>
      <c r="X28" s="68" t="str">
        <f t="shared" si="0"/>
        <v/>
      </c>
    </row>
    <row r="29" spans="1:24" x14ac:dyDescent="0.2">
      <c r="A29" s="295" t="s">
        <v>149</v>
      </c>
      <c r="B29" s="187"/>
      <c r="C29" s="185"/>
      <c r="D29" s="8"/>
      <c r="E29" s="16"/>
      <c r="X29" s="68" t="str">
        <f t="shared" si="0"/>
        <v/>
      </c>
    </row>
    <row r="30" spans="1:24" x14ac:dyDescent="0.2">
      <c r="A30" s="295" t="s">
        <v>150</v>
      </c>
      <c r="B30" s="188"/>
      <c r="C30" s="183"/>
      <c r="D30" s="2"/>
      <c r="E30" s="16"/>
      <c r="X30" s="68"/>
    </row>
    <row r="31" spans="1:24" x14ac:dyDescent="0.2">
      <c r="A31" s="295" t="s">
        <v>151</v>
      </c>
      <c r="B31" s="188"/>
      <c r="C31" s="183"/>
      <c r="D31" s="2"/>
      <c r="E31" s="16"/>
      <c r="X31" s="68"/>
    </row>
    <row r="32" spans="1:24" ht="13.5" thickBot="1" x14ac:dyDescent="0.25">
      <c r="A32" s="296" t="s">
        <v>270</v>
      </c>
      <c r="B32" s="189"/>
      <c r="C32" s="186"/>
      <c r="D32" s="3"/>
      <c r="E32" s="16"/>
      <c r="X32" s="68"/>
    </row>
    <row r="33" spans="1:24" ht="13.5" thickBot="1" x14ac:dyDescent="0.25">
      <c r="A33" s="302"/>
      <c r="B33" s="32"/>
      <c r="C33" s="32"/>
      <c r="D33" s="32"/>
      <c r="E33" s="17"/>
      <c r="X33" s="68" t="str">
        <f t="shared" si="0"/>
        <v/>
      </c>
    </row>
    <row r="34" spans="1:24" x14ac:dyDescent="0.2">
      <c r="X34" s="68" t="str">
        <f t="shared" si="0"/>
        <v/>
      </c>
    </row>
    <row r="35" spans="1:24" ht="13.5" thickBot="1" x14ac:dyDescent="0.25">
      <c r="X35" s="68" t="str">
        <f t="shared" si="0"/>
        <v/>
      </c>
    </row>
    <row r="36" spans="1:24" ht="21" thickBot="1" x14ac:dyDescent="0.35">
      <c r="A36" s="631" t="s">
        <v>13</v>
      </c>
      <c r="B36" s="632"/>
      <c r="X36" s="68" t="str">
        <f t="shared" si="0"/>
        <v/>
      </c>
    </row>
    <row r="37" spans="1:24" x14ac:dyDescent="0.2">
      <c r="A37" s="114"/>
      <c r="B37" s="13"/>
      <c r="C37" s="13"/>
      <c r="D37" s="13"/>
      <c r="E37" s="14"/>
      <c r="X37" s="68" t="str">
        <f t="shared" si="0"/>
        <v/>
      </c>
    </row>
    <row r="38" spans="1:24" ht="18.75" thickBot="1" x14ac:dyDescent="0.3">
      <c r="A38" s="104" t="s">
        <v>108</v>
      </c>
      <c r="E38" s="16"/>
      <c r="X38" s="68" t="str">
        <f t="shared" si="0"/>
        <v/>
      </c>
    </row>
    <row r="39" spans="1:24" ht="13.5" thickBot="1" x14ac:dyDescent="0.25">
      <c r="A39" s="303" t="s">
        <v>794</v>
      </c>
      <c r="B39" s="625" t="s">
        <v>13</v>
      </c>
      <c r="C39" s="434"/>
      <c r="D39" s="435"/>
      <c r="E39" s="16"/>
      <c r="X39" s="68" t="str">
        <f t="shared" si="0"/>
        <v/>
      </c>
    </row>
    <row r="40" spans="1:24" ht="19.5" customHeight="1" x14ac:dyDescent="0.2">
      <c r="A40" s="304"/>
      <c r="B40" s="294" t="s">
        <v>168</v>
      </c>
      <c r="C40" s="628" t="str">
        <f>IF(ISBLANK('Contact Info'!C53)," ",'Contact Info'!C53 &amp; " " &amp; 'Contact Info'!D53)</f>
        <v xml:space="preserve"> </v>
      </c>
      <c r="D40" s="591"/>
      <c r="E40" s="16"/>
      <c r="X40" s="68"/>
    </row>
    <row r="41" spans="1:24" ht="18" customHeight="1" x14ac:dyDescent="0.2">
      <c r="A41" s="295" t="s">
        <v>795</v>
      </c>
      <c r="B41" s="175" t="s">
        <v>334</v>
      </c>
      <c r="C41" s="629"/>
      <c r="D41" s="630"/>
      <c r="E41" s="16"/>
      <c r="F41" s="27"/>
      <c r="X41" s="68" t="str">
        <f t="shared" si="0"/>
        <v/>
      </c>
    </row>
    <row r="42" spans="1:24" ht="21" customHeight="1" x14ac:dyDescent="0.2">
      <c r="A42" s="295"/>
      <c r="B42" s="305"/>
      <c r="C42" s="307" t="s">
        <v>194</v>
      </c>
      <c r="D42" s="308" t="s">
        <v>191</v>
      </c>
      <c r="E42" s="16"/>
      <c r="X42" s="68"/>
    </row>
    <row r="43" spans="1:24" ht="25.5" x14ac:dyDescent="0.2">
      <c r="A43" s="295" t="s">
        <v>796</v>
      </c>
      <c r="B43" s="261" t="s">
        <v>169</v>
      </c>
      <c r="C43" s="168"/>
      <c r="D43" s="96"/>
      <c r="E43" s="16"/>
      <c r="X43" s="68" t="str">
        <f t="shared" si="0"/>
        <v/>
      </c>
    </row>
    <row r="44" spans="1:24" ht="17.25" customHeight="1" thickBot="1" x14ac:dyDescent="0.25">
      <c r="A44" s="296" t="s">
        <v>797</v>
      </c>
      <c r="B44" s="306" t="s">
        <v>336</v>
      </c>
      <c r="C44" s="626"/>
      <c r="D44" s="627"/>
      <c r="E44" s="16"/>
      <c r="F44" s="27"/>
      <c r="G44" s="27"/>
      <c r="H44" s="27"/>
      <c r="I44" s="27"/>
      <c r="J44" s="27"/>
      <c r="K44" s="27"/>
      <c r="L44" s="27"/>
      <c r="M44" s="27"/>
      <c r="N44" s="27"/>
      <c r="O44" s="27"/>
      <c r="X44" s="68" t="str">
        <f t="shared" si="0"/>
        <v/>
      </c>
    </row>
    <row r="45" spans="1:24" x14ac:dyDescent="0.2">
      <c r="A45" s="106"/>
      <c r="B45" s="102"/>
      <c r="C45" s="103"/>
      <c r="D45" s="103"/>
      <c r="E45" s="16"/>
      <c r="X45" s="68" t="str">
        <f t="shared" si="0"/>
        <v/>
      </c>
    </row>
    <row r="46" spans="1:24" ht="18.75" thickBot="1" x14ac:dyDescent="0.3">
      <c r="A46" s="104" t="s">
        <v>107</v>
      </c>
      <c r="E46" s="16"/>
      <c r="X46" s="68" t="str">
        <f t="shared" si="0"/>
        <v/>
      </c>
    </row>
    <row r="47" spans="1:24" ht="52.5" customHeight="1" thickBot="1" x14ac:dyDescent="0.3">
      <c r="A47" s="309"/>
      <c r="B47" s="310" t="s">
        <v>12</v>
      </c>
      <c r="C47" s="390" t="s">
        <v>184</v>
      </c>
      <c r="E47" s="16"/>
      <c r="X47" s="68"/>
    </row>
    <row r="48" spans="1:24" x14ac:dyDescent="0.2">
      <c r="A48" s="293" t="s">
        <v>798</v>
      </c>
      <c r="B48" s="294" t="s">
        <v>142</v>
      </c>
      <c r="C48" s="391"/>
      <c r="E48" s="16"/>
      <c r="X48" s="68" t="str">
        <f t="shared" si="0"/>
        <v/>
      </c>
    </row>
    <row r="49" spans="1:25" x14ac:dyDescent="0.2">
      <c r="A49" s="295" t="s">
        <v>799</v>
      </c>
      <c r="B49" s="175" t="s">
        <v>143</v>
      </c>
      <c r="C49" s="392"/>
      <c r="E49" s="16"/>
      <c r="X49" s="68" t="str">
        <f t="shared" si="0"/>
        <v/>
      </c>
    </row>
    <row r="50" spans="1:25" x14ac:dyDescent="0.2">
      <c r="A50" s="295" t="s">
        <v>800</v>
      </c>
      <c r="B50" s="175" t="s">
        <v>144</v>
      </c>
      <c r="C50" s="392"/>
      <c r="E50" s="16"/>
      <c r="X50" s="68" t="str">
        <f t="shared" si="0"/>
        <v/>
      </c>
    </row>
    <row r="51" spans="1:25" x14ac:dyDescent="0.2">
      <c r="A51" s="295" t="s">
        <v>801</v>
      </c>
      <c r="B51" s="175" t="s">
        <v>145</v>
      </c>
      <c r="C51" s="393"/>
      <c r="E51" s="16"/>
      <c r="X51" s="68" t="str">
        <f t="shared" si="0"/>
        <v/>
      </c>
    </row>
    <row r="52" spans="1:25" x14ac:dyDescent="0.2">
      <c r="A52" s="295" t="s">
        <v>802</v>
      </c>
      <c r="B52" s="175" t="s">
        <v>146</v>
      </c>
      <c r="C52" s="393"/>
      <c r="E52" s="16"/>
      <c r="X52" s="68" t="str">
        <f t="shared" si="0"/>
        <v/>
      </c>
    </row>
    <row r="53" spans="1:25" x14ac:dyDescent="0.2">
      <c r="A53" s="295" t="s">
        <v>803</v>
      </c>
      <c r="B53" s="175" t="s">
        <v>147</v>
      </c>
      <c r="C53" s="393"/>
      <c r="E53" s="16"/>
      <c r="X53" s="68" t="str">
        <f t="shared" si="0"/>
        <v/>
      </c>
    </row>
    <row r="54" spans="1:25" x14ac:dyDescent="0.2">
      <c r="A54" s="295" t="s">
        <v>804</v>
      </c>
      <c r="B54" s="176"/>
      <c r="C54" s="393"/>
      <c r="E54" s="16"/>
      <c r="X54" s="68"/>
    </row>
    <row r="55" spans="1:25" x14ac:dyDescent="0.2">
      <c r="A55" s="295" t="s">
        <v>805</v>
      </c>
      <c r="B55" s="176"/>
      <c r="C55" s="393"/>
      <c r="E55" s="16"/>
      <c r="X55" s="68"/>
    </row>
    <row r="56" spans="1:25" ht="13.5" thickBot="1" x14ac:dyDescent="0.25">
      <c r="A56" s="296" t="s">
        <v>806</v>
      </c>
      <c r="B56" s="177"/>
      <c r="C56" s="385"/>
      <c r="E56" s="16"/>
      <c r="X56" s="68"/>
    </row>
    <row r="57" spans="1:25" ht="13.5" thickBot="1" x14ac:dyDescent="0.25">
      <c r="A57" s="80"/>
      <c r="B57" s="32"/>
      <c r="C57" s="32"/>
      <c r="D57" s="32"/>
      <c r="E57" s="16"/>
      <c r="X57" s="68" t="str">
        <f t="shared" si="0"/>
        <v/>
      </c>
    </row>
    <row r="58" spans="1:25" ht="13.5" thickBot="1" x14ac:dyDescent="0.25">
      <c r="A58" s="106"/>
      <c r="B58" s="115"/>
      <c r="E58" s="16"/>
      <c r="X58" s="68" t="str">
        <f t="shared" si="0"/>
        <v/>
      </c>
    </row>
    <row r="59" spans="1:25" ht="13.5" thickBot="1" x14ac:dyDescent="0.25">
      <c r="A59" s="114"/>
      <c r="B59" s="13"/>
      <c r="C59" s="13"/>
      <c r="D59" s="13"/>
      <c r="E59" s="16"/>
      <c r="X59"/>
    </row>
    <row r="60" spans="1:25" ht="13.5" thickBot="1" x14ac:dyDescent="0.25">
      <c r="A60" s="179"/>
      <c r="B60" s="180" t="s">
        <v>377</v>
      </c>
      <c r="C60" s="180"/>
      <c r="D60" s="181"/>
      <c r="E60" s="116"/>
      <c r="X60"/>
      <c r="Y60" s="50"/>
    </row>
    <row r="61" spans="1:25" ht="15.75" customHeight="1" x14ac:dyDescent="0.2">
      <c r="A61" s="479" t="s">
        <v>807</v>
      </c>
      <c r="B61" s="438"/>
      <c r="C61" s="438"/>
      <c r="D61" s="439"/>
      <c r="E61" s="117"/>
      <c r="X61"/>
      <c r="Y61" s="436" t="str">
        <f>IF(ISBLANK(B61),"",A61)</f>
        <v/>
      </c>
    </row>
    <row r="62" spans="1:25" ht="16.5" customHeight="1" x14ac:dyDescent="0.2">
      <c r="A62" s="480"/>
      <c r="B62" s="440"/>
      <c r="C62" s="440"/>
      <c r="D62" s="441"/>
      <c r="E62" s="117"/>
      <c r="X62"/>
      <c r="Y62" s="437"/>
    </row>
    <row r="63" spans="1:25" ht="18.75" customHeight="1" x14ac:dyDescent="0.2">
      <c r="A63" s="480"/>
      <c r="B63" s="440"/>
      <c r="C63" s="440"/>
      <c r="D63" s="441"/>
      <c r="E63" s="117"/>
      <c r="X63"/>
      <c r="Y63" s="437"/>
    </row>
    <row r="64" spans="1:25" ht="19.5" customHeight="1" thickBot="1" x14ac:dyDescent="0.25">
      <c r="A64" s="481"/>
      <c r="B64" s="442"/>
      <c r="C64" s="442"/>
      <c r="D64" s="443"/>
      <c r="E64" s="117"/>
      <c r="X64"/>
      <c r="Y64" s="437"/>
    </row>
    <row r="65" spans="1:24" ht="13.5" thickBot="1" x14ac:dyDescent="0.25">
      <c r="A65" s="80"/>
      <c r="B65" s="32"/>
      <c r="C65" s="32"/>
      <c r="D65" s="32"/>
      <c r="E65" s="17"/>
      <c r="X65"/>
    </row>
    <row r="66" spans="1:24" ht="13.5" x14ac:dyDescent="0.25">
      <c r="B66" s="118"/>
      <c r="X66" s="68" t="str">
        <f t="shared" ref="X66:X86" si="1">IF(ISBLANK(C66),"",A66)</f>
        <v/>
      </c>
    </row>
    <row r="67" spans="1:24" ht="13.5" x14ac:dyDescent="0.25">
      <c r="B67" s="118"/>
      <c r="X67" s="68" t="str">
        <f t="shared" si="1"/>
        <v/>
      </c>
    </row>
    <row r="68" spans="1:24" ht="13.5" x14ac:dyDescent="0.25">
      <c r="B68" s="118"/>
      <c r="X68" s="68" t="str">
        <f t="shared" si="1"/>
        <v/>
      </c>
    </row>
    <row r="69" spans="1:24" ht="13.5" x14ac:dyDescent="0.25">
      <c r="B69" s="118"/>
      <c r="X69" s="68" t="str">
        <f t="shared" si="1"/>
        <v/>
      </c>
    </row>
    <row r="70" spans="1:24" ht="13.5" x14ac:dyDescent="0.25">
      <c r="B70" s="118"/>
      <c r="X70" s="68" t="str">
        <f t="shared" si="1"/>
        <v/>
      </c>
    </row>
    <row r="71" spans="1:24" ht="13.5" x14ac:dyDescent="0.25">
      <c r="B71" s="118"/>
      <c r="X71" s="68" t="str">
        <f t="shared" si="1"/>
        <v/>
      </c>
    </row>
    <row r="72" spans="1:24" x14ac:dyDescent="0.2">
      <c r="X72" s="68" t="str">
        <f t="shared" si="1"/>
        <v/>
      </c>
    </row>
    <row r="73" spans="1:24" x14ac:dyDescent="0.2">
      <c r="X73" s="68" t="str">
        <f t="shared" si="1"/>
        <v/>
      </c>
    </row>
    <row r="74" spans="1:24" x14ac:dyDescent="0.2">
      <c r="X74" s="68" t="str">
        <f t="shared" si="1"/>
        <v/>
      </c>
    </row>
    <row r="75" spans="1:24" x14ac:dyDescent="0.2">
      <c r="X75" s="68" t="str">
        <f t="shared" si="1"/>
        <v/>
      </c>
    </row>
    <row r="76" spans="1:24" x14ac:dyDescent="0.2">
      <c r="X76" s="68" t="str">
        <f t="shared" si="1"/>
        <v/>
      </c>
    </row>
    <row r="77" spans="1:24" x14ac:dyDescent="0.2">
      <c r="X77" s="68" t="str">
        <f t="shared" si="1"/>
        <v/>
      </c>
    </row>
    <row r="78" spans="1:24" x14ac:dyDescent="0.2">
      <c r="X78" s="68" t="str">
        <f t="shared" si="1"/>
        <v/>
      </c>
    </row>
    <row r="79" spans="1:24" x14ac:dyDescent="0.2">
      <c r="X79" s="68" t="str">
        <f t="shared" si="1"/>
        <v/>
      </c>
    </row>
    <row r="80" spans="1:24" x14ac:dyDescent="0.2">
      <c r="X80" s="68" t="str">
        <f t="shared" si="1"/>
        <v/>
      </c>
    </row>
    <row r="81" spans="24:24" x14ac:dyDescent="0.2">
      <c r="X81" s="68" t="str">
        <f t="shared" si="1"/>
        <v/>
      </c>
    </row>
    <row r="82" spans="24:24" x14ac:dyDescent="0.2">
      <c r="X82" s="68" t="str">
        <f t="shared" si="1"/>
        <v/>
      </c>
    </row>
    <row r="83" spans="24:24" x14ac:dyDescent="0.2">
      <c r="X83" s="68" t="str">
        <f t="shared" si="1"/>
        <v/>
      </c>
    </row>
    <row r="84" spans="24:24" x14ac:dyDescent="0.2">
      <c r="X84" s="68" t="str">
        <f t="shared" si="1"/>
        <v/>
      </c>
    </row>
    <row r="85" spans="24:24" x14ac:dyDescent="0.2">
      <c r="X85" s="68" t="str">
        <f t="shared" si="1"/>
        <v/>
      </c>
    </row>
    <row r="86" spans="24:24" x14ac:dyDescent="0.2">
      <c r="X86" s="68" t="str">
        <f t="shared" si="1"/>
        <v/>
      </c>
    </row>
  </sheetData>
  <sheetProtection password="BBF0" sheet="1" objects="1" scenarios="1"/>
  <mergeCells count="13">
    <mergeCell ref="A2:B2"/>
    <mergeCell ref="A36:B36"/>
    <mergeCell ref="B6:D6"/>
    <mergeCell ref="C7:D7"/>
    <mergeCell ref="C8:D8"/>
    <mergeCell ref="B13:C13"/>
    <mergeCell ref="B39:D39"/>
    <mergeCell ref="C44:D44"/>
    <mergeCell ref="A61:A64"/>
    <mergeCell ref="Y61:Y64"/>
    <mergeCell ref="B61:D64"/>
    <mergeCell ref="C40:D40"/>
    <mergeCell ref="C41:D41"/>
  </mergeCells>
  <phoneticPr fontId="0" type="noConversion"/>
  <dataValidations count="5">
    <dataValidation type="list" allowBlank="1" showInputMessage="1" showErrorMessage="1" sqref="D43 D10" xr:uid="{314E6461-E919-458B-9A9B-5D559CC50B99}">
      <formula1>Cities</formula1>
    </dataValidation>
    <dataValidation type="list" allowBlank="1" showInputMessage="1" showErrorMessage="1" sqref="C43" xr:uid="{5BCA093A-B7AB-410E-AFAA-3228094F8F19}">
      <formula1>PumpRate</formula1>
    </dataValidation>
    <dataValidation type="textLength" operator="lessThanOrEqual" allowBlank="1" showInputMessage="1" showErrorMessage="1" sqref="B61" xr:uid="{3BE430DF-086F-4378-8018-96D91B4A82E6}">
      <formula1>255</formula1>
    </dataValidation>
    <dataValidation type="list" allowBlank="1" showInputMessage="1" showErrorMessage="1" sqref="C44" xr:uid="{685A9006-EB65-4FF3-BB75-D724F04CD148}">
      <formula1>Standard</formula1>
    </dataValidation>
    <dataValidation type="list" allowBlank="1" showInputMessage="1" showErrorMessage="1" sqref="C10" xr:uid="{F85E32DB-DD72-4B25-91EA-E1E5CCB36D09}">
      <formula1>Labs</formula1>
    </dataValidation>
  </dataValidations>
  <pageMargins left="0.75" right="0.75" top="1" bottom="1" header="0.5" footer="0.5"/>
  <pageSetup scale="63" orientation="portrait" r:id="rId1"/>
  <headerFooter alignWithMargins="0">
    <oddFooter>&amp;L_x000D_&amp;1#&amp;"Aptos"&amp;11&amp;K000000 Classification: Protected 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162A-C50B-4CA4-976F-BA16775C877F}">
  <sheetPr>
    <pageSetUpPr fitToPage="1"/>
  </sheetPr>
  <dimension ref="A1:L198"/>
  <sheetViews>
    <sheetView topLeftCell="A9" zoomScale="75" zoomScaleNormal="75" zoomScaleSheetLayoutView="75" workbookViewId="0">
      <selection activeCell="F62" sqref="F62"/>
    </sheetView>
  </sheetViews>
  <sheetFormatPr defaultRowHeight="12.75" x14ac:dyDescent="0.2"/>
  <cols>
    <col min="1" max="1" width="9.140625" style="133"/>
    <col min="3" max="3" width="35.28515625" customWidth="1"/>
    <col min="4" max="4" width="16.7109375" customWidth="1"/>
    <col min="5" max="5" width="17.140625" customWidth="1"/>
    <col min="6" max="6" width="37.5703125" customWidth="1"/>
    <col min="7" max="7" width="11.5703125" customWidth="1"/>
    <col min="8" max="8" width="30.42578125" customWidth="1"/>
  </cols>
  <sheetData>
    <row r="1" spans="1:12" ht="19.5" customHeight="1" thickBot="1" x14ac:dyDescent="0.25">
      <c r="A1" s="190"/>
      <c r="B1" s="191"/>
      <c r="C1" s="191"/>
      <c r="D1" s="191"/>
      <c r="E1" s="191"/>
      <c r="F1" s="191"/>
      <c r="G1" s="191"/>
      <c r="H1" s="191"/>
      <c r="I1" s="191"/>
      <c r="J1" s="191"/>
      <c r="K1" s="191"/>
      <c r="L1" s="191"/>
    </row>
    <row r="2" spans="1:12" ht="24" customHeight="1" x14ac:dyDescent="0.2">
      <c r="A2" s="311" t="s">
        <v>808</v>
      </c>
      <c r="B2" s="636" t="s">
        <v>354</v>
      </c>
      <c r="C2" s="458"/>
      <c r="D2" s="458"/>
      <c r="E2" s="458"/>
      <c r="F2" s="458"/>
      <c r="G2" s="458"/>
      <c r="H2" s="119"/>
      <c r="I2" s="191"/>
      <c r="J2" s="191"/>
      <c r="K2" s="191"/>
      <c r="L2" s="191"/>
    </row>
    <row r="3" spans="1:12" ht="29.25" customHeight="1" thickBot="1" x14ac:dyDescent="0.25">
      <c r="A3" s="312" t="s">
        <v>137</v>
      </c>
      <c r="B3" s="638" t="s">
        <v>359</v>
      </c>
      <c r="C3" s="639"/>
      <c r="D3" s="192"/>
      <c r="E3" s="637" t="s">
        <v>360</v>
      </c>
      <c r="F3" s="637"/>
      <c r="G3" s="637"/>
      <c r="H3" s="105"/>
      <c r="I3" s="191"/>
      <c r="J3" s="191"/>
      <c r="K3" s="191"/>
      <c r="L3" s="191"/>
    </row>
    <row r="4" spans="1:12" ht="23.25" customHeight="1" x14ac:dyDescent="0.2">
      <c r="A4" s="191"/>
      <c r="B4" s="191"/>
      <c r="C4" s="191"/>
      <c r="D4" s="191"/>
      <c r="E4" s="191"/>
      <c r="F4" s="191"/>
      <c r="G4" s="191"/>
      <c r="H4" s="191"/>
      <c r="I4" s="191"/>
      <c r="J4" s="191"/>
      <c r="K4" s="191"/>
      <c r="L4" s="191"/>
    </row>
    <row r="5" spans="1:12" ht="23.25" customHeight="1" x14ac:dyDescent="0.2">
      <c r="A5" s="191"/>
      <c r="B5" s="191"/>
      <c r="C5" s="191"/>
      <c r="D5" s="191"/>
      <c r="E5" s="191"/>
      <c r="F5" s="191"/>
      <c r="G5" s="191"/>
      <c r="H5" s="191"/>
      <c r="I5" s="191"/>
      <c r="J5" s="191"/>
      <c r="K5" s="191"/>
      <c r="L5" s="191"/>
    </row>
    <row r="6" spans="1:12" ht="23.25" customHeight="1" x14ac:dyDescent="0.2">
      <c r="A6" s="191"/>
      <c r="B6" s="191"/>
      <c r="C6" s="191"/>
      <c r="D6" s="191"/>
      <c r="E6" s="191"/>
      <c r="F6" s="191"/>
      <c r="G6" s="191"/>
      <c r="H6" s="191"/>
      <c r="I6" s="191"/>
      <c r="J6" s="191"/>
      <c r="K6" s="191"/>
      <c r="L6" s="191"/>
    </row>
    <row r="7" spans="1:12" ht="23.25" customHeight="1" x14ac:dyDescent="0.2">
      <c r="A7" s="191"/>
      <c r="B7" s="191"/>
      <c r="C7" s="191"/>
      <c r="D7" s="191"/>
      <c r="E7" s="191"/>
      <c r="F7" s="191"/>
      <c r="G7" s="191"/>
      <c r="H7" s="191"/>
      <c r="I7" s="191"/>
      <c r="J7" s="191"/>
      <c r="K7" s="191"/>
      <c r="L7" s="191"/>
    </row>
    <row r="8" spans="1:12" ht="23.25" customHeight="1" x14ac:dyDescent="0.2">
      <c r="A8" s="190"/>
      <c r="B8" s="191"/>
      <c r="C8" s="191"/>
      <c r="D8" s="191"/>
      <c r="E8" s="191"/>
      <c r="F8" s="191"/>
      <c r="G8" s="191"/>
      <c r="H8" s="191"/>
      <c r="I8" s="191"/>
      <c r="J8" s="191"/>
      <c r="K8" s="191"/>
      <c r="L8" s="191"/>
    </row>
    <row r="9" spans="1:12" ht="23.25" customHeight="1" x14ac:dyDescent="0.2">
      <c r="A9" s="190"/>
      <c r="B9" s="134"/>
      <c r="C9" s="134"/>
      <c r="D9" s="134"/>
      <c r="E9" s="134"/>
      <c r="F9" s="134"/>
      <c r="G9" s="134"/>
      <c r="H9" s="191"/>
      <c r="I9" s="191"/>
      <c r="J9" s="191"/>
      <c r="K9" s="191"/>
      <c r="L9" s="191"/>
    </row>
    <row r="10" spans="1:12" ht="24" customHeight="1" x14ac:dyDescent="0.25">
      <c r="A10" s="190"/>
      <c r="B10" s="316"/>
      <c r="C10" s="641" t="s">
        <v>286</v>
      </c>
      <c r="D10" s="641"/>
      <c r="E10" s="641"/>
      <c r="F10" s="641"/>
      <c r="G10" s="134"/>
      <c r="H10" s="191"/>
      <c r="I10" s="191"/>
      <c r="J10" s="191"/>
      <c r="K10" s="191"/>
      <c r="L10" s="191"/>
    </row>
    <row r="11" spans="1:12" ht="18" x14ac:dyDescent="0.25">
      <c r="A11" s="190"/>
      <c r="B11" s="136"/>
      <c r="C11" s="136"/>
      <c r="D11" s="135"/>
      <c r="E11" s="135"/>
      <c r="F11" s="137"/>
      <c r="G11" s="134"/>
      <c r="H11" s="191"/>
      <c r="I11" s="191"/>
      <c r="J11" s="191"/>
      <c r="K11" s="191"/>
      <c r="L11" s="191"/>
    </row>
    <row r="12" spans="1:12" ht="21" customHeight="1" x14ac:dyDescent="0.25">
      <c r="A12" s="190"/>
      <c r="B12" s="138"/>
      <c r="C12" s="640" t="s">
        <v>357</v>
      </c>
      <c r="D12" s="640"/>
      <c r="E12" s="640"/>
      <c r="F12" s="640"/>
      <c r="G12" s="134"/>
      <c r="H12" s="191"/>
      <c r="I12" s="191"/>
      <c r="J12" s="191"/>
      <c r="K12" s="191"/>
      <c r="L12" s="191"/>
    </row>
    <row r="13" spans="1:12" ht="15.75" x14ac:dyDescent="0.25">
      <c r="A13" s="190"/>
      <c r="B13" s="138"/>
      <c r="C13" s="138"/>
      <c r="D13" s="139"/>
      <c r="E13" s="139"/>
      <c r="F13" s="139"/>
      <c r="G13" s="134"/>
      <c r="H13" s="191"/>
      <c r="I13" s="191"/>
      <c r="J13" s="191"/>
      <c r="K13" s="191"/>
      <c r="L13" s="191"/>
    </row>
    <row r="14" spans="1:12" ht="15.75" x14ac:dyDescent="0.25">
      <c r="A14" s="190"/>
      <c r="B14" s="138"/>
      <c r="C14" s="138"/>
      <c r="D14" s="139"/>
      <c r="E14" s="139"/>
      <c r="F14" s="139"/>
      <c r="G14" s="134"/>
      <c r="H14" s="191"/>
      <c r="I14" s="191"/>
      <c r="J14" s="191"/>
      <c r="K14" s="191"/>
      <c r="L14" s="191"/>
    </row>
    <row r="15" spans="1:12" x14ac:dyDescent="0.2">
      <c r="A15" s="190"/>
      <c r="B15" s="134"/>
      <c r="C15" s="134"/>
      <c r="D15" s="134"/>
      <c r="E15" s="134"/>
      <c r="F15" s="134"/>
      <c r="G15" s="134"/>
      <c r="H15" s="191"/>
      <c r="I15" s="191"/>
      <c r="J15" s="191"/>
      <c r="K15" s="191"/>
      <c r="L15" s="191"/>
    </row>
    <row r="16" spans="1:12" x14ac:dyDescent="0.2">
      <c r="A16" s="190"/>
      <c r="B16" s="134"/>
      <c r="C16" s="134"/>
      <c r="D16" s="134"/>
      <c r="E16" s="134"/>
      <c r="F16" s="134"/>
      <c r="G16" s="134"/>
      <c r="H16" s="191"/>
      <c r="I16" s="191"/>
      <c r="J16" s="191"/>
      <c r="K16" s="191"/>
      <c r="L16" s="191"/>
    </row>
    <row r="17" spans="1:12" x14ac:dyDescent="0.2">
      <c r="A17" s="190"/>
      <c r="B17" s="317" t="s">
        <v>280</v>
      </c>
      <c r="C17" s="313" t="str">
        <f>IF(ISBLANK('Contact Info'!C17)," ",'Contact Info'!C17 &amp; " " &amp; 'Contact Info'!D17)</f>
        <v xml:space="preserve"> </v>
      </c>
      <c r="D17" s="10"/>
      <c r="E17" s="134"/>
      <c r="F17" s="134"/>
      <c r="G17" s="10"/>
      <c r="H17" s="191"/>
      <c r="I17" s="191"/>
      <c r="J17" s="191"/>
      <c r="K17" s="191"/>
      <c r="L17" s="191"/>
    </row>
    <row r="18" spans="1:12" x14ac:dyDescent="0.2">
      <c r="A18" s="190"/>
      <c r="B18" s="134"/>
      <c r="C18" s="313" t="str">
        <f>IF(ISBLANK('Contact Info'!C18)," ",'Contact Info'!C18)</f>
        <v xml:space="preserve"> </v>
      </c>
      <c r="D18" s="318"/>
      <c r="E18" s="134"/>
      <c r="F18" s="134"/>
      <c r="G18" s="134"/>
      <c r="H18" s="191"/>
      <c r="I18" s="191"/>
      <c r="J18" s="191"/>
      <c r="K18" s="191"/>
      <c r="L18" s="191"/>
    </row>
    <row r="19" spans="1:12" x14ac:dyDescent="0.2">
      <c r="A19" s="190"/>
      <c r="B19" s="134"/>
      <c r="C19" s="313" t="str">
        <f>IF(ISBLANK('Contact Info'!C19)," ",'Contact Info'!C19)</f>
        <v xml:space="preserve"> </v>
      </c>
      <c r="D19" s="318"/>
      <c r="E19" s="134"/>
      <c r="F19" s="134"/>
      <c r="G19" s="134"/>
      <c r="H19" s="191"/>
      <c r="I19" s="191"/>
      <c r="J19" s="191"/>
      <c r="K19" s="191"/>
      <c r="L19" s="191"/>
    </row>
    <row r="20" spans="1:12" x14ac:dyDescent="0.2">
      <c r="A20" s="190"/>
      <c r="B20" s="134"/>
      <c r="C20" s="313" t="str">
        <f>IF(ISBLANK('Contact Info'!C20)," ",'Contact Info'!C20)</f>
        <v xml:space="preserve"> </v>
      </c>
      <c r="D20" s="318"/>
      <c r="E20" s="134"/>
      <c r="F20" s="134"/>
      <c r="G20" s="134"/>
      <c r="H20" s="191"/>
      <c r="I20" s="191"/>
      <c r="J20" s="191"/>
      <c r="K20" s="191"/>
      <c r="L20" s="191"/>
    </row>
    <row r="21" spans="1:12" x14ac:dyDescent="0.2">
      <c r="A21" s="190"/>
      <c r="B21" s="134"/>
      <c r="C21" s="313" t="str">
        <f>IF(ISBLANK('Contact Info'!C21)," ",'Contact Info'!C21)</f>
        <v xml:space="preserve"> </v>
      </c>
      <c r="D21" s="318"/>
      <c r="E21" s="134"/>
      <c r="F21" s="134"/>
      <c r="G21" s="134"/>
      <c r="H21" s="191"/>
      <c r="I21" s="191"/>
      <c r="J21" s="191"/>
      <c r="K21" s="191"/>
      <c r="L21" s="191"/>
    </row>
    <row r="22" spans="1:12" x14ac:dyDescent="0.2">
      <c r="A22" s="190"/>
      <c r="B22" s="134"/>
      <c r="C22" s="313" t="str">
        <f>IF(ISBLANK('Contact Info'!C22)," ",'Contact Info'!C22)</f>
        <v xml:space="preserve"> </v>
      </c>
      <c r="D22" s="318"/>
      <c r="E22" s="134"/>
      <c r="F22" s="134"/>
      <c r="G22" s="134"/>
      <c r="H22" s="191"/>
      <c r="I22" s="191"/>
      <c r="J22" s="191"/>
      <c r="K22" s="191"/>
      <c r="L22" s="191"/>
    </row>
    <row r="23" spans="1:12" x14ac:dyDescent="0.2">
      <c r="A23" s="190"/>
      <c r="B23" s="134"/>
      <c r="C23" s="313" t="str">
        <f>IF(ISBLANK('Contact Info'!C23)," ",'Contact Info'!C23)</f>
        <v xml:space="preserve"> </v>
      </c>
      <c r="D23" s="318"/>
      <c r="E23" s="134"/>
      <c r="F23" s="134"/>
      <c r="G23" s="134"/>
      <c r="H23" s="191"/>
      <c r="I23" s="191"/>
      <c r="J23" s="191"/>
      <c r="K23" s="191"/>
      <c r="L23" s="191"/>
    </row>
    <row r="24" spans="1:12" x14ac:dyDescent="0.2">
      <c r="A24" s="190"/>
      <c r="B24" s="134"/>
      <c r="C24" s="313" t="str">
        <f>IF(ISBLANK('Contact Info'!C24)," ",'Contact Info'!C24)</f>
        <v xml:space="preserve"> </v>
      </c>
      <c r="D24" s="318"/>
      <c r="E24" s="134"/>
      <c r="F24" s="134"/>
      <c r="G24" s="134"/>
      <c r="H24" s="191"/>
      <c r="I24" s="191"/>
      <c r="J24" s="191"/>
      <c r="K24" s="191"/>
      <c r="L24" s="191"/>
    </row>
    <row r="25" spans="1:12" x14ac:dyDescent="0.2">
      <c r="A25" s="190"/>
      <c r="B25" s="134"/>
      <c r="C25" s="313"/>
      <c r="D25" s="318"/>
      <c r="E25" s="134"/>
      <c r="F25" s="134"/>
      <c r="G25" s="134"/>
      <c r="H25" s="191"/>
      <c r="I25" s="191"/>
      <c r="J25" s="191"/>
      <c r="K25" s="191"/>
      <c r="L25" s="191"/>
    </row>
    <row r="26" spans="1:12" x14ac:dyDescent="0.2">
      <c r="A26" s="190"/>
      <c r="B26" s="317" t="s">
        <v>17</v>
      </c>
      <c r="C26" s="313"/>
      <c r="D26" s="318"/>
      <c r="E26" s="134"/>
      <c r="F26" s="134"/>
      <c r="G26" s="134"/>
      <c r="H26" s="191"/>
      <c r="I26" s="191"/>
      <c r="J26" s="191"/>
      <c r="K26" s="191"/>
      <c r="L26" s="191"/>
    </row>
    <row r="27" spans="1:12" x14ac:dyDescent="0.2">
      <c r="A27" s="190"/>
      <c r="B27" s="134"/>
      <c r="C27" s="10"/>
      <c r="D27" s="318"/>
      <c r="E27" s="134"/>
      <c r="F27" s="134"/>
      <c r="G27" s="134"/>
      <c r="H27" s="191"/>
      <c r="I27" s="191"/>
      <c r="J27" s="191"/>
      <c r="K27" s="191"/>
      <c r="L27" s="191"/>
    </row>
    <row r="28" spans="1:12" x14ac:dyDescent="0.2">
      <c r="A28" s="190"/>
      <c r="B28" s="317" t="s">
        <v>284</v>
      </c>
      <c r="C28" s="102" t="s">
        <v>848</v>
      </c>
      <c r="D28" s="314" t="str">
        <f>IF(ISBLANK('Contact Info'!C10)," ",'Contact Info'!C10)</f>
        <v xml:space="preserve"> </v>
      </c>
      <c r="E28" s="134"/>
      <c r="F28" s="134"/>
      <c r="G28" s="134"/>
      <c r="H28" s="191"/>
      <c r="I28" s="191"/>
      <c r="J28" s="191"/>
      <c r="K28" s="191"/>
      <c r="L28" s="191"/>
    </row>
    <row r="29" spans="1:12" x14ac:dyDescent="0.2">
      <c r="A29" s="190"/>
      <c r="B29" s="317"/>
      <c r="C29" s="102" t="s">
        <v>855</v>
      </c>
      <c r="D29" s="314" t="str">
        <f>IF(ISBLANK('Contact Info'!C9)," ",'Contact Info'!C9)</f>
        <v xml:space="preserve"> </v>
      </c>
      <c r="E29" s="134"/>
      <c r="F29" s="134"/>
      <c r="G29" s="134"/>
      <c r="H29" s="191"/>
      <c r="I29" s="191"/>
      <c r="J29" s="191"/>
      <c r="K29" s="191"/>
      <c r="L29" s="191"/>
    </row>
    <row r="30" spans="1:12" x14ac:dyDescent="0.2">
      <c r="A30" s="190"/>
      <c r="B30" s="317"/>
      <c r="C30" s="102"/>
      <c r="D30" s="313"/>
      <c r="E30" s="134"/>
      <c r="F30" s="134"/>
      <c r="G30" s="134"/>
      <c r="H30" s="191"/>
      <c r="I30" s="191"/>
      <c r="J30" s="191"/>
      <c r="K30" s="191"/>
      <c r="L30" s="191"/>
    </row>
    <row r="31" spans="1:12" x14ac:dyDescent="0.2">
      <c r="A31" s="190"/>
      <c r="B31" s="134"/>
      <c r="C31" s="318"/>
      <c r="D31" s="134"/>
      <c r="E31" s="134"/>
      <c r="F31" s="134"/>
      <c r="G31" s="134"/>
      <c r="H31" s="191"/>
      <c r="I31" s="191"/>
      <c r="J31" s="191"/>
      <c r="K31" s="191"/>
      <c r="L31" s="191"/>
    </row>
    <row r="32" spans="1:12" x14ac:dyDescent="0.2">
      <c r="A32" s="190"/>
      <c r="B32" s="134"/>
      <c r="C32" s="134" t="s">
        <v>283</v>
      </c>
      <c r="D32" s="134"/>
      <c r="E32" s="319"/>
      <c r="F32" s="134"/>
      <c r="G32" s="134"/>
      <c r="H32" s="191"/>
      <c r="I32" s="191"/>
      <c r="J32" s="191"/>
      <c r="K32" s="191"/>
      <c r="L32" s="191"/>
    </row>
    <row r="33" spans="1:12" x14ac:dyDescent="0.2">
      <c r="A33" s="190"/>
      <c r="B33" s="134"/>
      <c r="C33" s="320" t="s">
        <v>287</v>
      </c>
      <c r="D33" s="134"/>
      <c r="E33" s="134"/>
      <c r="F33" s="134"/>
      <c r="G33" s="134"/>
      <c r="H33" s="191"/>
      <c r="I33" s="191"/>
      <c r="J33" s="191"/>
      <c r="K33" s="191"/>
      <c r="L33" s="191"/>
    </row>
    <row r="34" spans="1:12" x14ac:dyDescent="0.2">
      <c r="A34" s="190"/>
      <c r="B34" s="134"/>
      <c r="C34" s="320"/>
      <c r="D34" s="134"/>
      <c r="E34" s="134"/>
      <c r="F34" s="134"/>
      <c r="G34" s="134"/>
      <c r="H34" s="191"/>
      <c r="I34" s="191"/>
      <c r="J34" s="191"/>
      <c r="K34" s="191"/>
      <c r="L34" s="191"/>
    </row>
    <row r="35" spans="1:12" x14ac:dyDescent="0.2">
      <c r="A35" s="190"/>
      <c r="B35" s="134"/>
      <c r="C35" s="134"/>
      <c r="D35" s="321"/>
      <c r="E35" s="134"/>
      <c r="F35" s="134"/>
      <c r="G35" s="134"/>
      <c r="H35" s="191"/>
      <c r="I35" s="191"/>
      <c r="J35" s="191"/>
      <c r="K35" s="191"/>
      <c r="L35" s="191"/>
    </row>
    <row r="36" spans="1:12" ht="42.75" customHeight="1" x14ac:dyDescent="0.2">
      <c r="A36" s="190"/>
      <c r="B36" s="134"/>
      <c r="C36" s="313" t="s">
        <v>281</v>
      </c>
      <c r="D36" s="313" t="s">
        <v>282</v>
      </c>
      <c r="E36" s="313" t="s">
        <v>285</v>
      </c>
      <c r="F36" s="322" t="s">
        <v>836</v>
      </c>
      <c r="G36" s="134"/>
      <c r="H36" s="191"/>
      <c r="I36" s="191"/>
      <c r="J36" s="191"/>
      <c r="K36" s="191"/>
      <c r="L36" s="191"/>
    </row>
    <row r="37" spans="1:12" x14ac:dyDescent="0.2">
      <c r="A37" s="324" t="s">
        <v>809</v>
      </c>
      <c r="B37" s="134"/>
      <c r="C37" s="325"/>
      <c r="D37" s="325"/>
      <c r="E37" s="325"/>
      <c r="F37" s="326"/>
      <c r="G37" s="134"/>
      <c r="H37" s="191"/>
      <c r="I37" s="191"/>
      <c r="J37" s="191"/>
      <c r="K37" s="191"/>
      <c r="L37" s="191"/>
    </row>
    <row r="38" spans="1:12" x14ac:dyDescent="0.2">
      <c r="A38" s="324" t="s">
        <v>138</v>
      </c>
      <c r="B38" s="134"/>
      <c r="C38" s="325"/>
      <c r="D38" s="325"/>
      <c r="E38" s="325"/>
      <c r="F38" s="326"/>
      <c r="G38" s="134"/>
      <c r="H38" s="191"/>
      <c r="I38" s="191"/>
      <c r="J38" s="191"/>
      <c r="K38" s="191"/>
      <c r="L38" s="191"/>
    </row>
    <row r="39" spans="1:12" x14ac:dyDescent="0.2">
      <c r="A39" s="324" t="s">
        <v>139</v>
      </c>
      <c r="B39" s="134"/>
      <c r="C39" s="325"/>
      <c r="D39" s="325"/>
      <c r="E39" s="325"/>
      <c r="F39" s="326"/>
      <c r="G39" s="134"/>
      <c r="H39" s="191"/>
      <c r="I39" s="191"/>
      <c r="J39" s="191"/>
      <c r="K39" s="191"/>
      <c r="L39" s="191"/>
    </row>
    <row r="40" spans="1:12" x14ac:dyDescent="0.2">
      <c r="A40" s="324" t="s">
        <v>810</v>
      </c>
      <c r="B40" s="134"/>
      <c r="C40" s="325"/>
      <c r="D40" s="325"/>
      <c r="E40" s="325"/>
      <c r="F40" s="326"/>
      <c r="G40" s="134"/>
      <c r="H40" s="191"/>
      <c r="I40" s="191"/>
      <c r="J40" s="191"/>
      <c r="K40" s="191"/>
      <c r="L40" s="191"/>
    </row>
    <row r="41" spans="1:12" x14ac:dyDescent="0.2">
      <c r="A41" s="324" t="s">
        <v>140</v>
      </c>
      <c r="B41" s="134"/>
      <c r="C41" s="325"/>
      <c r="D41" s="325"/>
      <c r="E41" s="325"/>
      <c r="F41" s="326"/>
      <c r="G41" s="134"/>
      <c r="H41" s="191"/>
      <c r="I41" s="191"/>
      <c r="J41" s="191"/>
      <c r="K41" s="191"/>
      <c r="L41" s="191"/>
    </row>
    <row r="42" spans="1:12" x14ac:dyDescent="0.2">
      <c r="A42" s="324" t="s">
        <v>141</v>
      </c>
      <c r="B42" s="134"/>
      <c r="C42" s="325"/>
      <c r="D42" s="325"/>
      <c r="E42" s="325"/>
      <c r="F42" s="326"/>
      <c r="G42" s="134"/>
      <c r="H42" s="191"/>
      <c r="I42" s="191"/>
      <c r="J42" s="191"/>
      <c r="K42" s="191"/>
      <c r="L42" s="191"/>
    </row>
    <row r="43" spans="1:12" x14ac:dyDescent="0.2">
      <c r="A43" s="324" t="s">
        <v>212</v>
      </c>
      <c r="B43" s="134"/>
      <c r="C43" s="325"/>
      <c r="D43" s="325"/>
      <c r="E43" s="325"/>
      <c r="F43" s="326"/>
      <c r="G43" s="134"/>
      <c r="H43" s="191"/>
      <c r="I43" s="191"/>
      <c r="J43" s="191"/>
      <c r="K43" s="191"/>
      <c r="L43" s="191"/>
    </row>
    <row r="44" spans="1:12" x14ac:dyDescent="0.2">
      <c r="A44" s="324" t="s">
        <v>185</v>
      </c>
      <c r="B44" s="134"/>
      <c r="C44" s="325"/>
      <c r="D44" s="325"/>
      <c r="E44" s="325"/>
      <c r="F44" s="326"/>
      <c r="G44" s="134"/>
      <c r="H44" s="191"/>
      <c r="I44" s="191"/>
      <c r="J44" s="191"/>
      <c r="K44" s="191"/>
      <c r="L44" s="191"/>
    </row>
    <row r="45" spans="1:12" x14ac:dyDescent="0.2">
      <c r="A45" s="324" t="s">
        <v>253</v>
      </c>
      <c r="B45" s="134"/>
      <c r="C45" s="325"/>
      <c r="D45" s="325"/>
      <c r="E45" s="325"/>
      <c r="F45" s="326"/>
      <c r="G45" s="134"/>
      <c r="H45" s="191"/>
      <c r="I45" s="191"/>
      <c r="J45" s="191"/>
      <c r="K45" s="191"/>
      <c r="L45" s="191"/>
    </row>
    <row r="46" spans="1:12" x14ac:dyDescent="0.2">
      <c r="A46" s="324" t="s">
        <v>254</v>
      </c>
      <c r="B46" s="134"/>
      <c r="C46" s="325"/>
      <c r="D46" s="325"/>
      <c r="E46" s="325"/>
      <c r="F46" s="326"/>
      <c r="G46" s="134"/>
      <c r="H46" s="191"/>
      <c r="I46" s="191"/>
      <c r="J46" s="191"/>
      <c r="K46" s="191"/>
      <c r="L46" s="191"/>
    </row>
    <row r="47" spans="1:12" x14ac:dyDescent="0.2">
      <c r="A47" s="324" t="s">
        <v>267</v>
      </c>
      <c r="B47" s="134"/>
      <c r="C47" s="325"/>
      <c r="D47" s="325"/>
      <c r="E47" s="325"/>
      <c r="F47" s="326"/>
      <c r="G47" s="134"/>
      <c r="H47" s="191"/>
      <c r="I47" s="191"/>
      <c r="J47" s="191"/>
      <c r="K47" s="191"/>
      <c r="L47" s="191"/>
    </row>
    <row r="48" spans="1:12" x14ac:dyDescent="0.2">
      <c r="A48" s="324" t="s">
        <v>268</v>
      </c>
      <c r="B48" s="134"/>
      <c r="C48" s="325"/>
      <c r="D48" s="325"/>
      <c r="E48" s="325"/>
      <c r="F48" s="326"/>
      <c r="G48" s="134"/>
      <c r="H48" s="191"/>
      <c r="I48" s="191"/>
      <c r="J48" s="191"/>
      <c r="K48" s="191"/>
      <c r="L48" s="191"/>
    </row>
    <row r="49" spans="1:12" x14ac:dyDescent="0.2">
      <c r="A49" s="324" t="s">
        <v>269</v>
      </c>
      <c r="B49" s="323"/>
      <c r="C49" s="327"/>
      <c r="D49" s="327"/>
      <c r="E49" s="327"/>
      <c r="F49" s="326"/>
      <c r="G49" s="134"/>
      <c r="H49" s="191"/>
      <c r="I49" s="191"/>
      <c r="J49" s="191"/>
      <c r="K49" s="191"/>
      <c r="L49" s="191"/>
    </row>
    <row r="50" spans="1:12" x14ac:dyDescent="0.2">
      <c r="A50" s="324" t="s">
        <v>811</v>
      </c>
      <c r="B50" s="134"/>
      <c r="C50" s="328"/>
      <c r="D50" s="325"/>
      <c r="E50" s="328"/>
      <c r="F50" s="326"/>
      <c r="G50" s="134"/>
      <c r="H50" s="191"/>
      <c r="I50" s="191"/>
      <c r="J50" s="191"/>
      <c r="K50" s="191"/>
      <c r="L50" s="191"/>
    </row>
    <row r="51" spans="1:12" x14ac:dyDescent="0.2">
      <c r="A51" s="190"/>
      <c r="B51" s="134"/>
      <c r="C51" s="140"/>
      <c r="D51" s="140"/>
      <c r="E51" s="140"/>
      <c r="F51" s="140"/>
      <c r="G51" s="134"/>
      <c r="H51" s="191"/>
      <c r="I51" s="191"/>
      <c r="J51" s="191"/>
      <c r="K51" s="191"/>
      <c r="L51" s="191"/>
    </row>
    <row r="52" spans="1:12" ht="14.25" x14ac:dyDescent="0.2">
      <c r="A52" s="190"/>
      <c r="B52" s="315"/>
      <c r="C52" s="315" t="s">
        <v>853</v>
      </c>
      <c r="D52" s="134"/>
      <c r="E52" s="134"/>
      <c r="F52" s="134"/>
      <c r="G52" s="134"/>
      <c r="H52" s="191"/>
      <c r="I52" s="191"/>
      <c r="J52" s="191"/>
      <c r="K52" s="191"/>
      <c r="L52" s="191"/>
    </row>
    <row r="53" spans="1:12" ht="14.25" x14ac:dyDescent="0.2">
      <c r="A53" s="190"/>
      <c r="B53" s="315"/>
      <c r="C53" s="315" t="s">
        <v>854</v>
      </c>
      <c r="D53" s="134"/>
      <c r="E53" s="134"/>
      <c r="F53" s="134"/>
      <c r="G53" s="134"/>
      <c r="H53" s="191"/>
      <c r="I53" s="191"/>
      <c r="J53" s="191"/>
      <c r="K53" s="191"/>
      <c r="L53" s="191"/>
    </row>
    <row r="54" spans="1:12" ht="14.25" x14ac:dyDescent="0.2">
      <c r="A54" s="190"/>
      <c r="B54" s="315"/>
      <c r="C54" s="320" t="s">
        <v>313</v>
      </c>
      <c r="D54" s="134"/>
      <c r="E54" s="134"/>
      <c r="F54" s="134"/>
      <c r="G54" s="134"/>
      <c r="H54" s="191"/>
      <c r="I54" s="191"/>
      <c r="J54" s="191"/>
      <c r="K54" s="191"/>
      <c r="L54" s="191"/>
    </row>
    <row r="55" spans="1:12" ht="14.25" x14ac:dyDescent="0.2">
      <c r="A55" s="190"/>
      <c r="B55" s="315"/>
      <c r="C55" s="134"/>
      <c r="D55" s="134"/>
      <c r="E55" s="134"/>
      <c r="F55" s="134"/>
      <c r="G55" s="134"/>
      <c r="H55" s="191"/>
      <c r="I55" s="191"/>
      <c r="J55" s="191"/>
      <c r="K55" s="191"/>
      <c r="L55" s="191"/>
    </row>
    <row r="56" spans="1:12" ht="14.25" x14ac:dyDescent="0.2">
      <c r="A56" s="190"/>
      <c r="B56" s="315"/>
      <c r="C56" s="315" t="s">
        <v>837</v>
      </c>
      <c r="D56" s="134"/>
      <c r="E56" s="134"/>
      <c r="F56" s="134"/>
      <c r="G56" s="134"/>
      <c r="H56" s="191"/>
      <c r="I56" s="191"/>
      <c r="J56" s="191"/>
      <c r="K56" s="191"/>
      <c r="L56" s="191"/>
    </row>
    <row r="57" spans="1:12" ht="14.25" x14ac:dyDescent="0.2">
      <c r="A57" s="190"/>
      <c r="B57" s="315"/>
      <c r="C57" s="315" t="s">
        <v>935</v>
      </c>
      <c r="D57" s="134"/>
      <c r="E57" s="134"/>
      <c r="F57" s="134"/>
      <c r="G57" s="134"/>
      <c r="H57" s="191"/>
      <c r="I57" s="191"/>
      <c r="J57" s="191"/>
      <c r="K57" s="191"/>
      <c r="L57" s="191"/>
    </row>
    <row r="58" spans="1:12" x14ac:dyDescent="0.2">
      <c r="A58" s="190"/>
      <c r="B58" s="134"/>
      <c r="C58" s="422" t="s">
        <v>934</v>
      </c>
      <c r="D58" s="134"/>
      <c r="E58" s="134"/>
      <c r="F58" s="134"/>
      <c r="G58" s="134"/>
      <c r="H58" s="191"/>
      <c r="I58" s="191"/>
      <c r="J58" s="191"/>
      <c r="K58" s="191"/>
      <c r="L58" s="191"/>
    </row>
    <row r="59" spans="1:12" x14ac:dyDescent="0.2">
      <c r="A59" s="190"/>
      <c r="B59" s="134"/>
      <c r="C59" s="320"/>
      <c r="D59" s="134"/>
      <c r="E59" s="134"/>
      <c r="F59" s="134"/>
      <c r="G59" s="134"/>
      <c r="H59" s="191"/>
      <c r="I59" s="191"/>
      <c r="J59" s="191"/>
      <c r="K59" s="191"/>
      <c r="L59" s="191"/>
    </row>
    <row r="60" spans="1:12" x14ac:dyDescent="0.2">
      <c r="A60" s="190"/>
      <c r="B60" s="134"/>
      <c r="C60" s="320"/>
      <c r="D60" s="134"/>
      <c r="E60" s="134"/>
      <c r="F60" s="134"/>
      <c r="G60" s="134"/>
      <c r="H60" s="191"/>
      <c r="I60" s="191"/>
      <c r="J60" s="191"/>
      <c r="K60" s="191"/>
      <c r="L60" s="191"/>
    </row>
    <row r="61" spans="1:12" x14ac:dyDescent="0.2">
      <c r="A61" s="190"/>
      <c r="B61" s="134"/>
      <c r="C61" s="320"/>
      <c r="D61" s="134"/>
      <c r="E61" s="134"/>
      <c r="F61" s="134"/>
      <c r="G61" s="134"/>
      <c r="H61" s="191"/>
      <c r="I61" s="191"/>
      <c r="J61" s="191"/>
      <c r="K61" s="191"/>
      <c r="L61" s="191"/>
    </row>
    <row r="62" spans="1:12" ht="14.25" x14ac:dyDescent="0.2">
      <c r="A62" s="190"/>
      <c r="B62" s="315"/>
      <c r="C62" s="315" t="s">
        <v>358</v>
      </c>
      <c r="D62" s="134"/>
      <c r="E62" s="134"/>
      <c r="F62" s="134"/>
      <c r="G62" s="134"/>
      <c r="H62" s="191"/>
      <c r="I62" s="191"/>
      <c r="J62" s="191"/>
      <c r="K62" s="191"/>
      <c r="L62" s="191"/>
    </row>
    <row r="63" spans="1:12" ht="14.25" x14ac:dyDescent="0.2">
      <c r="A63" s="190"/>
      <c r="B63" s="315"/>
      <c r="C63" s="315"/>
      <c r="D63" s="134"/>
      <c r="E63" s="134"/>
      <c r="F63" s="134"/>
      <c r="G63" s="134"/>
      <c r="H63" s="191"/>
      <c r="I63" s="191"/>
      <c r="J63" s="191"/>
      <c r="K63" s="191"/>
      <c r="L63" s="191"/>
    </row>
    <row r="64" spans="1:12" x14ac:dyDescent="0.2">
      <c r="A64" s="190"/>
      <c r="B64" s="134"/>
      <c r="C64" s="134"/>
      <c r="D64" s="134"/>
      <c r="E64" s="134"/>
      <c r="F64" s="134"/>
      <c r="G64" s="134"/>
      <c r="H64" s="191"/>
      <c r="I64" s="191"/>
      <c r="J64" s="191"/>
      <c r="K64" s="191"/>
      <c r="L64" s="191"/>
    </row>
    <row r="65" spans="1:12" x14ac:dyDescent="0.2">
      <c r="A65" s="190"/>
      <c r="B65" s="134"/>
      <c r="C65" s="134"/>
      <c r="D65" s="134"/>
      <c r="E65" s="134"/>
      <c r="F65" s="134"/>
      <c r="G65" s="134"/>
      <c r="H65" s="191"/>
      <c r="I65" s="191"/>
      <c r="J65" s="191"/>
      <c r="K65" s="191"/>
      <c r="L65" s="191"/>
    </row>
    <row r="66" spans="1:12" x14ac:dyDescent="0.2">
      <c r="A66" s="190"/>
      <c r="B66" s="134"/>
      <c r="C66" s="134"/>
      <c r="D66" s="134"/>
      <c r="E66" s="134"/>
      <c r="F66" s="134"/>
      <c r="G66" s="134"/>
      <c r="H66" s="191"/>
      <c r="I66" s="191"/>
      <c r="J66" s="191"/>
      <c r="K66" s="191"/>
      <c r="L66" s="191"/>
    </row>
    <row r="67" spans="1:12" x14ac:dyDescent="0.2">
      <c r="A67" s="190"/>
      <c r="B67" s="134"/>
      <c r="C67" s="134"/>
      <c r="D67" s="134"/>
      <c r="E67" s="134"/>
      <c r="F67" s="134"/>
      <c r="G67" s="134"/>
      <c r="H67" s="191"/>
      <c r="I67" s="191"/>
      <c r="J67" s="191"/>
      <c r="K67" s="191"/>
      <c r="L67" s="191"/>
    </row>
    <row r="68" spans="1:12" x14ac:dyDescent="0.2">
      <c r="A68" s="190"/>
      <c r="B68" s="134"/>
      <c r="C68" s="134"/>
      <c r="D68" s="134"/>
      <c r="E68" s="134"/>
      <c r="F68" s="134"/>
      <c r="G68" s="134"/>
      <c r="H68" s="191"/>
      <c r="I68" s="191"/>
      <c r="J68" s="191"/>
      <c r="K68" s="191"/>
      <c r="L68" s="191"/>
    </row>
    <row r="69" spans="1:12" x14ac:dyDescent="0.2">
      <c r="A69" s="190"/>
      <c r="B69" s="134"/>
      <c r="C69" s="134"/>
      <c r="D69" s="134"/>
      <c r="E69" s="134"/>
      <c r="F69" s="134"/>
      <c r="G69" s="134"/>
      <c r="H69" s="191"/>
      <c r="I69" s="191"/>
      <c r="J69" s="191"/>
      <c r="K69" s="191"/>
      <c r="L69" s="191"/>
    </row>
    <row r="70" spans="1:12" x14ac:dyDescent="0.2">
      <c r="A70" s="190"/>
      <c r="B70" s="134"/>
      <c r="C70" s="134"/>
      <c r="D70" s="134"/>
      <c r="E70" s="134"/>
      <c r="F70" s="134"/>
      <c r="G70" s="134"/>
      <c r="H70" s="191"/>
      <c r="I70" s="191"/>
      <c r="J70" s="191"/>
      <c r="K70" s="191"/>
      <c r="L70" s="191"/>
    </row>
    <row r="71" spans="1:12" x14ac:dyDescent="0.2">
      <c r="A71" s="190"/>
      <c r="B71" s="134"/>
      <c r="C71" s="134"/>
      <c r="D71" s="134"/>
      <c r="E71" s="134"/>
      <c r="F71" s="134"/>
      <c r="G71" s="134"/>
      <c r="H71" s="191"/>
      <c r="I71" s="191"/>
      <c r="J71" s="191"/>
      <c r="K71" s="191"/>
      <c r="L71" s="191"/>
    </row>
    <row r="72" spans="1:12" x14ac:dyDescent="0.2">
      <c r="A72" s="190"/>
      <c r="B72" s="134"/>
      <c r="C72" s="134"/>
      <c r="D72" s="134"/>
      <c r="E72" s="134"/>
      <c r="F72" s="134"/>
      <c r="G72" s="134"/>
      <c r="H72" s="191"/>
      <c r="I72" s="191"/>
      <c r="J72" s="191"/>
      <c r="K72" s="191"/>
      <c r="L72" s="191"/>
    </row>
    <row r="73" spans="1:12" x14ac:dyDescent="0.2">
      <c r="A73" s="190"/>
      <c r="B73" s="134"/>
      <c r="C73" s="134"/>
      <c r="D73" s="134"/>
      <c r="E73" s="134"/>
      <c r="F73" s="134"/>
      <c r="G73" s="134"/>
      <c r="H73" s="191"/>
      <c r="I73" s="191"/>
      <c r="J73" s="191"/>
      <c r="K73" s="191"/>
      <c r="L73" s="191"/>
    </row>
    <row r="74" spans="1:12" x14ac:dyDescent="0.2">
      <c r="A74" s="190"/>
      <c r="B74" s="134"/>
      <c r="C74" s="134"/>
      <c r="D74" s="134"/>
      <c r="E74" s="134"/>
      <c r="F74" s="134"/>
      <c r="G74" s="134"/>
      <c r="H74" s="191"/>
      <c r="I74" s="191"/>
      <c r="J74" s="191"/>
      <c r="K74" s="191"/>
      <c r="L74" s="191"/>
    </row>
    <row r="75" spans="1:12" x14ac:dyDescent="0.2">
      <c r="A75" s="190"/>
      <c r="B75" s="134"/>
      <c r="C75" s="134"/>
      <c r="D75" s="134"/>
      <c r="E75" s="134"/>
      <c r="F75" s="134"/>
      <c r="G75" s="134"/>
      <c r="H75" s="191"/>
      <c r="I75" s="191"/>
      <c r="J75" s="191"/>
      <c r="K75" s="191"/>
      <c r="L75" s="191"/>
    </row>
    <row r="76" spans="1:12" x14ac:dyDescent="0.2">
      <c r="A76" s="190"/>
      <c r="B76" s="191"/>
      <c r="C76" s="191"/>
      <c r="D76" s="191"/>
      <c r="E76" s="191"/>
      <c r="F76" s="191"/>
      <c r="G76" s="191"/>
      <c r="H76" s="191"/>
      <c r="I76" s="191"/>
      <c r="J76" s="191"/>
      <c r="K76" s="191"/>
      <c r="L76" s="191"/>
    </row>
    <row r="77" spans="1:12" x14ac:dyDescent="0.2">
      <c r="A77" s="190"/>
      <c r="B77" s="191"/>
      <c r="C77" s="191"/>
      <c r="D77" s="191"/>
      <c r="E77" s="191"/>
      <c r="F77" s="191"/>
      <c r="G77" s="191"/>
      <c r="H77" s="191"/>
      <c r="I77" s="191"/>
      <c r="J77" s="191"/>
      <c r="K77" s="191"/>
      <c r="L77" s="191"/>
    </row>
    <row r="78" spans="1:12" x14ac:dyDescent="0.2">
      <c r="A78" s="190"/>
      <c r="B78" s="191"/>
      <c r="C78" s="191"/>
      <c r="D78" s="191"/>
      <c r="E78" s="191"/>
      <c r="F78" s="191"/>
      <c r="G78" s="191"/>
      <c r="H78" s="191"/>
      <c r="I78" s="191"/>
      <c r="J78" s="191"/>
      <c r="K78" s="191"/>
      <c r="L78" s="191"/>
    </row>
    <row r="79" spans="1:12" x14ac:dyDescent="0.2">
      <c r="A79" s="190"/>
      <c r="B79" s="191"/>
      <c r="C79" s="191"/>
      <c r="D79" s="191"/>
      <c r="E79" s="191"/>
      <c r="F79" s="191"/>
      <c r="G79" s="191"/>
      <c r="H79" s="191"/>
      <c r="I79" s="191"/>
      <c r="J79" s="191"/>
      <c r="K79" s="191"/>
      <c r="L79" s="191"/>
    </row>
    <row r="80" spans="1:12" x14ac:dyDescent="0.2">
      <c r="A80" s="190"/>
      <c r="B80" s="191"/>
      <c r="C80" s="191"/>
      <c r="D80" s="191"/>
      <c r="E80" s="191"/>
      <c r="F80" s="191"/>
      <c r="G80" s="191"/>
      <c r="H80" s="191"/>
      <c r="I80" s="191"/>
      <c r="J80" s="191"/>
      <c r="K80" s="191"/>
      <c r="L80" s="191"/>
    </row>
    <row r="81" spans="1:12" x14ac:dyDescent="0.2">
      <c r="A81" s="190"/>
      <c r="B81" s="191"/>
      <c r="C81" s="191"/>
      <c r="D81" s="191"/>
      <c r="E81" s="191"/>
      <c r="F81" s="191"/>
      <c r="G81" s="191"/>
      <c r="H81" s="191"/>
      <c r="I81" s="191"/>
      <c r="J81" s="191"/>
      <c r="K81" s="191"/>
      <c r="L81" s="191"/>
    </row>
    <row r="82" spans="1:12" x14ac:dyDescent="0.2">
      <c r="A82" s="190"/>
      <c r="B82" s="191"/>
      <c r="C82" s="191"/>
      <c r="D82" s="191"/>
      <c r="E82" s="191"/>
      <c r="F82" s="191"/>
      <c r="G82" s="191"/>
      <c r="H82" s="191"/>
      <c r="I82" s="191"/>
      <c r="J82" s="191"/>
      <c r="K82" s="191"/>
      <c r="L82" s="191"/>
    </row>
    <row r="83" spans="1:12" x14ac:dyDescent="0.2">
      <c r="A83" s="190"/>
      <c r="B83" s="191"/>
      <c r="C83" s="191"/>
      <c r="D83" s="191"/>
      <c r="E83" s="191"/>
      <c r="F83" s="191"/>
      <c r="G83" s="191"/>
      <c r="H83" s="191"/>
      <c r="I83" s="191"/>
      <c r="J83" s="191"/>
      <c r="K83" s="191"/>
      <c r="L83" s="191"/>
    </row>
    <row r="84" spans="1:12" x14ac:dyDescent="0.2">
      <c r="A84" s="190"/>
      <c r="B84" s="191"/>
      <c r="C84" s="191"/>
      <c r="D84" s="191"/>
      <c r="E84" s="191"/>
      <c r="F84" s="191"/>
      <c r="G84" s="191"/>
      <c r="H84" s="191"/>
      <c r="I84" s="191"/>
      <c r="J84" s="191"/>
      <c r="K84" s="191"/>
      <c r="L84" s="191"/>
    </row>
    <row r="85" spans="1:12" x14ac:dyDescent="0.2">
      <c r="A85" s="190"/>
      <c r="B85" s="191"/>
      <c r="C85" s="191"/>
      <c r="D85" s="191"/>
      <c r="E85" s="191"/>
      <c r="F85" s="191"/>
      <c r="G85" s="191"/>
      <c r="H85" s="191"/>
      <c r="I85" s="191"/>
      <c r="J85" s="191"/>
      <c r="K85" s="191"/>
      <c r="L85" s="191"/>
    </row>
    <row r="86" spans="1:12" x14ac:dyDescent="0.2">
      <c r="A86" s="190"/>
      <c r="B86" s="191"/>
      <c r="C86" s="191"/>
      <c r="D86" s="191"/>
      <c r="E86" s="191"/>
      <c r="F86" s="191"/>
      <c r="G86" s="191"/>
      <c r="H86" s="191"/>
      <c r="I86" s="191"/>
      <c r="J86" s="191"/>
      <c r="K86" s="191"/>
      <c r="L86" s="191"/>
    </row>
    <row r="87" spans="1:12" x14ac:dyDescent="0.2">
      <c r="A87" s="190"/>
      <c r="B87" s="191"/>
      <c r="C87" s="191"/>
      <c r="D87" s="191"/>
      <c r="E87" s="191"/>
      <c r="F87" s="191"/>
      <c r="G87" s="191"/>
      <c r="H87" s="191"/>
      <c r="I87" s="191"/>
      <c r="J87" s="191"/>
      <c r="K87" s="191"/>
      <c r="L87" s="191"/>
    </row>
    <row r="88" spans="1:12" x14ac:dyDescent="0.2">
      <c r="A88" s="190"/>
      <c r="B88" s="191"/>
      <c r="C88" s="191"/>
      <c r="D88" s="191"/>
      <c r="E88" s="191"/>
      <c r="F88" s="191"/>
      <c r="G88" s="191"/>
      <c r="H88" s="191"/>
      <c r="I88" s="191"/>
      <c r="J88" s="191"/>
      <c r="K88" s="191"/>
      <c r="L88" s="191"/>
    </row>
    <row r="89" spans="1:12" x14ac:dyDescent="0.2">
      <c r="A89" s="190"/>
      <c r="B89" s="191"/>
      <c r="C89" s="191"/>
      <c r="D89" s="191"/>
      <c r="E89" s="191"/>
      <c r="F89" s="191"/>
      <c r="G89" s="191"/>
      <c r="H89" s="191"/>
      <c r="I89" s="191"/>
      <c r="J89" s="191"/>
      <c r="K89" s="191"/>
      <c r="L89" s="191"/>
    </row>
    <row r="90" spans="1:12" x14ac:dyDescent="0.2">
      <c r="A90" s="190"/>
      <c r="B90" s="191"/>
      <c r="C90" s="191"/>
      <c r="D90" s="191"/>
      <c r="E90" s="191"/>
      <c r="F90" s="191"/>
      <c r="G90" s="191"/>
      <c r="H90" s="191"/>
      <c r="I90" s="191"/>
      <c r="J90" s="191"/>
      <c r="K90" s="191"/>
      <c r="L90" s="191"/>
    </row>
    <row r="91" spans="1:12" x14ac:dyDescent="0.2">
      <c r="A91" s="190"/>
      <c r="B91" s="191"/>
      <c r="C91" s="191"/>
      <c r="D91" s="191"/>
      <c r="E91" s="191"/>
      <c r="F91" s="191"/>
      <c r="G91" s="191"/>
      <c r="H91" s="191"/>
      <c r="I91" s="191"/>
      <c r="J91" s="191"/>
      <c r="K91" s="191"/>
      <c r="L91" s="191"/>
    </row>
    <row r="92" spans="1:12" x14ac:dyDescent="0.2">
      <c r="A92" s="190"/>
      <c r="B92" s="191"/>
      <c r="C92" s="191"/>
      <c r="D92" s="191"/>
      <c r="E92" s="191"/>
      <c r="F92" s="191"/>
      <c r="G92" s="191"/>
      <c r="H92" s="191"/>
      <c r="I92" s="191"/>
      <c r="J92" s="191"/>
      <c r="K92" s="191"/>
      <c r="L92" s="191"/>
    </row>
    <row r="93" spans="1:12" x14ac:dyDescent="0.2">
      <c r="A93" s="190"/>
      <c r="B93" s="191"/>
      <c r="C93" s="191"/>
      <c r="D93" s="191"/>
      <c r="E93" s="191"/>
      <c r="F93" s="191"/>
      <c r="G93" s="191"/>
      <c r="H93" s="191"/>
      <c r="I93" s="191"/>
      <c r="J93" s="191"/>
      <c r="K93" s="191"/>
      <c r="L93" s="191"/>
    </row>
    <row r="94" spans="1:12" x14ac:dyDescent="0.2">
      <c r="A94" s="190"/>
      <c r="B94" s="191"/>
      <c r="C94" s="191"/>
      <c r="D94" s="191"/>
      <c r="E94" s="191"/>
      <c r="F94" s="191"/>
      <c r="G94" s="191"/>
      <c r="H94" s="191"/>
      <c r="I94" s="191"/>
      <c r="J94" s="191"/>
      <c r="K94" s="191"/>
      <c r="L94" s="191"/>
    </row>
    <row r="95" spans="1:12" x14ac:dyDescent="0.2">
      <c r="A95" s="190"/>
      <c r="B95" s="191"/>
      <c r="C95" s="191"/>
      <c r="D95" s="191"/>
      <c r="E95" s="191"/>
      <c r="F95" s="191"/>
      <c r="G95" s="191"/>
      <c r="H95" s="191"/>
      <c r="I95" s="191"/>
      <c r="J95" s="191"/>
      <c r="K95" s="191"/>
      <c r="L95" s="191"/>
    </row>
    <row r="96" spans="1:12" x14ac:dyDescent="0.2">
      <c r="A96" s="190"/>
      <c r="B96" s="191"/>
      <c r="C96" s="191"/>
      <c r="D96" s="191"/>
      <c r="E96" s="191"/>
      <c r="F96" s="191"/>
      <c r="G96" s="191"/>
      <c r="H96" s="191"/>
      <c r="I96" s="191"/>
      <c r="J96" s="191"/>
      <c r="K96" s="191"/>
      <c r="L96" s="191"/>
    </row>
    <row r="97" spans="1:12" x14ac:dyDescent="0.2">
      <c r="A97" s="190"/>
      <c r="B97" s="191"/>
      <c r="C97" s="191"/>
      <c r="D97" s="191"/>
      <c r="E97" s="191"/>
      <c r="F97" s="191"/>
      <c r="G97" s="191"/>
      <c r="H97" s="191"/>
      <c r="I97" s="191"/>
      <c r="J97" s="191"/>
      <c r="K97" s="191"/>
      <c r="L97" s="191"/>
    </row>
    <row r="98" spans="1:12" x14ac:dyDescent="0.2">
      <c r="A98" s="190"/>
      <c r="B98" s="191"/>
      <c r="C98" s="191"/>
      <c r="D98" s="191"/>
      <c r="E98" s="191"/>
      <c r="F98" s="191"/>
      <c r="G98" s="191"/>
      <c r="H98" s="191"/>
      <c r="I98" s="191"/>
      <c r="J98" s="191"/>
      <c r="K98" s="191"/>
      <c r="L98" s="191"/>
    </row>
    <row r="99" spans="1:12" x14ac:dyDescent="0.2">
      <c r="A99" s="190"/>
      <c r="B99" s="191"/>
      <c r="C99" s="191"/>
      <c r="D99" s="191"/>
      <c r="E99" s="191"/>
      <c r="F99" s="191"/>
      <c r="G99" s="191"/>
      <c r="H99" s="191"/>
      <c r="I99" s="191"/>
      <c r="J99" s="191"/>
      <c r="K99" s="191"/>
      <c r="L99" s="191"/>
    </row>
    <row r="100" spans="1:12" x14ac:dyDescent="0.2">
      <c r="A100" s="190"/>
      <c r="B100" s="191"/>
      <c r="C100" s="191"/>
      <c r="D100" s="191"/>
      <c r="E100" s="191"/>
      <c r="F100" s="191"/>
      <c r="G100" s="191"/>
      <c r="H100" s="191"/>
      <c r="I100" s="191"/>
      <c r="J100" s="191"/>
      <c r="K100" s="191"/>
      <c r="L100" s="191"/>
    </row>
    <row r="101" spans="1:12" x14ac:dyDescent="0.2">
      <c r="A101" s="190"/>
      <c r="B101" s="191"/>
      <c r="C101" s="191"/>
      <c r="D101" s="191"/>
      <c r="E101" s="191"/>
      <c r="F101" s="191"/>
      <c r="G101" s="191"/>
      <c r="H101" s="191"/>
      <c r="I101" s="191"/>
      <c r="J101" s="191"/>
      <c r="K101" s="191"/>
      <c r="L101" s="191"/>
    </row>
    <row r="102" spans="1:12" x14ac:dyDescent="0.2">
      <c r="A102" s="190"/>
      <c r="B102" s="191"/>
      <c r="C102" s="191"/>
      <c r="D102" s="191"/>
      <c r="E102" s="191"/>
      <c r="F102" s="191"/>
      <c r="G102" s="191"/>
      <c r="H102" s="191"/>
      <c r="I102" s="191"/>
      <c r="J102" s="191"/>
      <c r="K102" s="191"/>
      <c r="L102" s="191"/>
    </row>
    <row r="103" spans="1:12" x14ac:dyDescent="0.2">
      <c r="A103" s="190"/>
      <c r="B103" s="191"/>
      <c r="C103" s="191"/>
      <c r="D103" s="191"/>
      <c r="E103" s="191"/>
      <c r="F103" s="191"/>
      <c r="G103" s="191"/>
      <c r="H103" s="191"/>
      <c r="I103" s="191"/>
      <c r="J103" s="191"/>
      <c r="K103" s="191"/>
      <c r="L103" s="191"/>
    </row>
    <row r="104" spans="1:12" x14ac:dyDescent="0.2">
      <c r="A104" s="190"/>
      <c r="B104" s="191"/>
      <c r="C104" s="191"/>
      <c r="D104" s="191"/>
      <c r="E104" s="191"/>
      <c r="F104" s="191"/>
      <c r="G104" s="191"/>
      <c r="H104" s="191"/>
      <c r="I104" s="191"/>
      <c r="J104" s="191"/>
      <c r="K104" s="191"/>
      <c r="L104" s="191"/>
    </row>
    <row r="105" spans="1:12" x14ac:dyDescent="0.2">
      <c r="A105" s="190"/>
      <c r="B105" s="191"/>
      <c r="C105" s="191"/>
      <c r="D105" s="191"/>
      <c r="E105" s="191"/>
      <c r="F105" s="191"/>
      <c r="G105" s="191"/>
      <c r="H105" s="191"/>
      <c r="I105" s="191"/>
      <c r="J105" s="191"/>
      <c r="K105" s="191"/>
      <c r="L105" s="191"/>
    </row>
    <row r="106" spans="1:12" x14ac:dyDescent="0.2">
      <c r="A106" s="190"/>
      <c r="B106" s="191"/>
      <c r="C106" s="191"/>
      <c r="D106" s="191"/>
      <c r="E106" s="191"/>
      <c r="F106" s="191"/>
      <c r="G106" s="191"/>
      <c r="H106" s="191"/>
      <c r="I106" s="191"/>
      <c r="J106" s="191"/>
      <c r="K106" s="191"/>
      <c r="L106" s="191"/>
    </row>
    <row r="107" spans="1:12" x14ac:dyDescent="0.2">
      <c r="A107" s="190"/>
      <c r="B107" s="191"/>
      <c r="C107" s="191"/>
      <c r="D107" s="191"/>
      <c r="E107" s="191"/>
      <c r="F107" s="191"/>
      <c r="G107" s="191"/>
      <c r="H107" s="191"/>
      <c r="I107" s="191"/>
      <c r="J107" s="191"/>
      <c r="K107" s="191"/>
      <c r="L107" s="191"/>
    </row>
    <row r="108" spans="1:12" x14ac:dyDescent="0.2">
      <c r="A108" s="190"/>
      <c r="B108" s="191"/>
      <c r="C108" s="191"/>
      <c r="D108" s="191"/>
      <c r="E108" s="191"/>
      <c r="F108" s="191"/>
      <c r="G108" s="191"/>
      <c r="H108" s="191"/>
      <c r="I108" s="191"/>
      <c r="J108" s="191"/>
      <c r="K108" s="191"/>
      <c r="L108" s="191"/>
    </row>
    <row r="109" spans="1:12" x14ac:dyDescent="0.2">
      <c r="A109" s="190"/>
      <c r="B109" s="191"/>
      <c r="C109" s="191"/>
      <c r="D109" s="191"/>
      <c r="E109" s="191"/>
      <c r="F109" s="191"/>
      <c r="G109" s="191"/>
      <c r="H109" s="191"/>
      <c r="I109" s="191"/>
      <c r="J109" s="191"/>
      <c r="K109" s="191"/>
      <c r="L109" s="191"/>
    </row>
    <row r="110" spans="1:12" x14ac:dyDescent="0.2">
      <c r="A110" s="190"/>
      <c r="B110" s="191"/>
      <c r="C110" s="191"/>
      <c r="D110" s="191"/>
      <c r="E110" s="191"/>
      <c r="F110" s="191"/>
      <c r="G110" s="191"/>
      <c r="H110" s="191"/>
      <c r="I110" s="191"/>
      <c r="J110" s="191"/>
      <c r="K110" s="191"/>
      <c r="L110" s="191"/>
    </row>
    <row r="111" spans="1:12" x14ac:dyDescent="0.2">
      <c r="A111" s="190"/>
      <c r="B111" s="191"/>
      <c r="C111" s="191"/>
      <c r="D111" s="191"/>
      <c r="E111" s="191"/>
      <c r="F111" s="191"/>
      <c r="G111" s="191"/>
      <c r="H111" s="191"/>
      <c r="I111" s="191"/>
      <c r="J111" s="191"/>
      <c r="K111" s="191"/>
      <c r="L111" s="191"/>
    </row>
    <row r="112" spans="1:12" x14ac:dyDescent="0.2">
      <c r="A112" s="190"/>
      <c r="B112" s="191"/>
      <c r="C112" s="191"/>
      <c r="D112" s="191"/>
      <c r="E112" s="191"/>
      <c r="F112" s="191"/>
      <c r="G112" s="191"/>
      <c r="H112" s="191"/>
      <c r="I112" s="191"/>
      <c r="J112" s="191"/>
      <c r="K112" s="191"/>
      <c r="L112" s="191"/>
    </row>
    <row r="113" spans="1:12" x14ac:dyDescent="0.2">
      <c r="A113" s="190"/>
      <c r="B113" s="191"/>
      <c r="C113" s="191"/>
      <c r="D113" s="191"/>
      <c r="E113" s="191"/>
      <c r="F113" s="191"/>
      <c r="G113" s="191"/>
      <c r="H113" s="191"/>
      <c r="I113" s="191"/>
      <c r="J113" s="191"/>
      <c r="K113" s="191"/>
      <c r="L113" s="191"/>
    </row>
    <row r="114" spans="1:12" x14ac:dyDescent="0.2">
      <c r="A114" s="190"/>
      <c r="B114" s="191"/>
      <c r="C114" s="191"/>
      <c r="D114" s="191"/>
      <c r="E114" s="191"/>
      <c r="F114" s="191"/>
      <c r="G114" s="191"/>
      <c r="H114" s="191"/>
      <c r="I114" s="191"/>
      <c r="J114" s="191"/>
      <c r="K114" s="191"/>
      <c r="L114" s="191"/>
    </row>
    <row r="115" spans="1:12" x14ac:dyDescent="0.2">
      <c r="A115" s="190"/>
      <c r="B115" s="191"/>
      <c r="C115" s="191"/>
      <c r="D115" s="191"/>
      <c r="E115" s="191"/>
      <c r="F115" s="191"/>
      <c r="G115" s="191"/>
      <c r="H115" s="191"/>
      <c r="I115" s="191"/>
      <c r="J115" s="191"/>
      <c r="K115" s="191"/>
      <c r="L115" s="191"/>
    </row>
    <row r="116" spans="1:12" x14ac:dyDescent="0.2">
      <c r="A116" s="190"/>
      <c r="B116" s="191"/>
      <c r="C116" s="191"/>
      <c r="D116" s="191"/>
      <c r="E116" s="191"/>
      <c r="F116" s="191"/>
      <c r="G116" s="191"/>
      <c r="H116" s="191"/>
      <c r="I116" s="191"/>
      <c r="J116" s="191"/>
      <c r="K116" s="191"/>
      <c r="L116" s="191"/>
    </row>
    <row r="117" spans="1:12" x14ac:dyDescent="0.2">
      <c r="A117" s="190"/>
      <c r="B117" s="191"/>
      <c r="C117" s="191"/>
      <c r="D117" s="191"/>
      <c r="E117" s="191"/>
      <c r="F117" s="191"/>
      <c r="G117" s="191"/>
      <c r="H117" s="191"/>
      <c r="I117" s="191"/>
      <c r="J117" s="191"/>
      <c r="K117" s="191"/>
      <c r="L117" s="191"/>
    </row>
    <row r="118" spans="1:12" x14ac:dyDescent="0.2">
      <c r="A118" s="190"/>
      <c r="B118" s="191"/>
      <c r="C118" s="191"/>
      <c r="D118" s="191"/>
      <c r="E118" s="191"/>
      <c r="F118" s="191"/>
      <c r="G118" s="191"/>
      <c r="H118" s="191"/>
      <c r="I118" s="191"/>
      <c r="J118" s="191"/>
      <c r="K118" s="191"/>
      <c r="L118" s="191"/>
    </row>
    <row r="119" spans="1:12" x14ac:dyDescent="0.2">
      <c r="A119" s="190"/>
      <c r="B119" s="191"/>
      <c r="C119" s="191"/>
      <c r="D119" s="191"/>
      <c r="E119" s="191"/>
      <c r="F119" s="191"/>
      <c r="G119" s="191"/>
      <c r="H119" s="191"/>
      <c r="I119" s="191"/>
      <c r="J119" s="191"/>
      <c r="K119" s="191"/>
      <c r="L119" s="191"/>
    </row>
    <row r="120" spans="1:12" x14ac:dyDescent="0.2">
      <c r="A120" s="190"/>
      <c r="B120" s="191"/>
      <c r="C120" s="191"/>
      <c r="D120" s="191"/>
      <c r="E120" s="191"/>
      <c r="F120" s="191"/>
      <c r="G120" s="191"/>
      <c r="H120" s="191"/>
      <c r="I120" s="191"/>
      <c r="J120" s="191"/>
      <c r="K120" s="191"/>
      <c r="L120" s="191"/>
    </row>
    <row r="121" spans="1:12" x14ac:dyDescent="0.2">
      <c r="A121" s="190"/>
      <c r="B121" s="191"/>
      <c r="C121" s="191"/>
      <c r="D121" s="191"/>
      <c r="E121" s="191"/>
      <c r="F121" s="191"/>
      <c r="G121" s="191"/>
      <c r="H121" s="191"/>
      <c r="I121" s="191"/>
      <c r="J121" s="191"/>
      <c r="K121" s="191"/>
      <c r="L121" s="191"/>
    </row>
    <row r="122" spans="1:12" x14ac:dyDescent="0.2">
      <c r="A122" s="190"/>
      <c r="B122" s="191"/>
      <c r="C122" s="191"/>
      <c r="D122" s="191"/>
      <c r="E122" s="191"/>
      <c r="F122" s="191"/>
      <c r="G122" s="191"/>
      <c r="H122" s="191"/>
      <c r="I122" s="191"/>
      <c r="J122" s="191"/>
      <c r="K122" s="191"/>
      <c r="L122" s="191"/>
    </row>
    <row r="123" spans="1:12" x14ac:dyDescent="0.2">
      <c r="A123" s="190"/>
      <c r="B123" s="191"/>
      <c r="C123" s="191"/>
      <c r="D123" s="191"/>
      <c r="E123" s="191"/>
      <c r="F123" s="191"/>
      <c r="G123" s="191"/>
      <c r="H123" s="191"/>
      <c r="I123" s="191"/>
      <c r="J123" s="191"/>
      <c r="K123" s="191"/>
      <c r="L123" s="191"/>
    </row>
    <row r="124" spans="1:12" x14ac:dyDescent="0.2">
      <c r="A124" s="190"/>
      <c r="B124" s="191"/>
      <c r="C124" s="191"/>
      <c r="D124" s="191"/>
      <c r="E124" s="191"/>
      <c r="F124" s="191"/>
      <c r="G124" s="191"/>
      <c r="H124" s="191"/>
      <c r="I124" s="191"/>
      <c r="J124" s="191"/>
      <c r="K124" s="191"/>
      <c r="L124" s="191"/>
    </row>
    <row r="125" spans="1:12" x14ac:dyDescent="0.2">
      <c r="A125" s="190"/>
      <c r="B125" s="191"/>
      <c r="C125" s="191"/>
      <c r="D125" s="191"/>
      <c r="E125" s="191"/>
      <c r="F125" s="191"/>
      <c r="G125" s="191"/>
      <c r="H125" s="191"/>
      <c r="I125" s="191"/>
      <c r="J125" s="191"/>
      <c r="K125" s="191"/>
      <c r="L125" s="191"/>
    </row>
    <row r="126" spans="1:12" x14ac:dyDescent="0.2">
      <c r="A126" s="190"/>
      <c r="B126" s="191"/>
      <c r="C126" s="191"/>
      <c r="D126" s="191"/>
      <c r="E126" s="191"/>
      <c r="F126" s="191"/>
      <c r="G126" s="191"/>
      <c r="H126" s="191"/>
      <c r="I126" s="191"/>
      <c r="J126" s="191"/>
      <c r="K126" s="191"/>
      <c r="L126" s="191"/>
    </row>
    <row r="127" spans="1:12" x14ac:dyDescent="0.2">
      <c r="A127" s="190"/>
      <c r="B127" s="191"/>
      <c r="C127" s="191"/>
      <c r="D127" s="191"/>
      <c r="E127" s="191"/>
      <c r="F127" s="191"/>
      <c r="G127" s="191"/>
      <c r="H127" s="191"/>
      <c r="I127" s="191"/>
      <c r="J127" s="191"/>
      <c r="K127" s="191"/>
      <c r="L127" s="191"/>
    </row>
    <row r="128" spans="1:12" x14ac:dyDescent="0.2">
      <c r="A128" s="190"/>
      <c r="B128" s="191"/>
      <c r="C128" s="191"/>
      <c r="D128" s="191"/>
      <c r="E128" s="191"/>
      <c r="F128" s="191"/>
      <c r="G128" s="191"/>
      <c r="H128" s="191"/>
      <c r="I128" s="191"/>
      <c r="J128" s="191"/>
      <c r="K128" s="191"/>
      <c r="L128" s="191"/>
    </row>
    <row r="129" spans="1:12" x14ac:dyDescent="0.2">
      <c r="A129" s="190"/>
      <c r="B129" s="191"/>
      <c r="C129" s="191"/>
      <c r="D129" s="191"/>
      <c r="E129" s="191"/>
      <c r="F129" s="191"/>
      <c r="G129" s="191"/>
      <c r="H129" s="191"/>
      <c r="I129" s="191"/>
      <c r="J129" s="191"/>
      <c r="K129" s="191"/>
      <c r="L129" s="191"/>
    </row>
    <row r="130" spans="1:12" x14ac:dyDescent="0.2">
      <c r="A130" s="190"/>
      <c r="B130" s="191"/>
      <c r="C130" s="191"/>
      <c r="D130" s="191"/>
      <c r="E130" s="191"/>
      <c r="F130" s="191"/>
      <c r="G130" s="191"/>
      <c r="H130" s="191"/>
      <c r="I130" s="191"/>
      <c r="J130" s="191"/>
      <c r="K130" s="191"/>
      <c r="L130" s="191"/>
    </row>
    <row r="131" spans="1:12" x14ac:dyDescent="0.2">
      <c r="A131" s="190"/>
      <c r="B131" s="191"/>
      <c r="C131" s="191"/>
      <c r="D131" s="191"/>
      <c r="E131" s="191"/>
      <c r="F131" s="191"/>
      <c r="G131" s="191"/>
      <c r="H131" s="191"/>
      <c r="I131" s="191"/>
      <c r="J131" s="191"/>
      <c r="K131" s="191"/>
      <c r="L131" s="191"/>
    </row>
    <row r="132" spans="1:12" x14ac:dyDescent="0.2">
      <c r="A132" s="190"/>
      <c r="B132" s="191"/>
      <c r="C132" s="191"/>
      <c r="D132" s="191"/>
      <c r="E132" s="191"/>
      <c r="F132" s="191"/>
      <c r="G132" s="191"/>
      <c r="H132" s="191"/>
      <c r="I132" s="191"/>
      <c r="J132" s="191"/>
      <c r="K132" s="191"/>
      <c r="L132" s="191"/>
    </row>
    <row r="133" spans="1:12" x14ac:dyDescent="0.2">
      <c r="A133" s="190"/>
      <c r="B133" s="191"/>
      <c r="C133" s="191"/>
      <c r="D133" s="191"/>
      <c r="E133" s="191"/>
      <c r="F133" s="191"/>
      <c r="G133" s="191"/>
      <c r="H133" s="191"/>
      <c r="I133" s="191"/>
      <c r="J133" s="191"/>
      <c r="K133" s="191"/>
      <c r="L133" s="191"/>
    </row>
    <row r="134" spans="1:12" x14ac:dyDescent="0.2">
      <c r="A134" s="190"/>
      <c r="B134" s="191"/>
      <c r="C134" s="191"/>
      <c r="D134" s="191"/>
      <c r="E134" s="191"/>
      <c r="F134" s="191"/>
      <c r="G134" s="191"/>
      <c r="H134" s="191"/>
      <c r="I134" s="191"/>
      <c r="J134" s="191"/>
      <c r="K134" s="191"/>
      <c r="L134" s="191"/>
    </row>
    <row r="135" spans="1:12" x14ac:dyDescent="0.2">
      <c r="A135" s="190"/>
      <c r="B135" s="191"/>
      <c r="C135" s="191"/>
      <c r="D135" s="191"/>
      <c r="E135" s="191"/>
      <c r="F135" s="191"/>
      <c r="G135" s="191"/>
      <c r="H135" s="191"/>
      <c r="I135" s="191"/>
      <c r="J135" s="191"/>
      <c r="K135" s="191"/>
      <c r="L135" s="191"/>
    </row>
    <row r="136" spans="1:12" x14ac:dyDescent="0.2">
      <c r="A136" s="190"/>
      <c r="B136" s="191"/>
      <c r="C136" s="191"/>
      <c r="D136" s="191"/>
      <c r="E136" s="191"/>
      <c r="F136" s="191"/>
      <c r="G136" s="191"/>
      <c r="H136" s="191"/>
      <c r="I136" s="191"/>
      <c r="J136" s="191"/>
      <c r="K136" s="191"/>
      <c r="L136" s="191"/>
    </row>
    <row r="137" spans="1:12" x14ac:dyDescent="0.2">
      <c r="A137" s="190"/>
      <c r="B137" s="191"/>
      <c r="C137" s="191"/>
      <c r="D137" s="191"/>
      <c r="E137" s="191"/>
      <c r="F137" s="191"/>
      <c r="G137" s="191"/>
      <c r="H137" s="191"/>
      <c r="I137" s="191"/>
      <c r="J137" s="191"/>
      <c r="K137" s="191"/>
      <c r="L137" s="191"/>
    </row>
    <row r="138" spans="1:12" x14ac:dyDescent="0.2">
      <c r="A138" s="190"/>
      <c r="B138" s="191"/>
      <c r="C138" s="191"/>
      <c r="D138" s="191"/>
      <c r="E138" s="191"/>
      <c r="F138" s="191"/>
      <c r="G138" s="191"/>
      <c r="H138" s="191"/>
      <c r="I138" s="191"/>
      <c r="J138" s="191"/>
      <c r="K138" s="191"/>
      <c r="L138" s="191"/>
    </row>
    <row r="139" spans="1:12" x14ac:dyDescent="0.2">
      <c r="A139" s="190"/>
      <c r="B139" s="191"/>
      <c r="C139" s="191"/>
      <c r="D139" s="191"/>
      <c r="E139" s="191"/>
      <c r="F139" s="191"/>
      <c r="G139" s="191"/>
      <c r="H139" s="191"/>
      <c r="I139" s="191"/>
      <c r="J139" s="191"/>
      <c r="K139" s="191"/>
      <c r="L139" s="191"/>
    </row>
    <row r="140" spans="1:12" x14ac:dyDescent="0.2">
      <c r="A140" s="190"/>
      <c r="B140" s="191"/>
      <c r="C140" s="191"/>
      <c r="D140" s="191"/>
      <c r="E140" s="191"/>
      <c r="F140" s="191"/>
      <c r="G140" s="191"/>
      <c r="H140" s="191"/>
      <c r="I140" s="191"/>
      <c r="J140" s="191"/>
      <c r="K140" s="191"/>
      <c r="L140" s="191"/>
    </row>
    <row r="141" spans="1:12" x14ac:dyDescent="0.2">
      <c r="A141" s="190"/>
      <c r="B141" s="191"/>
      <c r="C141" s="191"/>
      <c r="D141" s="191"/>
      <c r="E141" s="191"/>
      <c r="F141" s="191"/>
      <c r="G141" s="191"/>
      <c r="H141" s="191"/>
      <c r="I141" s="191"/>
      <c r="J141" s="191"/>
      <c r="K141" s="191"/>
      <c r="L141" s="191"/>
    </row>
    <row r="142" spans="1:12" x14ac:dyDescent="0.2">
      <c r="A142" s="190"/>
      <c r="B142" s="191"/>
      <c r="C142" s="191"/>
      <c r="D142" s="191"/>
      <c r="E142" s="191"/>
      <c r="F142" s="191"/>
      <c r="G142" s="191"/>
      <c r="H142" s="191"/>
      <c r="I142" s="191"/>
      <c r="J142" s="191"/>
      <c r="K142" s="191"/>
      <c r="L142" s="191"/>
    </row>
    <row r="143" spans="1:12" x14ac:dyDescent="0.2">
      <c r="A143" s="190"/>
      <c r="B143" s="191"/>
      <c r="C143" s="191"/>
      <c r="D143" s="191"/>
      <c r="E143" s="191"/>
      <c r="F143" s="191"/>
      <c r="G143" s="191"/>
      <c r="H143" s="191"/>
      <c r="I143" s="191"/>
      <c r="J143" s="191"/>
      <c r="K143" s="191"/>
      <c r="L143" s="191"/>
    </row>
    <row r="144" spans="1:12" x14ac:dyDescent="0.2">
      <c r="A144" s="190"/>
      <c r="I144" s="191"/>
      <c r="J144" s="191"/>
      <c r="K144" s="191"/>
      <c r="L144" s="191"/>
    </row>
    <row r="145" spans="1:12" x14ac:dyDescent="0.2">
      <c r="A145" s="190"/>
      <c r="I145" s="191"/>
      <c r="J145" s="191"/>
      <c r="K145" s="191"/>
      <c r="L145" s="191"/>
    </row>
    <row r="146" spans="1:12" x14ac:dyDescent="0.2">
      <c r="A146" s="190"/>
      <c r="I146" s="191"/>
      <c r="J146" s="191"/>
      <c r="K146" s="191"/>
      <c r="L146" s="191"/>
    </row>
    <row r="147" spans="1:12" x14ac:dyDescent="0.2">
      <c r="A147" s="190"/>
      <c r="I147" s="191"/>
      <c r="J147" s="191"/>
      <c r="K147" s="191"/>
      <c r="L147" s="191"/>
    </row>
    <row r="148" spans="1:12" x14ac:dyDescent="0.2">
      <c r="A148" s="190"/>
      <c r="I148" s="191"/>
      <c r="J148" s="191"/>
      <c r="K148" s="191"/>
      <c r="L148" s="191"/>
    </row>
    <row r="149" spans="1:12" x14ac:dyDescent="0.2">
      <c r="A149" s="190"/>
      <c r="I149" s="191"/>
      <c r="J149" s="191"/>
      <c r="K149" s="191"/>
      <c r="L149" s="191"/>
    </row>
    <row r="150" spans="1:12" x14ac:dyDescent="0.2">
      <c r="A150" s="190"/>
      <c r="I150" s="191"/>
      <c r="J150" s="191"/>
      <c r="K150" s="191"/>
      <c r="L150" s="191"/>
    </row>
    <row r="151" spans="1:12" x14ac:dyDescent="0.2">
      <c r="A151" s="190"/>
      <c r="I151" s="191"/>
      <c r="J151" s="191"/>
      <c r="K151" s="191"/>
      <c r="L151" s="191"/>
    </row>
    <row r="152" spans="1:12" x14ac:dyDescent="0.2">
      <c r="A152" s="190"/>
      <c r="I152" s="191"/>
      <c r="J152" s="191"/>
      <c r="K152" s="191"/>
      <c r="L152" s="191"/>
    </row>
    <row r="153" spans="1:12" x14ac:dyDescent="0.2">
      <c r="A153" s="190"/>
      <c r="I153" s="191"/>
      <c r="J153" s="191"/>
      <c r="K153" s="191"/>
      <c r="L153" s="191"/>
    </row>
    <row r="154" spans="1:12" x14ac:dyDescent="0.2">
      <c r="A154" s="190"/>
      <c r="I154" s="191"/>
      <c r="J154" s="191"/>
      <c r="K154" s="191"/>
      <c r="L154" s="191"/>
    </row>
    <row r="155" spans="1:12" x14ac:dyDescent="0.2">
      <c r="A155" s="190"/>
      <c r="I155" s="191"/>
      <c r="J155" s="191"/>
      <c r="K155" s="191"/>
      <c r="L155" s="191"/>
    </row>
    <row r="156" spans="1:12" x14ac:dyDescent="0.2">
      <c r="A156" s="190"/>
      <c r="I156" s="191"/>
      <c r="J156" s="191"/>
      <c r="K156" s="191"/>
      <c r="L156" s="191"/>
    </row>
    <row r="157" spans="1:12" x14ac:dyDescent="0.2">
      <c r="A157" s="190"/>
      <c r="I157" s="191"/>
      <c r="J157" s="191"/>
      <c r="K157" s="191"/>
      <c r="L157" s="191"/>
    </row>
    <row r="158" spans="1:12" x14ac:dyDescent="0.2">
      <c r="A158" s="190"/>
      <c r="I158" s="191"/>
      <c r="J158" s="191"/>
      <c r="K158" s="191"/>
      <c r="L158" s="191"/>
    </row>
    <row r="159" spans="1:12" x14ac:dyDescent="0.2">
      <c r="A159" s="190"/>
      <c r="I159" s="191"/>
      <c r="J159" s="191"/>
      <c r="K159" s="191"/>
      <c r="L159" s="191"/>
    </row>
    <row r="160" spans="1:12" x14ac:dyDescent="0.2">
      <c r="A160" s="190"/>
      <c r="I160" s="191"/>
      <c r="J160" s="191"/>
      <c r="K160" s="191"/>
      <c r="L160" s="191"/>
    </row>
    <row r="161" spans="1:12" x14ac:dyDescent="0.2">
      <c r="A161" s="190"/>
      <c r="I161" s="191"/>
      <c r="J161" s="191"/>
      <c r="K161" s="191"/>
      <c r="L161" s="191"/>
    </row>
    <row r="162" spans="1:12" x14ac:dyDescent="0.2">
      <c r="A162" s="190"/>
      <c r="I162" s="191"/>
      <c r="J162" s="191"/>
      <c r="K162" s="191"/>
      <c r="L162" s="191"/>
    </row>
    <row r="163" spans="1:12" x14ac:dyDescent="0.2">
      <c r="A163" s="190"/>
      <c r="I163" s="191"/>
      <c r="J163" s="191"/>
      <c r="K163" s="191"/>
      <c r="L163" s="191"/>
    </row>
    <row r="164" spans="1:12" x14ac:dyDescent="0.2">
      <c r="A164" s="190"/>
      <c r="I164" s="191"/>
      <c r="J164" s="191"/>
      <c r="K164" s="191"/>
      <c r="L164" s="191"/>
    </row>
    <row r="165" spans="1:12" x14ac:dyDescent="0.2">
      <c r="A165" s="190"/>
      <c r="I165" s="191"/>
      <c r="J165" s="191"/>
      <c r="K165" s="191"/>
      <c r="L165" s="191"/>
    </row>
    <row r="166" spans="1:12" x14ac:dyDescent="0.2">
      <c r="A166" s="190"/>
      <c r="I166" s="191"/>
      <c r="J166" s="191"/>
      <c r="K166" s="191"/>
      <c r="L166" s="191"/>
    </row>
    <row r="167" spans="1:12" x14ac:dyDescent="0.2">
      <c r="A167" s="190"/>
      <c r="I167" s="191"/>
      <c r="J167" s="191"/>
      <c r="K167" s="191"/>
      <c r="L167" s="191"/>
    </row>
    <row r="168" spans="1:12" x14ac:dyDescent="0.2">
      <c r="A168" s="190"/>
      <c r="I168" s="191"/>
      <c r="J168" s="191"/>
      <c r="K168" s="191"/>
      <c r="L168" s="191"/>
    </row>
    <row r="169" spans="1:12" x14ac:dyDescent="0.2">
      <c r="A169" s="190"/>
      <c r="I169" s="191"/>
      <c r="J169" s="191"/>
      <c r="K169" s="191"/>
      <c r="L169" s="191"/>
    </row>
    <row r="170" spans="1:12" x14ac:dyDescent="0.2">
      <c r="A170" s="190"/>
      <c r="I170" s="191"/>
      <c r="J170" s="191"/>
      <c r="K170" s="191"/>
      <c r="L170" s="191"/>
    </row>
    <row r="171" spans="1:12" x14ac:dyDescent="0.2">
      <c r="A171" s="190"/>
      <c r="I171" s="191"/>
      <c r="J171" s="191"/>
      <c r="K171" s="191"/>
      <c r="L171" s="191"/>
    </row>
    <row r="172" spans="1:12" x14ac:dyDescent="0.2">
      <c r="A172" s="190"/>
      <c r="I172" s="191"/>
      <c r="J172" s="191"/>
      <c r="K172" s="191"/>
      <c r="L172" s="191"/>
    </row>
    <row r="173" spans="1:12" x14ac:dyDescent="0.2">
      <c r="A173" s="190"/>
      <c r="I173" s="191"/>
      <c r="J173" s="191"/>
      <c r="K173" s="191"/>
      <c r="L173" s="191"/>
    </row>
    <row r="174" spans="1:12" x14ac:dyDescent="0.2">
      <c r="A174" s="190"/>
      <c r="I174" s="191"/>
      <c r="J174" s="191"/>
      <c r="K174" s="191"/>
      <c r="L174" s="191"/>
    </row>
    <row r="175" spans="1:12" x14ac:dyDescent="0.2">
      <c r="A175" s="190"/>
      <c r="I175" s="191"/>
      <c r="J175" s="191"/>
      <c r="K175" s="191"/>
      <c r="L175" s="191"/>
    </row>
    <row r="176" spans="1:12" x14ac:dyDescent="0.2">
      <c r="A176" s="190"/>
      <c r="I176" s="191"/>
      <c r="J176" s="191"/>
      <c r="K176" s="191"/>
      <c r="L176" s="191"/>
    </row>
    <row r="177" spans="1:1" x14ac:dyDescent="0.2">
      <c r="A177" s="190"/>
    </row>
    <row r="178" spans="1:1" x14ac:dyDescent="0.2">
      <c r="A178" s="190"/>
    </row>
    <row r="179" spans="1:1" x14ac:dyDescent="0.2">
      <c r="A179" s="190"/>
    </row>
    <row r="180" spans="1:1" x14ac:dyDescent="0.2">
      <c r="A180" s="190"/>
    </row>
    <row r="181" spans="1:1" x14ac:dyDescent="0.2">
      <c r="A181" s="190"/>
    </row>
    <row r="182" spans="1:1" x14ac:dyDescent="0.2">
      <c r="A182" s="190"/>
    </row>
    <row r="183" spans="1:1" x14ac:dyDescent="0.2">
      <c r="A183" s="190"/>
    </row>
    <row r="184" spans="1:1" x14ac:dyDescent="0.2">
      <c r="A184" s="190"/>
    </row>
    <row r="185" spans="1:1" x14ac:dyDescent="0.2">
      <c r="A185" s="190"/>
    </row>
    <row r="186" spans="1:1" x14ac:dyDescent="0.2">
      <c r="A186" s="190"/>
    </row>
    <row r="187" spans="1:1" x14ac:dyDescent="0.2">
      <c r="A187" s="190"/>
    </row>
    <row r="188" spans="1:1" x14ac:dyDescent="0.2">
      <c r="A188" s="190"/>
    </row>
    <row r="189" spans="1:1" x14ac:dyDescent="0.2">
      <c r="A189" s="190"/>
    </row>
    <row r="190" spans="1:1" x14ac:dyDescent="0.2">
      <c r="A190" s="190"/>
    </row>
    <row r="191" spans="1:1" x14ac:dyDescent="0.2">
      <c r="A191" s="190"/>
    </row>
    <row r="192" spans="1:1" x14ac:dyDescent="0.2">
      <c r="A192" s="190"/>
    </row>
    <row r="193" spans="1:1" x14ac:dyDescent="0.2">
      <c r="A193" s="190"/>
    </row>
    <row r="194" spans="1:1" x14ac:dyDescent="0.2">
      <c r="A194" s="190"/>
    </row>
    <row r="195" spans="1:1" x14ac:dyDescent="0.2">
      <c r="A195" s="190"/>
    </row>
    <row r="196" spans="1:1" x14ac:dyDescent="0.2">
      <c r="A196" s="190"/>
    </row>
    <row r="197" spans="1:1" x14ac:dyDescent="0.2">
      <c r="A197" s="190"/>
    </row>
    <row r="198" spans="1:1" x14ac:dyDescent="0.2">
      <c r="A198" s="190"/>
    </row>
  </sheetData>
  <sheetProtection password="BBF0" sheet="1" objects="1" scenarios="1" formatCells="0" formatColumns="0" formatRows="0" insertColumns="0" insertRows="0" insertHyperlinks="0" sort="0"/>
  <mergeCells count="5">
    <mergeCell ref="B2:G2"/>
    <mergeCell ref="E3:G3"/>
    <mergeCell ref="B3:C3"/>
    <mergeCell ref="C12:F12"/>
    <mergeCell ref="C10:F10"/>
  </mergeCells>
  <phoneticPr fontId="36" type="noConversion"/>
  <dataValidations count="3">
    <dataValidation type="list" allowBlank="1" showInputMessage="1" showErrorMessage="1" sqref="H2" xr:uid="{21467DA8-E693-4AEC-A646-DE4C0418A5A2}">
      <formula1>YesNo</formula1>
    </dataValidation>
    <dataValidation type="list" allowBlank="1" showInputMessage="1" showErrorMessage="1" sqref="H3" xr:uid="{A950CCA3-8D5B-4CDC-A79C-FFA9388A4AD2}">
      <formula1>Notify</formula1>
    </dataValidation>
    <dataValidation type="date" operator="greaterThan" allowBlank="1" showInputMessage="1" showErrorMessage="1" errorTitle="Date only!" error="This cell will accept a date after Jan 1,2008 only" sqref="D3" xr:uid="{EB16D839-39A7-41E6-B044-C6CC1A20342E}">
      <formula1>39448</formula1>
    </dataValidation>
  </dataValidations>
  <hyperlinks>
    <hyperlink ref="C33" r:id="rId1" display="Guidelines for Canadian Drinking Water Quality standard:" xr:uid="{5A662208-EA94-4296-B155-E447B3AEF31C}"/>
    <hyperlink ref="C54" r:id="rId2" xr:uid="{19EC9C1D-924C-40F6-8300-E1F4DD4E724D}"/>
    <hyperlink ref="C58" r:id="rId3" display="https://open.alberta.ca/dataset/b86f55b7-0040-4c36-a326-f2df7df930d9/resource/b75188b6-c1de-4935-b1da-18c8e3345f30/download/af-aep-water-wells-that-last-2019.pdf" xr:uid="{6EBA9A14-E82E-4DA1-896A-67EC17620607}"/>
  </hyperlinks>
  <pageMargins left="0.75" right="0.75" top="1" bottom="1" header="0.5" footer="0.5"/>
  <pageSetup scale="70" orientation="portrait" r:id="rId4"/>
  <headerFooter alignWithMargins="0">
    <oddFooter>&amp;L_x000D_&amp;1#&amp;"Aptos"&amp;11&amp;K000000 Classification: Protected A</oddFooter>
  </headerFooter>
  <legacyDrawing r:id="rId5"/>
</worksheet>
</file>

<file path=docMetadata/LabelInfo.xml><?xml version="1.0" encoding="utf-8"?>
<clbl:labelList xmlns:clbl="http://schemas.microsoft.com/office/2020/mipLabelMetadata">
  <clbl:label id="{abf2ea38-542c-4b75-bd7d-582ec36a519f}" enabled="1" method="Standard" siteId="{2bb51c06-af9b-42c5-8bf5-3c3b7b1085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Cover Letter 1</vt:lpstr>
      <vt:lpstr>Cover Letter 2</vt:lpstr>
      <vt:lpstr>Introduction</vt:lpstr>
      <vt:lpstr>Contact Info</vt:lpstr>
      <vt:lpstr>Yield Test</vt:lpstr>
      <vt:lpstr>Water Quality</vt:lpstr>
      <vt:lpstr>Bacteriological Analysis</vt:lpstr>
      <vt:lpstr>Gas Analysis</vt:lpstr>
      <vt:lpstr>Exceedance Letter</vt:lpstr>
      <vt:lpstr>PickLists</vt:lpstr>
      <vt:lpstr>BactiUnits</vt:lpstr>
      <vt:lpstr>BGWP</vt:lpstr>
      <vt:lpstr>Cities</vt:lpstr>
      <vt:lpstr>feet_meters</vt:lpstr>
      <vt:lpstr>GasAnalyUnitType</vt:lpstr>
      <vt:lpstr>In_person</vt:lpstr>
      <vt:lpstr>Labs</vt:lpstr>
      <vt:lpstr>Notify</vt:lpstr>
      <vt:lpstr>OtherBacti</vt:lpstr>
      <vt:lpstr>Pre</vt:lpstr>
      <vt:lpstr>'Bacteriological Analysis'!Print_Area</vt:lpstr>
      <vt:lpstr>'Contact Info'!Print_Area</vt:lpstr>
      <vt:lpstr>'Exceedance Letter'!Print_Area</vt:lpstr>
      <vt:lpstr>'Gas Analysis'!Print_Area</vt:lpstr>
      <vt:lpstr>Introduction!Print_Area</vt:lpstr>
      <vt:lpstr>PickLists!Print_Area</vt:lpstr>
      <vt:lpstr>'Water Quality'!Print_Area</vt:lpstr>
      <vt:lpstr>'Yield Test'!Print_Area</vt:lpstr>
      <vt:lpstr>Purpose</vt:lpstr>
      <vt:lpstr>UtmZone</vt:lpstr>
      <vt:lpstr>WaterWellUsage</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Baseline Water Well Test Reporting Template</dc:title>
  <dc:subject>water well testing, coalbed methane</dc:subject>
  <dc:creator>Alberta Environment and Protected Areas</dc:creator>
  <cp:keywords/>
  <dc:description/>
  <cp:lastModifiedBy>Lynn McIntosh</cp:lastModifiedBy>
  <cp:revision>1</cp:revision>
  <cp:lastPrinted>2009-10-05T16:59:03Z</cp:lastPrinted>
  <dcterms:created xsi:type="dcterms:W3CDTF">2006-05-08T16:15:54Z</dcterms:created>
  <dcterms:modified xsi:type="dcterms:W3CDTF">2026-03-05T17:44:30Z</dcterms:modified>
  <cp:category>Classification: PUBLIC</cp:category>
</cp:coreProperties>
</file>