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trlProps/ctrlProp1.xml" ContentType="application/vnd.ms-excel.controlproperties+xml"/>
  <Override PartName="/customXml/itemProps2.xml" ContentType="application/vnd.openxmlformats-officedocument.customXm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trlProps/ctrlProp5.xml" ContentType="application/vnd.ms-excel.contro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20" yWindow="75" windowWidth="9420" windowHeight="5010"/>
  </bookViews>
  <sheets>
    <sheet name="AGG2 (blank)" sheetId="9" r:id="rId1"/>
    <sheet name="AGG2 (SAMPLE)" sheetId="7" r:id="rId2"/>
  </sheets>
  <definedNames>
    <definedName name="_xlnm.Print_Area" localSheetId="0">'AGG2 (blank)'!$A$2:$W$71</definedName>
    <definedName name="_xlnm.Print_Area" localSheetId="1">'AGG2 (SAMPLE)'!$A$2:$W$71</definedName>
  </definedNames>
  <calcPr calcId="145621"/>
</workbook>
</file>

<file path=xl/calcChain.xml><?xml version="1.0" encoding="utf-8"?>
<calcChain xmlns="http://schemas.openxmlformats.org/spreadsheetml/2006/main">
  <c r="O28" i="9" l="1"/>
  <c r="J27" i="9"/>
  <c r="J26" i="9"/>
  <c r="J25" i="9"/>
  <c r="J24" i="9"/>
  <c r="J23" i="7" l="1"/>
  <c r="J27" i="7"/>
  <c r="J26" i="7"/>
  <c r="J25" i="7"/>
  <c r="J24" i="7"/>
  <c r="O28" i="7"/>
</calcChain>
</file>

<file path=xl/sharedStrings.xml><?xml version="1.0" encoding="utf-8"?>
<sst xmlns="http://schemas.openxmlformats.org/spreadsheetml/2006/main" count="323" uniqueCount="127">
  <si>
    <t xml:space="preserve">       </t>
  </si>
  <si>
    <t>created</t>
  </si>
  <si>
    <t>edits</t>
  </si>
  <si>
    <t>EDITED ITEMS</t>
  </si>
  <si>
    <t>Range</t>
  </si>
  <si>
    <t>Township</t>
  </si>
  <si>
    <t>NE</t>
  </si>
  <si>
    <t>¼</t>
  </si>
  <si>
    <t>Section</t>
  </si>
  <si>
    <t>Meridian</t>
  </si>
  <si>
    <r>
      <t>m</t>
    </r>
    <r>
      <rPr>
        <vertAlign val="superscript"/>
        <sz val="10"/>
        <rFont val="Arial"/>
        <family val="2"/>
      </rPr>
      <t>3</t>
    </r>
  </si>
  <si>
    <t>1.</t>
  </si>
  <si>
    <t>2.</t>
  </si>
  <si>
    <t>3.</t>
  </si>
  <si>
    <t>excel form created by Larry Dombrosky</t>
  </si>
  <si>
    <t>(To be used ONLY when stockpiling aggregates for FUTURE CONSTRUCTION)</t>
  </si>
  <si>
    <t>AGGREGATE STOCKPILE CONSTRUCTION REPORT</t>
  </si>
  <si>
    <t>NAME OF STOCKPILE:</t>
  </si>
  <si>
    <t>(dd-mmm-yyyy)</t>
  </si>
  <si>
    <t>Between these dates the following amounts of aggregates were stockpiled at this site for future use on:</t>
  </si>
  <si>
    <t>THIS IS A</t>
  </si>
  <si>
    <t>Crown</t>
  </si>
  <si>
    <t>Private</t>
  </si>
  <si>
    <t>A.T.</t>
  </si>
  <si>
    <t>(Crown, Private, or A.T.)</t>
  </si>
  <si>
    <t>SITE</t>
  </si>
  <si>
    <t>Names of Source Pits</t>
  </si>
  <si>
    <t>Locations of Source Pits</t>
  </si>
  <si>
    <t>Materials stockpiled from this contract (must be surveyed or weighed)</t>
  </si>
  <si>
    <t>Des - Class</t>
  </si>
  <si>
    <t>tonnes</t>
  </si>
  <si>
    <t>WEIGHT</t>
  </si>
  <si>
    <t>VOLUME</t>
  </si>
  <si>
    <t>S.P. NUMBER ON PLAN</t>
  </si>
  <si>
    <t>Stockpiles remaining at the site from previous work (may be estimated)</t>
  </si>
  <si>
    <t xml:space="preserve">TOTAL STOCKPILED  </t>
  </si>
  <si>
    <t>PROJECT AVERAGE TEST RESULTS</t>
  </si>
  <si>
    <t>Please enter below a weighted average of the test results obtained for each class of material stockpiled.</t>
  </si>
  <si>
    <t>DES-Class</t>
  </si>
  <si>
    <t>GRADATION</t>
  </si>
  <si>
    <t>% Frac</t>
  </si>
  <si>
    <t>P.I.</t>
  </si>
  <si>
    <t>M.C. %</t>
  </si>
  <si>
    <t>2-25</t>
  </si>
  <si>
    <t>4-25</t>
  </si>
  <si>
    <t>1-12.5</t>
  </si>
  <si>
    <r>
      <t>SIEVE ANALYSIS - % PASSING (</t>
    </r>
    <r>
      <rPr>
        <sz val="10"/>
        <rFont val="Calibri"/>
        <family val="2"/>
      </rPr>
      <t>µ</t>
    </r>
    <r>
      <rPr>
        <sz val="10"/>
        <rFont val="Arial"/>
        <family val="2"/>
      </rPr>
      <t>m)</t>
    </r>
  </si>
  <si>
    <t>Pit Source Consistency:</t>
  </si>
  <si>
    <t>Drop down bar selections</t>
  </si>
  <si>
    <t>R</t>
  </si>
  <si>
    <t>Click on the "R" to select the box with the checkmark.</t>
  </si>
  <si>
    <t>Material Removed from</t>
  </si>
  <si>
    <t>Below Water Table</t>
  </si>
  <si>
    <t>Above Water Table</t>
  </si>
  <si>
    <t>Quantity</t>
  </si>
  <si>
    <r>
      <t>m</t>
    </r>
    <r>
      <rPr>
        <b/>
        <vertAlign val="superscript"/>
        <sz val="10"/>
        <rFont val="Arial"/>
        <family val="2"/>
      </rPr>
      <t>3</t>
    </r>
  </si>
  <si>
    <t>AMBIENT TEMPERATURE AT THE TIME OF STOCKPILING</t>
  </si>
  <si>
    <t>ESTIMATED % OVERSIZE IN P.R.S.P.</t>
  </si>
  <si>
    <t>%</t>
  </si>
  <si>
    <t>COMMENTS:</t>
  </si>
  <si>
    <t>(Company Name)</t>
  </si>
  <si>
    <t>ABC</t>
  </si>
  <si>
    <t>XYZ</t>
  </si>
  <si>
    <t>(Company Representative)</t>
  </si>
  <si>
    <t>Phone Number</t>
  </si>
  <si>
    <t>Date</t>
  </si>
  <si>
    <t>780-463-4444</t>
  </si>
  <si>
    <t>NOTES:</t>
  </si>
  <si>
    <t>DO NOT use this form for District Maintenance Crushing Projects.</t>
  </si>
  <si>
    <t>DO NOT use this form for Interim Crushed Stockpiles created as part of a CONSTRUCTION CONTRACT.</t>
  </si>
  <si>
    <t>Update the Microstation plan with the following information</t>
  </si>
  <si>
    <t xml:space="preserve">a.  </t>
  </si>
  <si>
    <t xml:space="preserve">b.  </t>
  </si>
  <si>
    <t>Location and size of proposed area for crusher and asphalt plant;</t>
  </si>
  <si>
    <t>Positions of all stockpiles, with descriptions and quantities;</t>
  </si>
  <si>
    <t xml:space="preserve">c.  </t>
  </si>
  <si>
    <t>Limits of the authorized stockpile site;</t>
  </si>
  <si>
    <t>4.</t>
  </si>
  <si>
    <t>Appendix A.AGG2</t>
  </si>
  <si>
    <t>Very Consistent</t>
  </si>
  <si>
    <t>Consistent</t>
  </si>
  <si>
    <t>In-Consistent</t>
  </si>
  <si>
    <t>Specifications for Aggregate</t>
  </si>
  <si>
    <t>1-10</t>
  </si>
  <si>
    <t>1-16</t>
  </si>
  <si>
    <t>1-25</t>
  </si>
  <si>
    <t>2-16</t>
  </si>
  <si>
    <t>2-20</t>
  </si>
  <si>
    <t>2-40</t>
  </si>
  <si>
    <t>3-12.5AW</t>
  </si>
  <si>
    <t>3-12.5BW</t>
  </si>
  <si>
    <t>3-12.5C</t>
  </si>
  <si>
    <t>4-20</t>
  </si>
  <si>
    <t>4-40</t>
  </si>
  <si>
    <t>5-10A</t>
  </si>
  <si>
    <t>5-10B</t>
  </si>
  <si>
    <t>6-80</t>
  </si>
  <si>
    <t>6-125</t>
  </si>
  <si>
    <t>7-40</t>
  </si>
  <si>
    <t>8-25</t>
  </si>
  <si>
    <t>9-8</t>
  </si>
  <si>
    <t>Drop-down bar selections</t>
  </si>
  <si>
    <t>Pit</t>
  </si>
  <si>
    <t>Stockpile Site</t>
  </si>
  <si>
    <t>Project(s):</t>
  </si>
  <si>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</si>
  <si>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£</t>
  </si>
  <si>
    <t>for cell E13</t>
  </si>
  <si>
    <t>for cell xx</t>
  </si>
  <si>
    <t>When you click on the drop down bar on the right side of the cell, it shows an R and an £</t>
  </si>
  <si>
    <t>Click on the "£"  to select the blank box.</t>
  </si>
  <si>
    <t>CONSULTANT:</t>
  </si>
  <si>
    <t>Quarter-section</t>
  </si>
  <si>
    <t>Pit Name</t>
  </si>
  <si>
    <t>No. of Tests</t>
  </si>
  <si>
    <t>Stockpiling Operations Commenced:</t>
  </si>
  <si>
    <t>Operations Ended:</t>
  </si>
  <si>
    <r>
      <t>For conversions from weight to volume use 1.632 t/m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(gravel); 1.365 t/m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(sand).</t>
    </r>
  </si>
  <si>
    <t>Stockpile Site #2</t>
  </si>
  <si>
    <t>Stockpiling Pit Run Oldman River Dam Reservoir</t>
  </si>
  <si>
    <t>Gravel Area #2</t>
  </si>
  <si>
    <t>11222 (Pit Run Agg.)</t>
  </si>
  <si>
    <t>PIT-RUN</t>
  </si>
  <si>
    <t>Nil</t>
  </si>
  <si>
    <t xml:space="preserve">used Developer, Insert, checkbox to replace boxes from a data validation list </t>
  </si>
  <si>
    <t>MAT 2-22/13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</si>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</sst>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d\-mmm\-yyyy"/>
    <numFmt numFmtId="166" formatCode="[$-409]d\-mmm\-yyyy;@"/>
    <numFmt numFmtId="167" formatCode="h:mm;@"/>
    <numFmt numFmtId="168" formatCode="&quot;W &quot;##"/>
    <numFmt numFmtId="169" formatCode="#,##0.0"/>
    <numFmt numFmtId="170" formatCode="000"/>
  </numFmts>
  <fonts count="25">
    <font>
      <sz val="10"/>
      <name val="Arial"/>
    </font>
    <font>
      <sz val="10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Calibri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u/>
      <sz val="12"/>
      <name val="Arial"/>
      <family val="2"/>
    </font>
    <font>
      <sz val="10"/>
      <name val="Calibri"/>
      <family val="2"/>
    </font>
    <font>
      <sz val="14"/>
      <name val="Wingdings 2"/>
      <family val="1"/>
      <charset val="2"/>
    </font>
    <font>
      <sz val="14"/>
      <name val="Wingdings"/>
      <charset val="2"/>
    </font>
    <font>
      <sz val="10"/>
      <name val="Wingdings 2"/>
      <family val="1"/>
      <charset val="2"/>
    </font>
    <font>
      <sz val="16"/>
      <color theme="1"/>
      <name val="Wingdings 2"/>
      <family val="1"/>
      <charset val="2"/>
    </font>
    <font>
      <b/>
      <sz val="8"/>
      <color theme="0" tint="-0.499984740745262"/>
      <name val="Arial"/>
      <family val="2"/>
    </font>
    <font>
      <sz val="10"/>
      <color rgb="FF333333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Border="1"/>
    <xf numFmtId="0" fontId="5" fillId="0" borderId="0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13" fillId="0" borderId="0" xfId="1" applyFont="1" applyBorder="1" applyAlignment="1"/>
    <xf numFmtId="0" fontId="13" fillId="0" borderId="0" xfId="1" applyFont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66" fontId="2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quotePrefix="1" applyFont="1" applyBorder="1" applyAlignment="1">
      <alignment horizontal="center" vertical="center" wrapText="1"/>
    </xf>
    <xf numFmtId="0" fontId="6" fillId="0" borderId="19" xfId="0" quotePrefix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left"/>
    </xf>
    <xf numFmtId="0" fontId="0" fillId="2" borderId="0" xfId="0" applyFill="1"/>
    <xf numFmtId="0" fontId="0" fillId="2" borderId="0" xfId="0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3" xfId="0" applyFont="1" applyBorder="1" applyAlignment="1">
      <alignment wrapText="1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164" fontId="2" fillId="0" borderId="26" xfId="0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7" xfId="0" quotePrefix="1" applyFont="1" applyBorder="1" applyAlignment="1" applyProtection="1">
      <alignment horizontal="center" vertical="center"/>
      <protection locked="0"/>
    </xf>
    <xf numFmtId="3" fontId="3" fillId="0" borderId="27" xfId="0" applyNumberFormat="1" applyFont="1" applyBorder="1" applyAlignment="1" applyProtection="1">
      <alignment horizontal="center" vertical="center"/>
      <protection locked="0"/>
    </xf>
    <xf numFmtId="169" fontId="3" fillId="0" borderId="27" xfId="0" applyNumberFormat="1" applyFont="1" applyBorder="1" applyAlignment="1" applyProtection="1">
      <alignment horizontal="center" vertical="center"/>
      <protection locked="0"/>
    </xf>
    <xf numFmtId="169" fontId="3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3" fontId="3" fillId="0" borderId="29" xfId="0" applyNumberFormat="1" applyFont="1" applyBorder="1" applyAlignment="1" applyProtection="1">
      <alignment horizontal="center" vertical="center"/>
      <protection locked="0"/>
    </xf>
    <xf numFmtId="169" fontId="3" fillId="0" borderId="29" xfId="0" applyNumberFormat="1" applyFont="1" applyBorder="1" applyAlignment="1" applyProtection="1">
      <alignment horizontal="center" vertical="center"/>
      <protection locked="0"/>
    </xf>
    <xf numFmtId="169" fontId="3" fillId="0" borderId="30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9" fillId="0" borderId="78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vertical="top" wrapText="1"/>
    </xf>
    <xf numFmtId="0" fontId="23" fillId="0" borderId="75" xfId="0" applyFont="1" applyBorder="1" applyAlignment="1" applyProtection="1">
      <alignment vertical="top" wrapText="1"/>
    </xf>
    <xf numFmtId="0" fontId="0" fillId="0" borderId="11" xfId="0" applyBorder="1"/>
    <xf numFmtId="0" fontId="2" fillId="0" borderId="67" xfId="0" applyFont="1" applyBorder="1" applyAlignment="1" applyProtection="1">
      <alignment horizontal="right" vertical="center" wrapText="1"/>
      <protection locked="0"/>
    </xf>
    <xf numFmtId="0" fontId="10" fillId="2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right" vertical="center" wrapText="1"/>
      <protection locked="0"/>
    </xf>
    <xf numFmtId="0" fontId="10" fillId="2" borderId="70" xfId="0" applyFont="1" applyFill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right" vertical="center" wrapText="1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3" fontId="6" fillId="0" borderId="33" xfId="0" applyNumberFormat="1" applyFont="1" applyBorder="1" applyAlignment="1">
      <alignment horizontal="center" vertical="center"/>
    </xf>
    <xf numFmtId="169" fontId="3" fillId="0" borderId="67" xfId="0" applyNumberFormat="1" applyFont="1" applyBorder="1" applyAlignment="1" applyProtection="1">
      <alignment horizontal="center" vertical="center"/>
      <protection locked="0"/>
    </xf>
    <xf numFmtId="169" fontId="3" fillId="0" borderId="65" xfId="0" applyNumberFormat="1" applyFont="1" applyBorder="1" applyAlignment="1" applyProtection="1">
      <alignment horizontal="center" vertical="center"/>
      <protection locked="0"/>
    </xf>
    <xf numFmtId="3" fontId="6" fillId="0" borderId="58" xfId="0" applyNumberFormat="1" applyFont="1" applyBorder="1" applyAlignment="1">
      <alignment horizontal="center" vertical="center" wrapText="1"/>
    </xf>
    <xf numFmtId="169" fontId="3" fillId="0" borderId="71" xfId="0" applyNumberFormat="1" applyFont="1" applyBorder="1" applyAlignment="1" applyProtection="1">
      <alignment horizontal="center" vertical="center"/>
      <protection locked="0"/>
    </xf>
    <xf numFmtId="169" fontId="3" fillId="0" borderId="6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2" borderId="0" xfId="0" applyNumberFormat="1" applyFont="1" applyFill="1" applyBorder="1" applyAlignment="1" applyProtection="1">
      <alignment vertical="center"/>
    </xf>
    <xf numFmtId="0" fontId="0" fillId="2" borderId="0" xfId="0" applyFill="1" applyBorder="1" applyProtection="1"/>
    <xf numFmtId="165" fontId="2" fillId="2" borderId="0" xfId="0" applyNumberFormat="1" applyFont="1" applyFill="1" applyBorder="1" applyAlignment="1" applyProtection="1">
      <alignment vertical="center"/>
    </xf>
    <xf numFmtId="166" fontId="2" fillId="2" borderId="0" xfId="0" applyNumberFormat="1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vertical="center" wrapText="1"/>
    </xf>
    <xf numFmtId="166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167" fontId="5" fillId="2" borderId="0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horizontal="center" vertical="center" wrapText="1"/>
    </xf>
    <xf numFmtId="167" fontId="5" fillId="2" borderId="5" xfId="0" applyNumberFormat="1" applyFont="1" applyFill="1" applyBorder="1" applyAlignment="1" applyProtection="1">
      <alignment vertical="center"/>
    </xf>
    <xf numFmtId="167" fontId="5" fillId="2" borderId="8" xfId="0" applyNumberFormat="1" applyFont="1" applyFill="1" applyBorder="1" applyAlignment="1" applyProtection="1">
      <alignment vertical="center"/>
    </xf>
    <xf numFmtId="0" fontId="1" fillId="0" borderId="15" xfId="0" applyFont="1" applyBorder="1" applyAlignment="1" applyProtection="1">
      <alignment wrapText="1"/>
    </xf>
    <xf numFmtId="0" fontId="1" fillId="0" borderId="16" xfId="0" applyFont="1" applyBorder="1" applyAlignment="1" applyProtection="1">
      <alignment wrapText="1"/>
    </xf>
    <xf numFmtId="2" fontId="5" fillId="2" borderId="0" xfId="0" applyNumberFormat="1" applyFont="1" applyFill="1" applyBorder="1" applyAlignment="1" applyProtection="1">
      <alignment horizontal="center" vertical="center"/>
    </xf>
    <xf numFmtId="2" fontId="8" fillId="2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5" fillId="0" borderId="0" xfId="0" applyFont="1" applyBorder="1" applyAlignment="1" applyProtection="1">
      <alignment vertical="top"/>
    </xf>
    <xf numFmtId="164" fontId="0" fillId="0" borderId="0" xfId="0" applyNumberFormat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 vertical="center"/>
    </xf>
    <xf numFmtId="1" fontId="8" fillId="2" borderId="0" xfId="0" applyNumberFormat="1" applyFont="1" applyFill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164" fontId="5" fillId="2" borderId="0" xfId="0" applyNumberFormat="1" applyFont="1" applyFill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64" fontId="8" fillId="2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6" fontId="2" fillId="0" borderId="0" xfId="0" applyNumberFormat="1" applyFont="1" applyBorder="1" applyAlignment="1" applyProtection="1">
      <alignment vertical="center"/>
    </xf>
    <xf numFmtId="166" fontId="2" fillId="0" borderId="80" xfId="0" applyNumberFormat="1" applyFont="1" applyFill="1" applyBorder="1" applyAlignment="1" applyProtection="1"/>
    <xf numFmtId="166" fontId="2" fillId="0" borderId="1" xfId="0" applyNumberFormat="1" applyFont="1" applyFill="1" applyBorder="1" applyAlignment="1" applyProtection="1"/>
    <xf numFmtId="0" fontId="1" fillId="0" borderId="10" xfId="0" applyFont="1" applyBorder="1" applyAlignment="1" applyProtection="1">
      <alignment vertical="top" wrapText="1"/>
    </xf>
    <xf numFmtId="0" fontId="1" fillId="0" borderId="11" xfId="0" applyFont="1" applyBorder="1" applyAlignment="1" applyProtection="1">
      <alignment vertical="top" wrapText="1"/>
    </xf>
    <xf numFmtId="0" fontId="2" fillId="0" borderId="33" xfId="0" applyFont="1" applyBorder="1" applyAlignment="1" applyProtection="1">
      <alignment horizontal="right" wrapText="1"/>
      <protection locked="0"/>
    </xf>
    <xf numFmtId="0" fontId="10" fillId="2" borderId="81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/>
    <xf numFmtId="0" fontId="4" fillId="0" borderId="11" xfId="0" applyFont="1" applyBorder="1" applyAlignment="1">
      <alignment horizontal="center" vertical="top"/>
    </xf>
    <xf numFmtId="0" fontId="23" fillId="0" borderId="11" xfId="0" applyFont="1" applyBorder="1" applyAlignment="1" applyProtection="1">
      <alignment horizontal="center" vertical="top"/>
    </xf>
    <xf numFmtId="1" fontId="23" fillId="2" borderId="11" xfId="0" applyNumberFormat="1" applyFont="1" applyFill="1" applyBorder="1" applyAlignment="1" applyProtection="1">
      <alignment horizontal="center" vertical="top"/>
    </xf>
    <xf numFmtId="165" fontId="23" fillId="0" borderId="11" xfId="0" applyNumberFormat="1" applyFont="1" applyBorder="1" applyAlignment="1" applyProtection="1">
      <alignment horizontal="center" vertical="top"/>
    </xf>
    <xf numFmtId="165" fontId="23" fillId="0" borderId="2" xfId="0" applyNumberFormat="1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top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7" fillId="0" borderId="4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19" xfId="0" applyFont="1" applyBorder="1" applyAlignment="1" applyProtection="1">
      <alignment horizontal="center" wrapText="1"/>
      <protection locked="0"/>
    </xf>
    <xf numFmtId="170" fontId="2" fillId="0" borderId="19" xfId="0" applyNumberFormat="1" applyFont="1" applyBorder="1" applyAlignment="1" applyProtection="1">
      <alignment horizontal="center"/>
      <protection locked="0"/>
    </xf>
    <xf numFmtId="1" fontId="2" fillId="0" borderId="19" xfId="0" applyNumberFormat="1" applyFont="1" applyBorder="1" applyAlignment="1" applyProtection="1">
      <alignment horizontal="center"/>
      <protection locked="0"/>
    </xf>
    <xf numFmtId="168" fontId="2" fillId="0" borderId="19" xfId="0" applyNumberFormat="1" applyFont="1" applyBorder="1" applyAlignment="1" applyProtection="1">
      <alignment horizontal="center"/>
      <protection locked="0"/>
    </xf>
    <xf numFmtId="168" fontId="2" fillId="0" borderId="20" xfId="0" applyNumberFormat="1" applyFont="1" applyBorder="1" applyAlignment="1" applyProtection="1">
      <alignment horizontal="center"/>
      <protection locked="0"/>
    </xf>
    <xf numFmtId="0" fontId="2" fillId="0" borderId="5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horizontal="left" wrapText="1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>
      <alignment horizontal="left" wrapText="1"/>
    </xf>
    <xf numFmtId="0" fontId="2" fillId="0" borderId="9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166" fontId="2" fillId="0" borderId="16" xfId="0" applyNumberFormat="1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3" fillId="0" borderId="18" xfId="0" applyFont="1" applyBorder="1" applyAlignment="1" applyProtection="1">
      <alignment horizontal="center" vertical="top" wrapText="1"/>
    </xf>
    <xf numFmtId="0" fontId="2" fillId="2" borderId="53" xfId="0" applyFont="1" applyFill="1" applyBorder="1" applyAlignment="1" applyProtection="1">
      <alignment horizontal="center" vertical="top"/>
    </xf>
    <xf numFmtId="0" fontId="2" fillId="2" borderId="11" xfId="0" applyFont="1" applyFill="1" applyBorder="1" applyAlignment="1" applyProtection="1">
      <alignment horizontal="center" vertical="top"/>
    </xf>
    <xf numFmtId="1" fontId="2" fillId="0" borderId="29" xfId="0" applyNumberFormat="1" applyFont="1" applyBorder="1" applyAlignment="1" applyProtection="1">
      <alignment horizontal="center" vertical="center"/>
      <protection locked="0"/>
    </xf>
    <xf numFmtId="165" fontId="23" fillId="0" borderId="16" xfId="0" applyNumberFormat="1" applyFont="1" applyBorder="1" applyAlignment="1" applyProtection="1">
      <alignment horizontal="center"/>
    </xf>
    <xf numFmtId="165" fontId="23" fillId="0" borderId="34" xfId="0" applyNumberFormat="1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170" fontId="2" fillId="0" borderId="79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 applyProtection="1">
      <alignment horizontal="center" vertical="center"/>
      <protection locked="0"/>
    </xf>
    <xf numFmtId="168" fontId="2" fillId="0" borderId="27" xfId="0" applyNumberFormat="1" applyFont="1" applyBorder="1" applyAlignment="1" applyProtection="1">
      <alignment horizontal="center" vertical="center"/>
      <protection locked="0"/>
    </xf>
    <xf numFmtId="168" fontId="2" fillId="0" borderId="28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top" wrapText="1"/>
    </xf>
    <xf numFmtId="0" fontId="17" fillId="0" borderId="5" xfId="0" applyFont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3" fillId="0" borderId="16" xfId="0" applyFont="1" applyBorder="1" applyAlignment="1" applyProtection="1">
      <alignment horizontal="center"/>
    </xf>
    <xf numFmtId="1" fontId="23" fillId="2" borderId="16" xfId="0" applyNumberFormat="1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16" fontId="2" fillId="0" borderId="67" xfId="0" quotePrefix="1" applyNumberFormat="1" applyFont="1" applyBorder="1" applyAlignment="1" applyProtection="1">
      <alignment horizontal="center" vertical="center"/>
      <protection locked="0"/>
    </xf>
    <xf numFmtId="0" fontId="2" fillId="0" borderId="17" xfId="0" quotePrefix="1" applyNumberFormat="1" applyFont="1" applyBorder="1" applyAlignment="1" applyProtection="1">
      <alignment horizontal="center" vertical="center"/>
      <protection locked="0"/>
    </xf>
    <xf numFmtId="0" fontId="2" fillId="0" borderId="68" xfId="0" quotePrefix="1" applyNumberFormat="1" applyFont="1" applyBorder="1" applyAlignment="1" applyProtection="1">
      <alignment horizontal="center" vertical="center"/>
      <protection locked="0"/>
    </xf>
    <xf numFmtId="3" fontId="2" fillId="0" borderId="67" xfId="0" quotePrefix="1" applyNumberFormat="1" applyFont="1" applyBorder="1" applyAlignment="1" applyProtection="1">
      <alignment horizontal="center" vertical="center"/>
      <protection locked="0"/>
    </xf>
    <xf numFmtId="3" fontId="2" fillId="0" borderId="17" xfId="0" quotePrefix="1" applyNumberFormat="1" applyFont="1" applyBorder="1" applyAlignment="1" applyProtection="1">
      <alignment horizontal="center" vertical="center"/>
      <protection locked="0"/>
    </xf>
    <xf numFmtId="164" fontId="5" fillId="2" borderId="17" xfId="0" applyNumberFormat="1" applyFont="1" applyFill="1" applyBorder="1" applyAlignment="1" applyProtection="1">
      <alignment horizontal="center" vertical="center"/>
    </xf>
    <xf numFmtId="164" fontId="5" fillId="2" borderId="68" xfId="0" applyNumberFormat="1" applyFont="1" applyFill="1" applyBorder="1" applyAlignment="1" applyProtection="1">
      <alignment horizontal="center" vertical="center"/>
    </xf>
    <xf numFmtId="3" fontId="2" fillId="2" borderId="67" xfId="0" applyNumberFormat="1" applyFont="1" applyFill="1" applyBorder="1" applyAlignment="1" applyProtection="1">
      <alignment horizontal="right" vertical="center"/>
      <protection locked="0"/>
    </xf>
    <xf numFmtId="3" fontId="2" fillId="2" borderId="17" xfId="0" applyNumberFormat="1" applyFont="1" applyFill="1" applyBorder="1" applyAlignment="1" applyProtection="1">
      <alignment horizontal="right" vertical="center"/>
      <protection locked="0"/>
    </xf>
    <xf numFmtId="164" fontId="5" fillId="2" borderId="21" xfId="0" applyNumberFormat="1" applyFont="1" applyFill="1" applyBorder="1" applyAlignment="1" applyProtection="1">
      <alignment horizontal="center" vertical="center"/>
    </xf>
    <xf numFmtId="168" fontId="2" fillId="0" borderId="29" xfId="0" applyNumberFormat="1" applyFont="1" applyBorder="1" applyAlignment="1" applyProtection="1">
      <alignment horizontal="center" vertical="center"/>
      <protection locked="0"/>
    </xf>
    <xf numFmtId="168" fontId="2" fillId="0" borderId="30" xfId="0" applyNumberFormat="1" applyFont="1" applyBorder="1" applyAlignment="1" applyProtection="1">
      <alignment horizontal="center" vertical="center"/>
      <protection locked="0"/>
    </xf>
    <xf numFmtId="167" fontId="3" fillId="2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left" wrapText="1"/>
    </xf>
    <xf numFmtId="2" fontId="8" fillId="2" borderId="0" xfId="0" applyNumberFormat="1" applyFont="1" applyFill="1" applyBorder="1" applyAlignment="1" applyProtection="1">
      <alignment horizontal="center" vertical="center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center" vertical="center" wrapText="1"/>
    </xf>
    <xf numFmtId="0" fontId="9" fillId="0" borderId="78" xfId="0" applyFont="1" applyBorder="1" applyAlignment="1" applyProtection="1">
      <alignment horizontal="center" vertical="center"/>
    </xf>
    <xf numFmtId="0" fontId="9" fillId="0" borderId="57" xfId="0" applyFont="1" applyBorder="1" applyAlignment="1" applyProtection="1">
      <alignment horizontal="center" vertical="center"/>
    </xf>
    <xf numFmtId="0" fontId="9" fillId="0" borderId="77" xfId="0" applyFont="1" applyBorder="1" applyAlignment="1" applyProtection="1">
      <alignment horizontal="center" vertical="center"/>
    </xf>
    <xf numFmtId="1" fontId="9" fillId="2" borderId="78" xfId="0" applyNumberFormat="1" applyFont="1" applyFill="1" applyBorder="1" applyAlignment="1" applyProtection="1">
      <alignment horizontal="center" vertical="center"/>
    </xf>
    <xf numFmtId="1" fontId="9" fillId="2" borderId="57" xfId="0" applyNumberFormat="1" applyFont="1" applyFill="1" applyBorder="1" applyAlignment="1" applyProtection="1">
      <alignment horizontal="center" vertical="center"/>
    </xf>
    <xf numFmtId="1" fontId="9" fillId="2" borderId="24" xfId="0" applyNumberFormat="1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170" fontId="2" fillId="0" borderId="29" xfId="0" applyNumberFormat="1" applyFont="1" applyBorder="1" applyAlignment="1" applyProtection="1">
      <alignment horizontal="center" vertical="center"/>
      <protection locked="0"/>
    </xf>
    <xf numFmtId="0" fontId="2" fillId="0" borderId="67" xfId="0" quotePrefix="1" applyNumberFormat="1" applyFont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>
      <alignment horizontal="left" vertical="center" wrapText="1"/>
    </xf>
    <xf numFmtId="0" fontId="0" fillId="4" borderId="3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3" fontId="9" fillId="2" borderId="76" xfId="0" applyNumberFormat="1" applyFont="1" applyFill="1" applyBorder="1" applyAlignment="1" applyProtection="1">
      <alignment horizontal="right" vertical="center"/>
    </xf>
    <xf numFmtId="3" fontId="9" fillId="2" borderId="26" xfId="0" applyNumberFormat="1" applyFont="1" applyFill="1" applyBorder="1" applyAlignment="1" applyProtection="1">
      <alignment horizontal="right" vertical="center"/>
    </xf>
    <xf numFmtId="164" fontId="5" fillId="2" borderId="26" xfId="0" applyNumberFormat="1" applyFont="1" applyFill="1" applyBorder="1" applyAlignment="1" applyProtection="1">
      <alignment horizontal="center" vertical="center"/>
    </xf>
    <xf numFmtId="164" fontId="5" fillId="2" borderId="25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horizontal="left" wrapText="1"/>
    </xf>
    <xf numFmtId="0" fontId="2" fillId="0" borderId="57" xfId="0" applyFont="1" applyBorder="1" applyAlignment="1">
      <alignment horizontal="left" wrapText="1"/>
    </xf>
    <xf numFmtId="0" fontId="9" fillId="4" borderId="78" xfId="0" applyFont="1" applyFill="1" applyBorder="1" applyAlignment="1" applyProtection="1">
      <alignment horizontal="center" vertical="center"/>
    </xf>
    <xf numFmtId="0" fontId="9" fillId="4" borderId="57" xfId="0" applyFont="1" applyFill="1" applyBorder="1" applyAlignment="1" applyProtection="1">
      <alignment horizontal="center" vertical="center"/>
    </xf>
    <xf numFmtId="0" fontId="9" fillId="4" borderId="77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69" xfId="0" quotePrefix="1" applyNumberFormat="1" applyFont="1" applyBorder="1" applyAlignment="1" applyProtection="1">
      <alignment horizontal="center" vertical="center"/>
      <protection locked="0"/>
    </xf>
    <xf numFmtId="0" fontId="2" fillId="0" borderId="22" xfId="0" quotePrefix="1" applyNumberFormat="1" applyFont="1" applyBorder="1" applyAlignment="1" applyProtection="1">
      <alignment horizontal="center" vertical="center"/>
      <protection locked="0"/>
    </xf>
    <xf numFmtId="0" fontId="2" fillId="0" borderId="70" xfId="0" quotePrefix="1" applyNumberFormat="1" applyFont="1" applyBorder="1" applyAlignment="1" applyProtection="1">
      <alignment horizontal="center" vertical="center"/>
      <protection locked="0"/>
    </xf>
    <xf numFmtId="164" fontId="5" fillId="2" borderId="18" xfId="0" applyNumberFormat="1" applyFont="1" applyFill="1" applyBorder="1" applyAlignment="1" applyProtection="1">
      <alignment horizontal="center" vertical="center"/>
    </xf>
    <xf numFmtId="164" fontId="5" fillId="2" borderId="14" xfId="0" applyNumberFormat="1" applyFont="1" applyFill="1" applyBorder="1" applyAlignment="1" applyProtection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 applyProtection="1">
      <alignment horizontal="center" vertical="center"/>
    </xf>
    <xf numFmtId="0" fontId="2" fillId="0" borderId="65" xfId="0" quotePrefix="1" applyNumberFormat="1" applyFont="1" applyBorder="1" applyAlignment="1" applyProtection="1">
      <alignment horizontal="center" vertical="center"/>
      <protection locked="0"/>
    </xf>
    <xf numFmtId="0" fontId="2" fillId="0" borderId="18" xfId="0" quotePrefix="1" applyNumberFormat="1" applyFont="1" applyBorder="1" applyAlignment="1" applyProtection="1">
      <alignment horizontal="center" vertical="center"/>
      <protection locked="0"/>
    </xf>
    <xf numFmtId="0" fontId="2" fillId="0" borderId="66" xfId="0" quotePrefix="1" applyNumberFormat="1" applyFont="1" applyBorder="1" applyAlignment="1" applyProtection="1">
      <alignment horizontal="center" vertical="center"/>
      <protection locked="0"/>
    </xf>
    <xf numFmtId="0" fontId="2" fillId="4" borderId="65" xfId="0" quotePrefix="1" applyFont="1" applyFill="1" applyBorder="1" applyAlignment="1">
      <alignment horizontal="center" vertical="center"/>
    </xf>
    <xf numFmtId="0" fontId="2" fillId="4" borderId="18" xfId="0" quotePrefix="1" applyFont="1" applyFill="1" applyBorder="1" applyAlignment="1">
      <alignment horizontal="center" vertical="center"/>
    </xf>
    <xf numFmtId="0" fontId="2" fillId="4" borderId="66" xfId="0" quotePrefix="1" applyFont="1" applyFill="1" applyBorder="1" applyAlignment="1">
      <alignment horizontal="center" vertical="center"/>
    </xf>
    <xf numFmtId="3" fontId="2" fillId="2" borderId="65" xfId="0" applyNumberFormat="1" applyFont="1" applyFill="1" applyBorder="1" applyAlignment="1" applyProtection="1">
      <alignment horizontal="right" vertical="center"/>
      <protection locked="0"/>
    </xf>
    <xf numFmtId="3" fontId="2" fillId="2" borderId="18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4" borderId="67" xfId="0" quotePrefix="1" applyFont="1" applyFill="1" applyBorder="1" applyAlignment="1">
      <alignment horizontal="center" vertical="center"/>
    </xf>
    <xf numFmtId="0" fontId="2" fillId="4" borderId="17" xfId="0" quotePrefix="1" applyFont="1" applyFill="1" applyBorder="1" applyAlignment="1">
      <alignment horizontal="center" vertical="center"/>
    </xf>
    <xf numFmtId="0" fontId="2" fillId="4" borderId="68" xfId="0" quotePrefix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 applyProtection="1">
      <alignment horizontal="center" vertical="center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57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3" fillId="0" borderId="61" xfId="0" applyNumberFormat="1" applyFont="1" applyBorder="1" applyAlignment="1" applyProtection="1">
      <alignment horizontal="center" vertical="center"/>
    </xf>
    <xf numFmtId="166" fontId="3" fillId="0" borderId="29" xfId="0" applyNumberFormat="1" applyFont="1" applyBorder="1" applyAlignment="1" applyProtection="1">
      <alignment horizontal="center" vertical="center"/>
    </xf>
    <xf numFmtId="166" fontId="3" fillId="0" borderId="65" xfId="0" applyNumberFormat="1" applyFont="1" applyBorder="1" applyAlignment="1" applyProtection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66" fontId="3" fillId="0" borderId="62" xfId="0" applyNumberFormat="1" applyFont="1" applyBorder="1" applyAlignment="1" applyProtection="1">
      <alignment horizontal="center" vertical="center"/>
    </xf>
    <xf numFmtId="166" fontId="3" fillId="0" borderId="19" xfId="0" applyNumberFormat="1" applyFont="1" applyBorder="1" applyAlignment="1" applyProtection="1">
      <alignment horizontal="center" vertical="center"/>
    </xf>
    <xf numFmtId="166" fontId="3" fillId="0" borderId="33" xfId="0" applyNumberFormat="1" applyFont="1" applyBorder="1" applyAlignment="1" applyProtection="1">
      <alignment horizontal="center" vertical="center"/>
    </xf>
    <xf numFmtId="166" fontId="3" fillId="0" borderId="71" xfId="0" applyNumberFormat="1" applyFont="1" applyBorder="1" applyAlignment="1" applyProtection="1">
      <alignment horizontal="center" vertical="center"/>
    </xf>
    <xf numFmtId="166" fontId="3" fillId="0" borderId="27" xfId="0" applyNumberFormat="1" applyFont="1" applyBorder="1" applyAlignment="1" applyProtection="1">
      <alignment horizontal="center" vertical="center"/>
    </xf>
    <xf numFmtId="166" fontId="3" fillId="0" borderId="67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166" fontId="2" fillId="0" borderId="3" xfId="0" applyNumberFormat="1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top"/>
    </xf>
    <xf numFmtId="0" fontId="2" fillId="3" borderId="4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/>
      <protection locked="0"/>
    </xf>
    <xf numFmtId="166" fontId="2" fillId="0" borderId="16" xfId="0" applyNumberFormat="1" applyFont="1" applyBorder="1" applyAlignment="1" applyProtection="1">
      <alignment horizontal="center"/>
      <protection locked="0"/>
    </xf>
    <xf numFmtId="165" fontId="0" fillId="3" borderId="16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165" fontId="0" fillId="3" borderId="17" xfId="0" applyNumberForma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5" fillId="3" borderId="40" xfId="0" quotePrefix="1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16" fontId="5" fillId="3" borderId="63" xfId="0" quotePrefix="1" applyNumberFormat="1" applyFont="1" applyFill="1" applyBorder="1" applyAlignment="1">
      <alignment horizontal="center" vertical="center"/>
    </xf>
    <xf numFmtId="0" fontId="5" fillId="3" borderId="17" xfId="0" quotePrefix="1" applyFont="1" applyFill="1" applyBorder="1" applyAlignment="1">
      <alignment horizontal="center" vertical="center"/>
    </xf>
    <xf numFmtId="0" fontId="5" fillId="3" borderId="64" xfId="0" quotePrefix="1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/>
    </xf>
    <xf numFmtId="0" fontId="21" fillId="3" borderId="38" xfId="0" applyFont="1" applyFill="1" applyBorder="1" applyAlignment="1">
      <alignment horizontal="center"/>
    </xf>
    <xf numFmtId="0" fontId="21" fillId="3" borderId="39" xfId="0" applyFont="1" applyFill="1" applyBorder="1" applyAlignment="1">
      <alignment horizontal="center"/>
    </xf>
    <xf numFmtId="0" fontId="5" fillId="3" borderId="12" xfId="0" quotePrefix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63" xfId="0" quotePrefix="1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16" fontId="5" fillId="3" borderId="17" xfId="0" quotePrefix="1" applyNumberFormat="1" applyFont="1" applyFill="1" applyBorder="1" applyAlignment="1">
      <alignment horizontal="center" vertical="center"/>
    </xf>
    <xf numFmtId="16" fontId="5" fillId="3" borderId="64" xfId="0" quotePrefix="1" applyNumberFormat="1" applyFont="1" applyFill="1" applyBorder="1" applyAlignment="1">
      <alignment horizontal="center" vertical="center"/>
    </xf>
    <xf numFmtId="16" fontId="5" fillId="3" borderId="12" xfId="0" quotePrefix="1" applyNumberFormat="1" applyFont="1" applyFill="1" applyBorder="1" applyAlignment="1">
      <alignment horizontal="center"/>
    </xf>
    <xf numFmtId="16" fontId="15" fillId="3" borderId="43" xfId="0" quotePrefix="1" applyNumberFormat="1" applyFont="1" applyFill="1" applyBorder="1" applyAlignment="1">
      <alignment horizontal="center" vertical="center"/>
    </xf>
    <xf numFmtId="0" fontId="15" fillId="3" borderId="44" xfId="0" quotePrefix="1" applyFont="1" applyFill="1" applyBorder="1" applyAlignment="1">
      <alignment horizontal="center" vertical="center"/>
    </xf>
    <xf numFmtId="0" fontId="15" fillId="3" borderId="45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5" fillId="3" borderId="37" xfId="0" quotePrefix="1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49" fontId="5" fillId="3" borderId="63" xfId="0" quotePrefix="1" applyNumberFormat="1" applyFont="1" applyFill="1" applyBorder="1" applyAlignment="1">
      <alignment horizontal="center" vertical="center"/>
    </xf>
    <xf numFmtId="49" fontId="5" fillId="3" borderId="17" xfId="0" quotePrefix="1" applyNumberFormat="1" applyFont="1" applyFill="1" applyBorder="1" applyAlignment="1">
      <alignment horizontal="center" vertical="center"/>
    </xf>
    <xf numFmtId="49" fontId="5" fillId="3" borderId="64" xfId="0" quotePrefix="1" applyNumberFormat="1" applyFont="1" applyFill="1" applyBorder="1" applyAlignment="1">
      <alignment horizontal="center" vertical="center"/>
    </xf>
    <xf numFmtId="49" fontId="15" fillId="3" borderId="43" xfId="0" quotePrefix="1" applyNumberFormat="1" applyFont="1" applyFill="1" applyBorder="1" applyAlignment="1">
      <alignment horizontal="center" vertical="center"/>
    </xf>
    <xf numFmtId="49" fontId="15" fillId="3" borderId="44" xfId="0" quotePrefix="1" applyNumberFormat="1" applyFont="1" applyFill="1" applyBorder="1" applyAlignment="1">
      <alignment horizontal="center" vertical="center"/>
    </xf>
    <xf numFmtId="49" fontId="15" fillId="3" borderId="45" xfId="0" quotePrefix="1" applyNumberFormat="1" applyFont="1" applyFill="1" applyBorder="1" applyAlignment="1">
      <alignment horizontal="center" vertical="center"/>
    </xf>
    <xf numFmtId="17" fontId="5" fillId="3" borderId="63" xfId="0" quotePrefix="1" applyNumberFormat="1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5" xfId="0" quotePrefix="1" applyFont="1" applyBorder="1" applyAlignment="1">
      <alignment horizontal="right"/>
    </xf>
    <xf numFmtId="0" fontId="2" fillId="0" borderId="0" xfId="0" quotePrefix="1" applyFont="1" applyBorder="1" applyAlignment="1" applyProtection="1">
      <protection locked="0"/>
    </xf>
    <xf numFmtId="0" fontId="2" fillId="0" borderId="48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33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_CF - EXTRAC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95250</xdr:rowOff>
    </xdr:from>
    <xdr:to>
      <xdr:col>4</xdr:col>
      <xdr:colOff>247650</xdr:colOff>
      <xdr:row>4</xdr:row>
      <xdr:rowOff>142875</xdr:rowOff>
    </xdr:to>
    <xdr:pic>
      <xdr:nvPicPr>
        <xdr:cNvPr id="2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66700"/>
          <a:ext cx="1381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66674</xdr:colOff>
      <xdr:row>56</xdr:row>
      <xdr:rowOff>57150</xdr:rowOff>
    </xdr:from>
    <xdr:to>
      <xdr:col>22</xdr:col>
      <xdr:colOff>257174</xdr:colOff>
      <xdr:row>58</xdr:row>
      <xdr:rowOff>133350</xdr:rowOff>
    </xdr:to>
    <xdr:sp macro="" textlink="">
      <xdr:nvSpPr>
        <xdr:cNvPr id="3" name="TextBox 2"/>
        <xdr:cNvSpPr txBox="1"/>
      </xdr:nvSpPr>
      <xdr:spPr>
        <a:xfrm>
          <a:off x="6467474" y="12601575"/>
          <a:ext cx="225742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CA" sz="1000"/>
            <a:t>M.C.</a:t>
          </a:r>
          <a:r>
            <a:rPr lang="en-CA" sz="1000" baseline="0"/>
            <a:t> = Moisture Content</a:t>
          </a:r>
        </a:p>
        <a:p>
          <a:pPr algn="r"/>
          <a:r>
            <a:rPr lang="en-CA" sz="1000" baseline="0"/>
            <a:t>Frac. = % Fractures by Weight (2 Faces)</a:t>
          </a:r>
        </a:p>
        <a:p>
          <a:pPr algn="r"/>
          <a:r>
            <a:rPr lang="en-CA" sz="1000" baseline="0"/>
            <a:t>P.I. = Plasticity Index</a:t>
          </a:r>
          <a:endParaRPr lang="en-CA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58</xdr:row>
          <xdr:rowOff>28575</xdr:rowOff>
        </xdr:from>
        <xdr:to>
          <xdr:col>10</xdr:col>
          <xdr:colOff>409575</xdr:colOff>
          <xdr:row>58</xdr:row>
          <xdr:rowOff>238125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59</xdr:row>
          <xdr:rowOff>28575</xdr:rowOff>
        </xdr:from>
        <xdr:to>
          <xdr:col>10</xdr:col>
          <xdr:colOff>409575</xdr:colOff>
          <xdr:row>59</xdr:row>
          <xdr:rowOff>238125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58</xdr:row>
          <xdr:rowOff>28575</xdr:rowOff>
        </xdr:from>
        <xdr:to>
          <xdr:col>5</xdr:col>
          <xdr:colOff>342900</xdr:colOff>
          <xdr:row>58</xdr:row>
          <xdr:rowOff>238125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59</xdr:row>
          <xdr:rowOff>28575</xdr:rowOff>
        </xdr:from>
        <xdr:to>
          <xdr:col>5</xdr:col>
          <xdr:colOff>342900</xdr:colOff>
          <xdr:row>59</xdr:row>
          <xdr:rowOff>238125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60</xdr:row>
          <xdr:rowOff>28575</xdr:rowOff>
        </xdr:from>
        <xdr:to>
          <xdr:col>5</xdr:col>
          <xdr:colOff>342900</xdr:colOff>
          <xdr:row>60</xdr:row>
          <xdr:rowOff>238125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95250</xdr:rowOff>
    </xdr:from>
    <xdr:to>
      <xdr:col>4</xdr:col>
      <xdr:colOff>247650</xdr:colOff>
      <xdr:row>4</xdr:row>
      <xdr:rowOff>142875</xdr:rowOff>
    </xdr:to>
    <xdr:pic>
      <xdr:nvPicPr>
        <xdr:cNvPr id="8287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66700"/>
          <a:ext cx="1381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66674</xdr:colOff>
      <xdr:row>56</xdr:row>
      <xdr:rowOff>57150</xdr:rowOff>
    </xdr:from>
    <xdr:to>
      <xdr:col>22</xdr:col>
      <xdr:colOff>257174</xdr:colOff>
      <xdr:row>58</xdr:row>
      <xdr:rowOff>133350</xdr:rowOff>
    </xdr:to>
    <xdr:sp macro="" textlink="">
      <xdr:nvSpPr>
        <xdr:cNvPr id="2" name="TextBox 1"/>
        <xdr:cNvSpPr txBox="1"/>
      </xdr:nvSpPr>
      <xdr:spPr>
        <a:xfrm>
          <a:off x="6467474" y="13154025"/>
          <a:ext cx="225742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CA" sz="1000"/>
            <a:t>M.C.</a:t>
          </a:r>
          <a:r>
            <a:rPr lang="en-CA" sz="1000" baseline="0"/>
            <a:t> = Moisture Content</a:t>
          </a:r>
        </a:p>
        <a:p>
          <a:pPr algn="r"/>
          <a:r>
            <a:rPr lang="en-CA" sz="1000" baseline="0"/>
            <a:t>Frac. = % Fractures by Weight (2 Faces)</a:t>
          </a:r>
        </a:p>
        <a:p>
          <a:pPr algn="r"/>
          <a:r>
            <a:rPr lang="en-CA" sz="1000" baseline="0"/>
            <a:t>P.I. = Plasticity Index</a:t>
          </a:r>
          <a:endParaRPr lang="en-CA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48</xdr:row>
          <xdr:rowOff>133350</xdr:rowOff>
        </xdr:from>
        <xdr:to>
          <xdr:col>8</xdr:col>
          <xdr:colOff>371475</xdr:colOff>
          <xdr:row>49</xdr:row>
          <xdr:rowOff>47625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49</xdr:row>
          <xdr:rowOff>76200</xdr:rowOff>
        </xdr:from>
        <xdr:to>
          <xdr:col>8</xdr:col>
          <xdr:colOff>371475</xdr:colOff>
          <xdr:row>49</xdr:row>
          <xdr:rowOff>247650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48</xdr:row>
          <xdr:rowOff>133350</xdr:rowOff>
        </xdr:from>
        <xdr:to>
          <xdr:col>4</xdr:col>
          <xdr:colOff>381000</xdr:colOff>
          <xdr:row>49</xdr:row>
          <xdr:rowOff>47625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49</xdr:row>
          <xdr:rowOff>76200</xdr:rowOff>
        </xdr:from>
        <xdr:to>
          <xdr:col>4</xdr:col>
          <xdr:colOff>381000</xdr:colOff>
          <xdr:row>49</xdr:row>
          <xdr:rowOff>247650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49</xdr:row>
          <xdr:rowOff>285750</xdr:rowOff>
        </xdr:from>
        <xdr:to>
          <xdr:col>4</xdr:col>
          <xdr:colOff>381000</xdr:colOff>
          <xdr:row>50</xdr:row>
          <xdr:rowOff>142875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206136</xdr:colOff>
      <xdr:row>27</xdr:row>
      <xdr:rowOff>19476</xdr:rowOff>
    </xdr:from>
    <xdr:to>
      <xdr:col>21</xdr:col>
      <xdr:colOff>182703</xdr:colOff>
      <xdr:row>36</xdr:row>
      <xdr:rowOff>28366</xdr:rowOff>
    </xdr:to>
    <xdr:sp macro="" textlink="">
      <xdr:nvSpPr>
        <xdr:cNvPr id="11" name="Rectangle 10"/>
        <xdr:cNvSpPr/>
      </xdr:nvSpPr>
      <xdr:spPr>
        <a:xfrm rot="19715783">
          <a:off x="206136" y="6125001"/>
          <a:ext cx="8158542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4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40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4"/>
  <sheetViews>
    <sheetView showGridLines="0" tabSelected="1" view="pageBreakPreview" zoomScaleNormal="100" zoomScaleSheetLayoutView="100" workbookViewId="0">
      <selection activeCell="G10" sqref="G10"/>
    </sheetView>
  </sheetViews>
  <sheetFormatPr defaultRowHeight="12.75"/>
  <cols>
    <col min="1" max="1" width="3.7109375" customWidth="1"/>
    <col min="2" max="2" width="2.5703125" customWidth="1"/>
    <col min="4" max="5" width="7.7109375" customWidth="1"/>
    <col min="6" max="13" width="6.7109375" customWidth="1"/>
    <col min="14" max="15" width="5.7109375" customWidth="1"/>
    <col min="16" max="16" width="5.28515625" customWidth="1"/>
    <col min="17" max="23" width="4.28515625" customWidth="1"/>
    <col min="24" max="24" width="2.7109375" customWidth="1"/>
    <col min="25" max="26" width="6.7109375" customWidth="1"/>
  </cols>
  <sheetData>
    <row r="1" spans="2:31" ht="13.5" thickBot="1"/>
    <row r="2" spans="2:31" ht="15.75" customHeight="1" thickTop="1">
      <c r="B2" s="144" t="s">
        <v>0</v>
      </c>
      <c r="C2" s="145"/>
      <c r="D2" s="145"/>
      <c r="E2" s="145"/>
      <c r="F2" s="150" t="s">
        <v>16</v>
      </c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2"/>
      <c r="X2" s="86"/>
      <c r="Y2" s="86"/>
      <c r="Z2" s="86"/>
      <c r="AA2" s="87"/>
      <c r="AB2" s="87"/>
      <c r="AC2" s="87"/>
      <c r="AD2" s="87"/>
      <c r="AE2" s="87"/>
    </row>
    <row r="3" spans="2:31" ht="15.75" customHeight="1">
      <c r="B3" s="146"/>
      <c r="C3" s="147"/>
      <c r="D3" s="147"/>
      <c r="E3" s="147"/>
      <c r="F3" s="153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5"/>
      <c r="X3" s="86"/>
      <c r="Y3" s="86"/>
      <c r="Z3" s="86"/>
      <c r="AA3" s="87"/>
      <c r="AB3" s="87"/>
      <c r="AC3" s="87"/>
      <c r="AD3" s="87"/>
      <c r="AE3" s="87"/>
    </row>
    <row r="4" spans="2:31" ht="15.75" customHeight="1">
      <c r="B4" s="146"/>
      <c r="C4" s="147"/>
      <c r="D4" s="147"/>
      <c r="E4" s="147"/>
      <c r="F4" s="156" t="s">
        <v>15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8"/>
      <c r="X4" s="86"/>
      <c r="Y4" s="86"/>
      <c r="Z4" s="86"/>
      <c r="AA4" s="87"/>
      <c r="AB4" s="87"/>
      <c r="AC4" s="87"/>
      <c r="AD4" s="87"/>
      <c r="AE4" s="87"/>
    </row>
    <row r="5" spans="2:31" ht="15.75" customHeight="1" thickBot="1">
      <c r="B5" s="148"/>
      <c r="C5" s="149"/>
      <c r="D5" s="149"/>
      <c r="E5" s="149"/>
      <c r="F5" s="159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86"/>
      <c r="Y5" s="86"/>
      <c r="Z5" s="86"/>
      <c r="AA5" s="87"/>
      <c r="AB5" s="87"/>
      <c r="AC5" s="87"/>
      <c r="AD5" s="87"/>
      <c r="AE5" s="87"/>
    </row>
    <row r="6" spans="2:31" ht="24.75" customHeight="1" thickTop="1">
      <c r="B6" s="162" t="s">
        <v>17</v>
      </c>
      <c r="C6" s="163"/>
      <c r="D6" s="163"/>
      <c r="E6" s="164"/>
      <c r="F6" s="165"/>
      <c r="G6" s="165"/>
      <c r="H6" s="165"/>
      <c r="I6" s="165"/>
      <c r="J6" s="165"/>
      <c r="K6" s="165"/>
      <c r="L6" s="136"/>
      <c r="M6" s="137" t="s">
        <v>7</v>
      </c>
      <c r="N6" s="165"/>
      <c r="O6" s="165"/>
      <c r="P6" s="166"/>
      <c r="Q6" s="166"/>
      <c r="R6" s="166"/>
      <c r="S6" s="167"/>
      <c r="T6" s="167"/>
      <c r="U6" s="168"/>
      <c r="V6" s="168"/>
      <c r="W6" s="169"/>
      <c r="X6" s="88"/>
      <c r="Y6" s="88"/>
      <c r="Z6" s="89"/>
      <c r="AA6" s="87"/>
      <c r="AB6" s="87"/>
      <c r="AC6" s="87"/>
      <c r="AD6" s="87"/>
      <c r="AE6" s="87"/>
    </row>
    <row r="7" spans="2:31" ht="15" customHeight="1" thickBot="1">
      <c r="B7" s="134"/>
      <c r="C7" s="135"/>
      <c r="D7" s="135"/>
      <c r="E7" s="135"/>
      <c r="F7" s="140" t="s">
        <v>113</v>
      </c>
      <c r="G7" s="140"/>
      <c r="H7" s="140"/>
      <c r="I7" s="140"/>
      <c r="J7" s="140"/>
      <c r="K7" s="140"/>
      <c r="L7" s="140" t="s">
        <v>112</v>
      </c>
      <c r="M7" s="140"/>
      <c r="N7" s="140" t="s">
        <v>8</v>
      </c>
      <c r="O7" s="140"/>
      <c r="P7" s="141" t="s">
        <v>5</v>
      </c>
      <c r="Q7" s="141"/>
      <c r="R7" s="141"/>
      <c r="S7" s="142" t="s">
        <v>4</v>
      </c>
      <c r="T7" s="142"/>
      <c r="U7" s="142" t="s">
        <v>9</v>
      </c>
      <c r="V7" s="142"/>
      <c r="W7" s="143"/>
      <c r="X7" s="90"/>
      <c r="Y7" s="90"/>
      <c r="Z7" s="89"/>
      <c r="AA7" s="87"/>
      <c r="AB7" s="87"/>
      <c r="AC7" s="87"/>
      <c r="AD7" s="87"/>
      <c r="AE7" s="87"/>
    </row>
    <row r="8" spans="2:31" ht="20.100000000000001" customHeight="1" thickTop="1">
      <c r="B8" s="178" t="s">
        <v>115</v>
      </c>
      <c r="C8" s="179"/>
      <c r="D8" s="179"/>
      <c r="E8" s="179"/>
      <c r="F8" s="179"/>
      <c r="H8" s="180"/>
      <c r="I8" s="180"/>
      <c r="J8" s="180"/>
      <c r="K8" s="132"/>
      <c r="L8" s="181" t="s">
        <v>116</v>
      </c>
      <c r="M8" s="182"/>
      <c r="N8" s="182"/>
      <c r="O8" s="182"/>
      <c r="P8" s="182"/>
      <c r="Q8" s="182"/>
      <c r="R8" s="182"/>
      <c r="S8" s="180"/>
      <c r="T8" s="180"/>
      <c r="U8" s="180"/>
      <c r="V8" s="180"/>
      <c r="W8" s="133"/>
      <c r="X8" s="91"/>
      <c r="Y8" s="91"/>
      <c r="Z8" s="89"/>
      <c r="AA8" s="87"/>
      <c r="AB8" s="87"/>
      <c r="AC8" s="87"/>
      <c r="AD8" s="87"/>
      <c r="AE8" s="87"/>
    </row>
    <row r="9" spans="2:31" ht="15" customHeight="1" thickBot="1">
      <c r="B9" s="67"/>
      <c r="C9" s="68"/>
      <c r="D9" s="68"/>
      <c r="E9" s="68"/>
      <c r="F9" s="68"/>
      <c r="G9" s="73"/>
      <c r="H9" s="183" t="s">
        <v>18</v>
      </c>
      <c r="I9" s="183"/>
      <c r="J9" s="183"/>
      <c r="K9" s="72"/>
      <c r="L9" s="184"/>
      <c r="M9" s="185"/>
      <c r="N9" s="185"/>
      <c r="O9" s="185"/>
      <c r="P9" s="185"/>
      <c r="Q9" s="185"/>
      <c r="R9" s="185"/>
      <c r="S9" s="183" t="s">
        <v>18</v>
      </c>
      <c r="T9" s="183"/>
      <c r="U9" s="183"/>
      <c r="V9" s="183"/>
      <c r="W9" s="71"/>
      <c r="X9" s="91"/>
      <c r="Y9" s="91"/>
      <c r="Z9" s="89"/>
      <c r="AA9" s="87"/>
      <c r="AB9" s="87"/>
      <c r="AC9" s="87"/>
      <c r="AD9" s="87"/>
      <c r="AE9" s="87"/>
    </row>
    <row r="10" spans="2:31" ht="12.6" customHeight="1" thickTop="1" thickBot="1">
      <c r="B10" s="93"/>
      <c r="C10" s="93"/>
      <c r="D10" s="93"/>
      <c r="E10" s="93"/>
      <c r="F10" s="93"/>
      <c r="G10" s="94"/>
      <c r="H10" s="94"/>
      <c r="I10" s="94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4"/>
      <c r="W10" s="94"/>
      <c r="X10" s="91"/>
      <c r="Y10" s="91"/>
      <c r="Z10" s="89"/>
      <c r="AA10" s="87"/>
      <c r="AB10" s="87"/>
      <c r="AC10" s="87"/>
      <c r="AD10" s="87"/>
      <c r="AE10" s="87"/>
    </row>
    <row r="11" spans="2:31" ht="35.1" customHeight="1" thickTop="1">
      <c r="B11" s="14"/>
      <c r="C11" s="170" t="s">
        <v>19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1"/>
      <c r="X11" s="92"/>
      <c r="Y11" s="92"/>
      <c r="Z11" s="87"/>
      <c r="AA11" s="87"/>
      <c r="AB11" s="87"/>
      <c r="AC11" s="87"/>
      <c r="AD11" s="87"/>
      <c r="AE11" s="87"/>
    </row>
    <row r="12" spans="2:31" ht="20.100000000000001" customHeight="1">
      <c r="B12" s="9"/>
      <c r="C12" s="172" t="s">
        <v>104</v>
      </c>
      <c r="D12" s="172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4"/>
      <c r="X12" s="7"/>
      <c r="Y12" s="7"/>
    </row>
    <row r="13" spans="2:31" ht="20.100000000000001" customHeight="1">
      <c r="B13" s="47"/>
      <c r="C13" s="175" t="s">
        <v>20</v>
      </c>
      <c r="D13" s="175"/>
      <c r="E13" s="176"/>
      <c r="F13" s="176"/>
      <c r="G13" s="176"/>
      <c r="H13" s="176"/>
      <c r="I13" s="175" t="s">
        <v>25</v>
      </c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7"/>
      <c r="X13" s="87"/>
      <c r="Y13" s="87"/>
      <c r="Z13" s="87"/>
      <c r="AA13" s="195"/>
      <c r="AB13" s="196"/>
      <c r="AC13" s="196"/>
      <c r="AD13" s="196"/>
    </row>
    <row r="14" spans="2:31" ht="15" customHeight="1" thickBot="1">
      <c r="B14" s="45"/>
      <c r="C14" s="46"/>
      <c r="D14" s="46"/>
      <c r="E14" s="197" t="s">
        <v>24</v>
      </c>
      <c r="F14" s="197"/>
      <c r="G14" s="197"/>
      <c r="H14" s="197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1"/>
      <c r="X14" s="87"/>
      <c r="Y14" s="87"/>
      <c r="Z14" s="87"/>
      <c r="AA14" s="195"/>
      <c r="AB14" s="196"/>
      <c r="AC14" s="196"/>
      <c r="AD14" s="196"/>
    </row>
    <row r="15" spans="2:31" ht="12.6" customHeight="1" thickTop="1" thickBot="1">
      <c r="B15" s="96"/>
      <c r="C15" s="97"/>
      <c r="D15" s="97"/>
      <c r="E15" s="97"/>
      <c r="F15" s="97"/>
      <c r="G15" s="97"/>
      <c r="H15" s="97"/>
      <c r="I15" s="97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87"/>
      <c r="Y15" s="87"/>
      <c r="Z15" s="87"/>
      <c r="AA15" s="196"/>
      <c r="AB15" s="196"/>
      <c r="AC15" s="196"/>
      <c r="AD15" s="196"/>
    </row>
    <row r="16" spans="2:31" ht="20.100000000000001" customHeight="1" thickTop="1">
      <c r="B16" s="99"/>
      <c r="C16" s="198" t="s">
        <v>26</v>
      </c>
      <c r="D16" s="198"/>
      <c r="E16" s="198"/>
      <c r="F16" s="198"/>
      <c r="G16" s="198"/>
      <c r="H16" s="198"/>
      <c r="I16" s="198"/>
      <c r="J16" s="198" t="s">
        <v>27</v>
      </c>
      <c r="K16" s="198"/>
      <c r="L16" s="198"/>
      <c r="M16" s="198"/>
      <c r="N16" s="198"/>
      <c r="O16" s="198"/>
      <c r="P16" s="198"/>
      <c r="Q16" s="100"/>
      <c r="R16" s="100"/>
      <c r="S16" s="101"/>
      <c r="T16" s="101"/>
      <c r="U16" s="101"/>
      <c r="V16" s="101"/>
      <c r="W16" s="102"/>
      <c r="X16" s="87"/>
      <c r="Y16" s="87"/>
      <c r="Z16" s="87"/>
      <c r="AA16" s="199"/>
      <c r="AB16" s="200"/>
      <c r="AC16" s="200"/>
      <c r="AD16" s="200"/>
    </row>
    <row r="17" spans="2:30" ht="20.100000000000001" customHeight="1">
      <c r="B17" s="103"/>
      <c r="C17" s="104"/>
      <c r="D17" s="201" t="s">
        <v>113</v>
      </c>
      <c r="E17" s="201"/>
      <c r="F17" s="201"/>
      <c r="G17" s="201"/>
      <c r="H17" s="201"/>
      <c r="I17" s="201"/>
      <c r="J17" s="201" t="s">
        <v>112</v>
      </c>
      <c r="K17" s="201"/>
      <c r="L17" s="201" t="s">
        <v>8</v>
      </c>
      <c r="M17" s="201"/>
      <c r="N17" s="202" t="s">
        <v>5</v>
      </c>
      <c r="O17" s="202"/>
      <c r="P17" s="187" t="s">
        <v>4</v>
      </c>
      <c r="Q17" s="187"/>
      <c r="R17" s="187"/>
      <c r="S17" s="187"/>
      <c r="T17" s="187" t="s">
        <v>9</v>
      </c>
      <c r="U17" s="187"/>
      <c r="V17" s="187"/>
      <c r="W17" s="188"/>
      <c r="X17" s="87"/>
      <c r="Y17" s="87"/>
      <c r="Z17" s="87"/>
      <c r="AA17" s="200"/>
      <c r="AB17" s="200"/>
      <c r="AC17" s="200"/>
      <c r="AD17" s="200"/>
    </row>
    <row r="18" spans="2:30" ht="18" customHeight="1">
      <c r="B18" s="9"/>
      <c r="C18" s="29" t="s">
        <v>11</v>
      </c>
      <c r="D18" s="189"/>
      <c r="E18" s="189"/>
      <c r="F18" s="189"/>
      <c r="G18" s="189"/>
      <c r="H18" s="189"/>
      <c r="I18" s="189"/>
      <c r="J18" s="74"/>
      <c r="K18" s="75" t="s">
        <v>7</v>
      </c>
      <c r="L18" s="190"/>
      <c r="M18" s="190"/>
      <c r="N18" s="191"/>
      <c r="O18" s="191"/>
      <c r="P18" s="192"/>
      <c r="Q18" s="192"/>
      <c r="R18" s="192"/>
      <c r="S18" s="192"/>
      <c r="T18" s="193"/>
      <c r="U18" s="193"/>
      <c r="V18" s="193"/>
      <c r="W18" s="194"/>
      <c r="X18" s="87"/>
      <c r="Y18" s="87"/>
      <c r="Z18" s="87"/>
      <c r="AA18" s="203"/>
      <c r="AB18" s="203"/>
      <c r="AC18" s="203"/>
      <c r="AD18" s="203"/>
    </row>
    <row r="19" spans="2:30" ht="18" customHeight="1">
      <c r="B19" s="9"/>
      <c r="C19" s="29" t="s">
        <v>12</v>
      </c>
      <c r="D19" s="189"/>
      <c r="E19" s="189"/>
      <c r="F19" s="189"/>
      <c r="G19" s="189"/>
      <c r="H19" s="189"/>
      <c r="I19" s="189"/>
      <c r="J19" s="76"/>
      <c r="K19" s="77" t="s">
        <v>7</v>
      </c>
      <c r="L19" s="190"/>
      <c r="M19" s="190"/>
      <c r="N19" s="191"/>
      <c r="O19" s="191"/>
      <c r="P19" s="192"/>
      <c r="Q19" s="192"/>
      <c r="R19" s="192"/>
      <c r="S19" s="192"/>
      <c r="T19" s="193"/>
      <c r="U19" s="193"/>
      <c r="V19" s="193"/>
      <c r="W19" s="194"/>
      <c r="X19" s="87"/>
      <c r="Y19" s="87"/>
      <c r="Z19" s="87"/>
      <c r="AA19" s="203"/>
      <c r="AB19" s="203"/>
      <c r="AC19" s="203"/>
      <c r="AD19" s="203"/>
    </row>
    <row r="20" spans="2:30" ht="18" customHeight="1" thickBot="1">
      <c r="B20" s="8"/>
      <c r="C20" s="30" t="s">
        <v>13</v>
      </c>
      <c r="D20" s="227"/>
      <c r="E20" s="227"/>
      <c r="F20" s="227"/>
      <c r="G20" s="227"/>
      <c r="H20" s="227"/>
      <c r="I20" s="227"/>
      <c r="J20" s="78"/>
      <c r="K20" s="79" t="s">
        <v>7</v>
      </c>
      <c r="L20" s="228"/>
      <c r="M20" s="228"/>
      <c r="N20" s="229"/>
      <c r="O20" s="229"/>
      <c r="P20" s="186"/>
      <c r="Q20" s="186"/>
      <c r="R20" s="186"/>
      <c r="S20" s="186"/>
      <c r="T20" s="214"/>
      <c r="U20" s="214"/>
      <c r="V20" s="214"/>
      <c r="W20" s="215"/>
      <c r="X20" s="87"/>
      <c r="Y20" s="216"/>
      <c r="Z20" s="216"/>
      <c r="AA20" s="203"/>
      <c r="AB20" s="203"/>
      <c r="AC20" s="203"/>
      <c r="AD20" s="203"/>
    </row>
    <row r="21" spans="2:30" ht="24.95" customHeight="1" thickTop="1" thickBot="1">
      <c r="B21" s="217" t="s">
        <v>28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105"/>
      <c r="Y21" s="218"/>
      <c r="Z21" s="218"/>
      <c r="AA21" s="138"/>
      <c r="AB21" s="138"/>
      <c r="AC21" s="138"/>
      <c r="AD21" s="138"/>
    </row>
    <row r="22" spans="2:30" ht="24.95" customHeight="1" thickTop="1">
      <c r="B22" s="69"/>
      <c r="C22" s="219" t="s">
        <v>33</v>
      </c>
      <c r="D22" s="219"/>
      <c r="E22" s="219"/>
      <c r="F22" s="220"/>
      <c r="G22" s="221" t="s">
        <v>29</v>
      </c>
      <c r="H22" s="222"/>
      <c r="I22" s="223"/>
      <c r="J22" s="221" t="s">
        <v>31</v>
      </c>
      <c r="K22" s="222"/>
      <c r="L22" s="222"/>
      <c r="M22" s="222"/>
      <c r="N22" s="223"/>
      <c r="O22" s="224" t="s">
        <v>32</v>
      </c>
      <c r="P22" s="225"/>
      <c r="Q22" s="225"/>
      <c r="R22" s="225"/>
      <c r="S22" s="225"/>
      <c r="T22" s="225"/>
      <c r="U22" s="225"/>
      <c r="V22" s="225"/>
      <c r="W22" s="226"/>
      <c r="X22" s="105"/>
      <c r="Y22" s="106"/>
      <c r="Z22" s="106"/>
      <c r="AA22" s="203"/>
      <c r="AB22" s="203"/>
      <c r="AC22" s="203"/>
      <c r="AD22" s="203"/>
    </row>
    <row r="23" spans="2:30" ht="15" customHeight="1">
      <c r="B23" s="9"/>
      <c r="C23" s="189"/>
      <c r="D23" s="189"/>
      <c r="E23" s="189"/>
      <c r="F23" s="189"/>
      <c r="G23" s="204"/>
      <c r="H23" s="205"/>
      <c r="I23" s="206"/>
      <c r="J23" s="207"/>
      <c r="K23" s="208"/>
      <c r="L23" s="208"/>
      <c r="M23" s="209" t="s">
        <v>30</v>
      </c>
      <c r="N23" s="210"/>
      <c r="O23" s="211"/>
      <c r="P23" s="212"/>
      <c r="Q23" s="212"/>
      <c r="R23" s="212"/>
      <c r="S23" s="212"/>
      <c r="T23" s="209" t="s">
        <v>10</v>
      </c>
      <c r="U23" s="209"/>
      <c r="V23" s="209"/>
      <c r="W23" s="213"/>
      <c r="X23" s="107"/>
      <c r="Y23" s="107"/>
      <c r="Z23" s="87"/>
      <c r="AA23" s="203"/>
      <c r="AB23" s="203"/>
      <c r="AC23" s="203"/>
      <c r="AD23" s="203"/>
    </row>
    <row r="24" spans="2:30" ht="15" customHeight="1">
      <c r="B24" s="9"/>
      <c r="C24" s="189"/>
      <c r="D24" s="189"/>
      <c r="E24" s="189"/>
      <c r="F24" s="189"/>
      <c r="G24" s="204"/>
      <c r="H24" s="205"/>
      <c r="I24" s="206"/>
      <c r="J24" s="207" t="str">
        <f>IF(O24="","",O24*1.632)</f>
        <v/>
      </c>
      <c r="K24" s="208"/>
      <c r="L24" s="208"/>
      <c r="M24" s="209" t="s">
        <v>30</v>
      </c>
      <c r="N24" s="210"/>
      <c r="O24" s="211"/>
      <c r="P24" s="212"/>
      <c r="Q24" s="212"/>
      <c r="R24" s="212"/>
      <c r="S24" s="212"/>
      <c r="T24" s="209" t="s">
        <v>10</v>
      </c>
      <c r="U24" s="209"/>
      <c r="V24" s="209"/>
      <c r="W24" s="213"/>
      <c r="X24" s="108"/>
      <c r="Y24" s="108"/>
      <c r="Z24" s="87"/>
      <c r="AA24" s="203"/>
      <c r="AB24" s="203"/>
      <c r="AC24" s="203"/>
      <c r="AD24" s="203"/>
    </row>
    <row r="25" spans="2:30" ht="15" customHeight="1">
      <c r="B25" s="9"/>
      <c r="C25" s="189"/>
      <c r="D25" s="189"/>
      <c r="E25" s="189"/>
      <c r="F25" s="189"/>
      <c r="G25" s="230"/>
      <c r="H25" s="205"/>
      <c r="I25" s="206"/>
      <c r="J25" s="207" t="str">
        <f>IF(O25="","",O25*1.632)</f>
        <v/>
      </c>
      <c r="K25" s="208"/>
      <c r="L25" s="208"/>
      <c r="M25" s="209" t="s">
        <v>30</v>
      </c>
      <c r="N25" s="210"/>
      <c r="O25" s="211"/>
      <c r="P25" s="212"/>
      <c r="Q25" s="212"/>
      <c r="R25" s="212"/>
      <c r="S25" s="212"/>
      <c r="T25" s="209" t="s">
        <v>10</v>
      </c>
      <c r="U25" s="209"/>
      <c r="V25" s="209"/>
      <c r="W25" s="213"/>
      <c r="X25" s="87"/>
      <c r="Y25" s="87"/>
      <c r="Z25" s="87"/>
      <c r="AA25" s="203"/>
      <c r="AB25" s="203"/>
      <c r="AC25" s="203"/>
      <c r="AD25" s="203"/>
    </row>
    <row r="26" spans="2:30" ht="15" customHeight="1">
      <c r="B26" s="9"/>
      <c r="C26" s="189"/>
      <c r="D26" s="189"/>
      <c r="E26" s="189"/>
      <c r="F26" s="189"/>
      <c r="G26" s="230"/>
      <c r="H26" s="205"/>
      <c r="I26" s="206"/>
      <c r="J26" s="207" t="str">
        <f>IF(O26="","",O26*1.632)</f>
        <v/>
      </c>
      <c r="K26" s="208"/>
      <c r="L26" s="208"/>
      <c r="M26" s="209" t="s">
        <v>30</v>
      </c>
      <c r="N26" s="210"/>
      <c r="O26" s="211"/>
      <c r="P26" s="212"/>
      <c r="Q26" s="212"/>
      <c r="R26" s="212"/>
      <c r="S26" s="212"/>
      <c r="T26" s="209" t="s">
        <v>10</v>
      </c>
      <c r="U26" s="209"/>
      <c r="V26" s="209"/>
      <c r="W26" s="213"/>
      <c r="X26" s="87"/>
      <c r="Y26" s="109"/>
      <c r="Z26" s="87"/>
      <c r="AA26" s="138"/>
      <c r="AB26" s="138"/>
      <c r="AC26" s="138"/>
      <c r="AD26" s="138"/>
    </row>
    <row r="27" spans="2:30" ht="15" customHeight="1" thickBot="1">
      <c r="B27" s="44"/>
      <c r="C27" s="246"/>
      <c r="D27" s="246"/>
      <c r="E27" s="246"/>
      <c r="F27" s="246"/>
      <c r="G27" s="247"/>
      <c r="H27" s="248"/>
      <c r="I27" s="249"/>
      <c r="J27" s="207" t="str">
        <f>IF(O27="","",O27*1.632)</f>
        <v/>
      </c>
      <c r="K27" s="208"/>
      <c r="L27" s="208"/>
      <c r="M27" s="209" t="s">
        <v>30</v>
      </c>
      <c r="N27" s="210"/>
      <c r="O27" s="211"/>
      <c r="P27" s="212"/>
      <c r="Q27" s="212"/>
      <c r="R27" s="212"/>
      <c r="S27" s="212"/>
      <c r="T27" s="250" t="s">
        <v>10</v>
      </c>
      <c r="U27" s="250"/>
      <c r="V27" s="250"/>
      <c r="W27" s="251"/>
      <c r="X27" s="87"/>
      <c r="Y27" s="109"/>
      <c r="Z27" s="87"/>
      <c r="AA27" s="231"/>
      <c r="AB27" s="231"/>
      <c r="AC27" s="231"/>
      <c r="AD27" s="231"/>
    </row>
    <row r="28" spans="2:30" ht="24.95" customHeight="1" thickTop="1" thickBot="1">
      <c r="B28" s="232"/>
      <c r="C28" s="233"/>
      <c r="D28" s="233"/>
      <c r="E28" s="233"/>
      <c r="F28" s="233"/>
      <c r="G28" s="233"/>
      <c r="H28" s="233"/>
      <c r="I28" s="234"/>
      <c r="J28" s="235" t="s">
        <v>35</v>
      </c>
      <c r="K28" s="235"/>
      <c r="L28" s="235"/>
      <c r="M28" s="235"/>
      <c r="N28" s="236"/>
      <c r="O28" s="237" t="str">
        <f>IF(SUM(O23:O27)=0,"",SUM(O23:O27))</f>
        <v/>
      </c>
      <c r="P28" s="238"/>
      <c r="Q28" s="238"/>
      <c r="R28" s="238"/>
      <c r="S28" s="238"/>
      <c r="T28" s="239" t="s">
        <v>10</v>
      </c>
      <c r="U28" s="239"/>
      <c r="V28" s="239"/>
      <c r="W28" s="240"/>
      <c r="X28" s="87"/>
      <c r="Y28" s="109"/>
      <c r="Z28" s="87"/>
      <c r="AA28" s="231"/>
      <c r="AB28" s="231"/>
      <c r="AC28" s="231"/>
      <c r="AD28" s="231"/>
    </row>
    <row r="29" spans="2:30" ht="24.95" customHeight="1" thickTop="1" thickBot="1">
      <c r="B29" s="241" t="s">
        <v>34</v>
      </c>
      <c r="C29" s="241"/>
      <c r="D29" s="241"/>
      <c r="E29" s="241"/>
      <c r="F29" s="241"/>
      <c r="G29" s="241"/>
      <c r="H29" s="241"/>
      <c r="I29" s="241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87"/>
      <c r="Y29" s="110"/>
      <c r="Z29" s="87"/>
      <c r="AA29" s="231"/>
      <c r="AB29" s="231"/>
      <c r="AC29" s="231"/>
      <c r="AD29" s="231"/>
    </row>
    <row r="30" spans="2:30" ht="24.95" customHeight="1" thickTop="1">
      <c r="B30" s="69"/>
      <c r="C30" s="219" t="s">
        <v>33</v>
      </c>
      <c r="D30" s="219"/>
      <c r="E30" s="219"/>
      <c r="F30" s="220"/>
      <c r="G30" s="221" t="s">
        <v>29</v>
      </c>
      <c r="H30" s="222"/>
      <c r="I30" s="223"/>
      <c r="J30" s="243"/>
      <c r="K30" s="244"/>
      <c r="L30" s="244"/>
      <c r="M30" s="244"/>
      <c r="N30" s="245"/>
      <c r="O30" s="70"/>
      <c r="P30" s="225" t="s">
        <v>32</v>
      </c>
      <c r="Q30" s="225"/>
      <c r="R30" s="225"/>
      <c r="S30" s="225"/>
      <c r="T30" s="225"/>
      <c r="U30" s="225"/>
      <c r="V30" s="225"/>
      <c r="W30" s="226"/>
      <c r="X30" s="87"/>
      <c r="Y30" s="110"/>
      <c r="Z30" s="87"/>
      <c r="AA30" s="231"/>
      <c r="AB30" s="231"/>
      <c r="AC30" s="231"/>
      <c r="AD30" s="231"/>
    </row>
    <row r="31" spans="2:30" ht="15" customHeight="1">
      <c r="B31" s="9"/>
      <c r="C31" s="189"/>
      <c r="D31" s="189"/>
      <c r="E31" s="189"/>
      <c r="F31" s="189"/>
      <c r="G31" s="204"/>
      <c r="H31" s="205"/>
      <c r="I31" s="206"/>
      <c r="J31" s="252"/>
      <c r="K31" s="253"/>
      <c r="L31" s="253"/>
      <c r="M31" s="253"/>
      <c r="N31" s="254"/>
      <c r="O31" s="211"/>
      <c r="P31" s="212"/>
      <c r="Q31" s="212"/>
      <c r="R31" s="212"/>
      <c r="S31" s="212"/>
      <c r="T31" s="209" t="s">
        <v>10</v>
      </c>
      <c r="U31" s="209"/>
      <c r="V31" s="209"/>
      <c r="W31" s="213"/>
      <c r="X31" s="87"/>
      <c r="Y31" s="110"/>
      <c r="Z31" s="87"/>
      <c r="AA31" s="231"/>
      <c r="AB31" s="231"/>
      <c r="AC31" s="231"/>
      <c r="AD31" s="231"/>
    </row>
    <row r="32" spans="2:30" ht="15" customHeight="1">
      <c r="B32" s="9"/>
      <c r="C32" s="189"/>
      <c r="D32" s="189"/>
      <c r="E32" s="189"/>
      <c r="F32" s="189"/>
      <c r="G32" s="204"/>
      <c r="H32" s="205"/>
      <c r="I32" s="206"/>
      <c r="J32" s="252"/>
      <c r="K32" s="253"/>
      <c r="L32" s="253"/>
      <c r="M32" s="253"/>
      <c r="N32" s="254"/>
      <c r="O32" s="211"/>
      <c r="P32" s="212"/>
      <c r="Q32" s="212"/>
      <c r="R32" s="212"/>
      <c r="S32" s="212"/>
      <c r="T32" s="209" t="s">
        <v>10</v>
      </c>
      <c r="U32" s="209"/>
      <c r="V32" s="209"/>
      <c r="W32" s="213"/>
      <c r="X32" s="87"/>
      <c r="Y32" s="110"/>
      <c r="Z32" s="87"/>
      <c r="AA32" s="231"/>
      <c r="AB32" s="231"/>
      <c r="AC32" s="231"/>
      <c r="AD32" s="231"/>
    </row>
    <row r="33" spans="1:31" ht="15" customHeight="1">
      <c r="B33" s="9"/>
      <c r="C33" s="189"/>
      <c r="D33" s="189"/>
      <c r="E33" s="189"/>
      <c r="F33" s="189"/>
      <c r="G33" s="230"/>
      <c r="H33" s="205"/>
      <c r="I33" s="206"/>
      <c r="J33" s="252"/>
      <c r="K33" s="253"/>
      <c r="L33" s="253"/>
      <c r="M33" s="253"/>
      <c r="N33" s="254"/>
      <c r="O33" s="211"/>
      <c r="P33" s="212"/>
      <c r="Q33" s="212"/>
      <c r="R33" s="212"/>
      <c r="S33" s="212"/>
      <c r="T33" s="209" t="s">
        <v>10</v>
      </c>
      <c r="U33" s="209"/>
      <c r="V33" s="209"/>
      <c r="W33" s="213"/>
      <c r="X33" s="87"/>
      <c r="Y33" s="216"/>
      <c r="Z33" s="216"/>
      <c r="AA33" s="231"/>
      <c r="AB33" s="231"/>
      <c r="AC33" s="231"/>
      <c r="AD33" s="231"/>
    </row>
    <row r="34" spans="1:31" ht="15" customHeight="1">
      <c r="B34" s="9"/>
      <c r="C34" s="189"/>
      <c r="D34" s="189"/>
      <c r="E34" s="189"/>
      <c r="F34" s="189"/>
      <c r="G34" s="204"/>
      <c r="H34" s="205"/>
      <c r="I34" s="206"/>
      <c r="J34" s="252"/>
      <c r="K34" s="253"/>
      <c r="L34" s="253"/>
      <c r="M34" s="253"/>
      <c r="N34" s="254"/>
      <c r="O34" s="211"/>
      <c r="P34" s="212"/>
      <c r="Q34" s="212"/>
      <c r="R34" s="212"/>
      <c r="S34" s="212"/>
      <c r="T34" s="209" t="s">
        <v>10</v>
      </c>
      <c r="U34" s="209"/>
      <c r="V34" s="209"/>
      <c r="W34" s="213"/>
      <c r="X34" s="87"/>
      <c r="Y34" s="255"/>
      <c r="Z34" s="255"/>
      <c r="AA34" s="87"/>
      <c r="AB34" s="87"/>
      <c r="AC34" s="87"/>
      <c r="AD34" s="87"/>
      <c r="AE34" s="87"/>
    </row>
    <row r="35" spans="1:31" ht="15" customHeight="1">
      <c r="B35" s="9"/>
      <c r="C35" s="189"/>
      <c r="D35" s="189"/>
      <c r="E35" s="189"/>
      <c r="F35" s="189"/>
      <c r="G35" s="204"/>
      <c r="H35" s="205"/>
      <c r="I35" s="206"/>
      <c r="J35" s="265"/>
      <c r="K35" s="266"/>
      <c r="L35" s="266"/>
      <c r="M35" s="266"/>
      <c r="N35" s="267"/>
      <c r="O35" s="211"/>
      <c r="P35" s="212"/>
      <c r="Q35" s="212"/>
      <c r="R35" s="212"/>
      <c r="S35" s="212"/>
      <c r="T35" s="209" t="s">
        <v>10</v>
      </c>
      <c r="U35" s="209"/>
      <c r="V35" s="209"/>
      <c r="W35" s="213"/>
      <c r="X35" s="87"/>
      <c r="Y35" s="111"/>
      <c r="Z35" s="111"/>
      <c r="AA35" s="87"/>
      <c r="AB35" s="87"/>
      <c r="AC35" s="87"/>
      <c r="AD35" s="87"/>
      <c r="AE35" s="87"/>
    </row>
    <row r="36" spans="1:31" ht="15" customHeight="1">
      <c r="B36" s="9"/>
      <c r="C36" s="189"/>
      <c r="D36" s="189"/>
      <c r="E36" s="189"/>
      <c r="F36" s="189"/>
      <c r="G36" s="230"/>
      <c r="H36" s="205"/>
      <c r="I36" s="206"/>
      <c r="J36" s="265"/>
      <c r="K36" s="266"/>
      <c r="L36" s="266"/>
      <c r="M36" s="266"/>
      <c r="N36" s="267"/>
      <c r="O36" s="211"/>
      <c r="P36" s="212"/>
      <c r="Q36" s="212"/>
      <c r="R36" s="212"/>
      <c r="S36" s="212"/>
      <c r="T36" s="209" t="s">
        <v>10</v>
      </c>
      <c r="U36" s="209"/>
      <c r="V36" s="209"/>
      <c r="W36" s="213"/>
      <c r="X36" s="87"/>
      <c r="Y36" s="111"/>
      <c r="Z36" s="111"/>
      <c r="AA36" s="87"/>
      <c r="AB36" s="87"/>
      <c r="AC36" s="87"/>
      <c r="AD36" s="87"/>
      <c r="AE36" s="87"/>
    </row>
    <row r="37" spans="1:31" ht="15" customHeight="1" thickBot="1">
      <c r="B37" s="8"/>
      <c r="C37" s="227"/>
      <c r="D37" s="227"/>
      <c r="E37" s="227"/>
      <c r="F37" s="227"/>
      <c r="G37" s="256"/>
      <c r="H37" s="257"/>
      <c r="I37" s="258"/>
      <c r="J37" s="259"/>
      <c r="K37" s="260"/>
      <c r="L37" s="260"/>
      <c r="M37" s="260"/>
      <c r="N37" s="261"/>
      <c r="O37" s="262"/>
      <c r="P37" s="263"/>
      <c r="Q37" s="263"/>
      <c r="R37" s="263"/>
      <c r="S37" s="263"/>
      <c r="T37" s="250" t="s">
        <v>10</v>
      </c>
      <c r="U37" s="250"/>
      <c r="V37" s="250"/>
      <c r="W37" s="251"/>
      <c r="X37" s="87"/>
      <c r="Y37" s="111"/>
      <c r="Z37" s="111"/>
      <c r="AA37" s="87"/>
      <c r="AB37" s="87"/>
      <c r="AC37" s="87"/>
      <c r="AD37" s="87"/>
      <c r="AE37" s="87"/>
    </row>
    <row r="38" spans="1:31" ht="9.9499999999999993" customHeight="1" thickTop="1">
      <c r="B38" s="96"/>
      <c r="C38" s="93"/>
      <c r="D38" s="93"/>
      <c r="E38" s="93"/>
      <c r="F38" s="93"/>
      <c r="G38" s="112"/>
      <c r="H38" s="112"/>
      <c r="I38" s="112"/>
      <c r="J38" s="112"/>
      <c r="K38" s="112"/>
      <c r="L38" s="112"/>
      <c r="M38" s="112"/>
      <c r="N38" s="112"/>
      <c r="O38" s="113"/>
      <c r="P38" s="114"/>
      <c r="Q38" s="114"/>
      <c r="R38" s="114"/>
      <c r="S38" s="114"/>
      <c r="T38" s="115"/>
      <c r="U38" s="115"/>
      <c r="V38" s="115"/>
      <c r="W38" s="115"/>
      <c r="X38" s="87"/>
      <c r="Y38" s="111"/>
      <c r="Z38" s="111"/>
      <c r="AA38" s="87"/>
      <c r="AB38" s="87"/>
      <c r="AC38" s="87"/>
      <c r="AD38" s="87"/>
      <c r="AE38" s="87"/>
    </row>
    <row r="39" spans="1:31" ht="15" customHeight="1">
      <c r="B39" s="264" t="s">
        <v>67</v>
      </c>
      <c r="C39" s="264"/>
      <c r="D39" s="116" t="s">
        <v>11</v>
      </c>
      <c r="E39" s="264" t="s">
        <v>68</v>
      </c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87"/>
      <c r="Y39" s="111"/>
      <c r="Z39" s="111"/>
      <c r="AA39" s="87"/>
      <c r="AB39" s="87"/>
      <c r="AC39" s="87"/>
      <c r="AD39" s="87"/>
      <c r="AE39" s="87"/>
    </row>
    <row r="40" spans="1:31" ht="15" customHeight="1">
      <c r="A40" s="401" t="s">
        <v>125</v>
      </c>
      <c r="B40" s="96"/>
      <c r="C40" s="93"/>
      <c r="D40" s="116" t="s">
        <v>12</v>
      </c>
      <c r="E40" s="264" t="s">
        <v>69</v>
      </c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87"/>
      <c r="Y40" s="111"/>
      <c r="Z40" s="111"/>
      <c r="AA40" s="87"/>
      <c r="AB40" s="87"/>
      <c r="AC40" s="87"/>
      <c r="AD40" s="87"/>
      <c r="AE40" s="87"/>
    </row>
    <row r="41" spans="1:31" ht="15" customHeight="1">
      <c r="A41" s="401"/>
      <c r="B41" s="96"/>
      <c r="C41" s="93"/>
      <c r="D41" s="116" t="s">
        <v>13</v>
      </c>
      <c r="E41" s="264" t="s">
        <v>70</v>
      </c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87"/>
      <c r="Y41" s="111"/>
      <c r="Z41" s="111"/>
      <c r="AA41" s="87"/>
      <c r="AB41" s="87"/>
      <c r="AC41" s="87"/>
      <c r="AD41" s="87"/>
      <c r="AE41" s="87"/>
    </row>
    <row r="42" spans="1:31" ht="15" customHeight="1">
      <c r="A42" s="401"/>
      <c r="B42" s="96"/>
      <c r="C42" s="93"/>
      <c r="D42" s="93"/>
      <c r="E42" s="93" t="s">
        <v>71</v>
      </c>
      <c r="F42" s="264" t="s">
        <v>74</v>
      </c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87"/>
      <c r="Y42" s="111"/>
      <c r="Z42" s="111"/>
      <c r="AA42" s="87"/>
      <c r="AB42" s="87"/>
      <c r="AC42" s="87"/>
      <c r="AD42" s="87"/>
      <c r="AE42" s="87"/>
    </row>
    <row r="43" spans="1:31" ht="15" customHeight="1">
      <c r="A43" s="401"/>
      <c r="B43" s="96"/>
      <c r="C43" s="93"/>
      <c r="D43" s="93"/>
      <c r="E43" s="93" t="s">
        <v>72</v>
      </c>
      <c r="F43" s="264" t="s">
        <v>73</v>
      </c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87"/>
      <c r="Y43" s="111"/>
      <c r="Z43" s="111"/>
      <c r="AA43" s="87"/>
      <c r="AB43" s="87"/>
      <c r="AC43" s="87"/>
      <c r="AD43" s="87"/>
      <c r="AE43" s="87"/>
    </row>
    <row r="44" spans="1:31" ht="15" customHeight="1">
      <c r="A44" s="401"/>
      <c r="B44" s="96"/>
      <c r="C44" s="93"/>
      <c r="D44" s="93"/>
      <c r="E44" s="93" t="s">
        <v>75</v>
      </c>
      <c r="F44" s="264" t="s">
        <v>76</v>
      </c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87"/>
      <c r="Y44" s="111"/>
      <c r="Z44" s="111"/>
      <c r="AA44" s="87"/>
      <c r="AB44" s="87"/>
      <c r="AC44" s="87"/>
      <c r="AD44" s="87"/>
      <c r="AE44" s="87"/>
    </row>
    <row r="45" spans="1:31" ht="15" customHeight="1">
      <c r="A45" s="401"/>
      <c r="B45" s="96"/>
      <c r="C45" s="93"/>
      <c r="D45" s="116" t="s">
        <v>77</v>
      </c>
      <c r="E45" s="264" t="s">
        <v>117</v>
      </c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87"/>
      <c r="Y45" s="111"/>
      <c r="Z45" s="111"/>
      <c r="AA45" s="87"/>
      <c r="AB45" s="87"/>
      <c r="AC45" s="87"/>
      <c r="AD45" s="87"/>
      <c r="AE45" s="87"/>
    </row>
    <row r="46" spans="1:31" ht="9.9499999999999993" customHeight="1" thickBot="1">
      <c r="A46" s="401"/>
      <c r="B46" s="117"/>
      <c r="C46" s="118"/>
      <c r="D46" s="118"/>
      <c r="E46" s="118"/>
      <c r="F46" s="117"/>
      <c r="G46" s="119"/>
      <c r="H46" s="268"/>
      <c r="I46" s="268"/>
      <c r="J46" s="268"/>
      <c r="K46" s="268"/>
      <c r="L46" s="268"/>
      <c r="M46" s="268"/>
      <c r="N46" s="120"/>
      <c r="O46" s="120"/>
      <c r="P46" s="268"/>
      <c r="Q46" s="268"/>
      <c r="R46" s="268"/>
      <c r="S46" s="268"/>
      <c r="T46" s="120"/>
      <c r="U46" s="120"/>
      <c r="V46" s="268"/>
      <c r="W46" s="268"/>
      <c r="X46" s="87"/>
      <c r="Y46" s="268"/>
      <c r="Z46" s="268"/>
      <c r="AA46" s="87"/>
      <c r="AB46" s="87"/>
      <c r="AC46" s="87"/>
      <c r="AD46" s="87"/>
      <c r="AE46" s="87"/>
    </row>
    <row r="47" spans="1:31" ht="21.95" customHeight="1" thickTop="1">
      <c r="B47" s="282" t="s">
        <v>36</v>
      </c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4"/>
      <c r="X47" s="87"/>
      <c r="Y47" s="120"/>
      <c r="Z47" s="120"/>
      <c r="AA47" s="87"/>
      <c r="AB47" s="87"/>
      <c r="AC47" s="87"/>
      <c r="AD47" s="87"/>
      <c r="AE47" s="87"/>
    </row>
    <row r="48" spans="1:31" ht="15" customHeight="1" thickBot="1">
      <c r="B48" s="285" t="s">
        <v>37</v>
      </c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7"/>
      <c r="X48" s="87"/>
      <c r="Y48" s="120"/>
      <c r="Z48" s="120"/>
      <c r="AA48" s="87"/>
      <c r="AB48" s="87"/>
      <c r="AC48" s="87"/>
      <c r="AD48" s="87"/>
      <c r="AE48" s="87"/>
    </row>
    <row r="49" spans="2:31" ht="20.100000000000001" customHeight="1" thickTop="1">
      <c r="B49" s="276" t="s">
        <v>39</v>
      </c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8"/>
      <c r="X49" s="87"/>
      <c r="Y49" s="120"/>
      <c r="Z49" s="120"/>
      <c r="AA49" s="87"/>
      <c r="AB49" s="87"/>
      <c r="AC49" s="87"/>
      <c r="AD49" s="87"/>
      <c r="AE49" s="87"/>
    </row>
    <row r="50" spans="2:31" ht="24.95" customHeight="1" thickBot="1">
      <c r="B50" s="288" t="s">
        <v>46</v>
      </c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90"/>
      <c r="X50" s="87"/>
      <c r="Y50" s="120"/>
      <c r="Z50" s="120"/>
      <c r="AA50" s="87"/>
      <c r="AB50" s="87"/>
      <c r="AC50" s="87"/>
      <c r="AD50" s="87"/>
      <c r="AE50" s="87"/>
    </row>
    <row r="51" spans="2:31" ht="24.95" customHeight="1" thickTop="1">
      <c r="B51" s="291" t="s">
        <v>38</v>
      </c>
      <c r="C51" s="292"/>
      <c r="D51" s="31" t="s">
        <v>114</v>
      </c>
      <c r="E51" s="32">
        <v>125000</v>
      </c>
      <c r="F51" s="32">
        <v>80000</v>
      </c>
      <c r="G51" s="32">
        <v>50000</v>
      </c>
      <c r="H51" s="32">
        <v>40000</v>
      </c>
      <c r="I51" s="32">
        <v>25000</v>
      </c>
      <c r="J51" s="32">
        <v>20000</v>
      </c>
      <c r="K51" s="32">
        <v>16000</v>
      </c>
      <c r="L51" s="32">
        <v>12500</v>
      </c>
      <c r="M51" s="32">
        <v>10000</v>
      </c>
      <c r="N51" s="32">
        <v>5000</v>
      </c>
      <c r="O51" s="32">
        <v>2500</v>
      </c>
      <c r="P51" s="32">
        <v>1250</v>
      </c>
      <c r="Q51" s="32">
        <v>630</v>
      </c>
      <c r="R51" s="32">
        <v>315</v>
      </c>
      <c r="S51" s="32">
        <v>160</v>
      </c>
      <c r="T51" s="80">
        <v>80</v>
      </c>
      <c r="U51" s="83" t="s">
        <v>42</v>
      </c>
      <c r="V51" s="33" t="s">
        <v>40</v>
      </c>
      <c r="W51" s="34" t="s">
        <v>41</v>
      </c>
      <c r="X51" s="87"/>
      <c r="Y51" s="120"/>
      <c r="Z51" s="120"/>
      <c r="AA51" s="87"/>
      <c r="AB51" s="87"/>
      <c r="AC51" s="87"/>
      <c r="AD51" s="87"/>
      <c r="AE51" s="87"/>
    </row>
    <row r="52" spans="2:31" ht="20.100000000000001" customHeight="1">
      <c r="B52" s="269"/>
      <c r="C52" s="270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60"/>
      <c r="T52" s="81"/>
      <c r="U52" s="84"/>
      <c r="V52" s="60"/>
      <c r="W52" s="61"/>
      <c r="X52" s="120"/>
      <c r="Y52" s="268"/>
      <c r="Z52" s="268"/>
      <c r="AA52" s="87"/>
      <c r="AB52" s="87"/>
      <c r="AC52" s="87"/>
      <c r="AD52" s="87"/>
      <c r="AE52" s="87"/>
    </row>
    <row r="53" spans="2:31" ht="20.100000000000001" customHeight="1">
      <c r="B53" s="269"/>
      <c r="C53" s="270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60"/>
      <c r="T53" s="81"/>
      <c r="U53" s="84"/>
      <c r="V53" s="60"/>
      <c r="W53" s="61"/>
      <c r="X53" s="120"/>
      <c r="Y53" s="120"/>
      <c r="Z53" s="120"/>
      <c r="AA53" s="87"/>
      <c r="AB53" s="87"/>
      <c r="AC53" s="87"/>
      <c r="AD53" s="87"/>
      <c r="AE53" s="87"/>
    </row>
    <row r="54" spans="2:31" ht="20.100000000000001" customHeight="1">
      <c r="B54" s="269"/>
      <c r="C54" s="270"/>
      <c r="D54" s="57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60"/>
      <c r="T54" s="81"/>
      <c r="U54" s="84"/>
      <c r="V54" s="60"/>
      <c r="W54" s="61"/>
      <c r="X54" s="121"/>
      <c r="Y54" s="121"/>
      <c r="Z54" s="122"/>
      <c r="AA54" s="87"/>
      <c r="AB54" s="87"/>
      <c r="AC54" s="87"/>
      <c r="AD54" s="87"/>
      <c r="AE54" s="87"/>
    </row>
    <row r="55" spans="2:31" ht="20.100000000000001" customHeight="1">
      <c r="B55" s="269"/>
      <c r="C55" s="270"/>
      <c r="D55" s="62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60"/>
      <c r="T55" s="81"/>
      <c r="U55" s="84"/>
      <c r="V55" s="60"/>
      <c r="W55" s="61"/>
      <c r="X55" s="123"/>
      <c r="Y55" s="122"/>
      <c r="Z55" s="87"/>
      <c r="AA55" s="87"/>
      <c r="AB55" s="87"/>
      <c r="AC55" s="87"/>
      <c r="AD55" s="87"/>
      <c r="AE55" s="87"/>
    </row>
    <row r="56" spans="2:31" ht="20.100000000000001" customHeight="1" thickBot="1">
      <c r="B56" s="271"/>
      <c r="C56" s="272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5"/>
      <c r="T56" s="82"/>
      <c r="U56" s="85"/>
      <c r="V56" s="65"/>
      <c r="W56" s="66"/>
      <c r="X56" s="123"/>
      <c r="Y56" s="122"/>
      <c r="Z56" s="87"/>
      <c r="AA56" s="87"/>
      <c r="AB56" s="87"/>
      <c r="AC56" s="87"/>
      <c r="AD56" s="87"/>
      <c r="AE56" s="87"/>
    </row>
    <row r="57" spans="2:31" ht="20.100000000000001" customHeight="1" thickTop="1" thickBot="1">
      <c r="I57" s="24"/>
      <c r="J57" s="24"/>
      <c r="K57" s="25"/>
      <c r="L57" s="25"/>
      <c r="M57" s="26"/>
      <c r="N57" s="26"/>
      <c r="O57" s="26"/>
      <c r="P57" s="26"/>
      <c r="Q57" s="26"/>
      <c r="R57" s="26"/>
      <c r="S57" s="23"/>
      <c r="T57" s="23"/>
      <c r="U57" s="23"/>
      <c r="V57" s="23"/>
      <c r="W57" s="36"/>
      <c r="X57" s="123"/>
      <c r="Y57" s="122"/>
      <c r="Z57" s="87"/>
      <c r="AA57" s="87"/>
      <c r="AB57" s="87"/>
      <c r="AC57" s="87"/>
      <c r="AD57" s="87"/>
      <c r="AE57" s="87"/>
    </row>
    <row r="58" spans="2:31" ht="24.95" customHeight="1" thickTop="1" thickBot="1">
      <c r="B58" s="273" t="s">
        <v>47</v>
      </c>
      <c r="C58" s="274"/>
      <c r="D58" s="274"/>
      <c r="E58" s="275"/>
      <c r="G58" s="276" t="s">
        <v>51</v>
      </c>
      <c r="H58" s="277"/>
      <c r="I58" s="277"/>
      <c r="J58" s="278"/>
      <c r="K58" s="279"/>
      <c r="L58" s="280"/>
      <c r="M58" s="280"/>
      <c r="N58" s="280"/>
      <c r="O58" s="281"/>
      <c r="P58" s="26"/>
      <c r="Q58" s="26"/>
      <c r="R58" s="26"/>
      <c r="S58" s="23"/>
      <c r="T58" s="23"/>
      <c r="U58" s="23"/>
      <c r="V58" s="23"/>
      <c r="W58" s="36"/>
      <c r="X58" s="87"/>
      <c r="Y58" s="87"/>
      <c r="Z58" s="87"/>
      <c r="AA58" s="87"/>
      <c r="AB58" s="87"/>
      <c r="AC58" s="87"/>
      <c r="AD58" s="87"/>
      <c r="AE58" s="87"/>
    </row>
    <row r="59" spans="2:31" ht="20.100000000000001" customHeight="1" thickTop="1">
      <c r="B59" s="300" t="s">
        <v>79</v>
      </c>
      <c r="C59" s="301"/>
      <c r="D59" s="302"/>
      <c r="E59" s="48"/>
      <c r="G59" s="303" t="s">
        <v>52</v>
      </c>
      <c r="H59" s="304"/>
      <c r="I59" s="305"/>
      <c r="J59" s="48"/>
      <c r="K59" s="306" t="s">
        <v>54</v>
      </c>
      <c r="L59" s="307"/>
      <c r="M59" s="308"/>
      <c r="N59" s="308"/>
      <c r="O59" s="35" t="s">
        <v>55</v>
      </c>
      <c r="P59" s="2"/>
      <c r="Q59" s="2"/>
      <c r="R59" s="2"/>
      <c r="S59" s="2"/>
      <c r="T59" s="2"/>
      <c r="U59" s="2"/>
      <c r="V59" s="2"/>
      <c r="W59" s="36"/>
      <c r="X59" s="87"/>
      <c r="Y59" s="87"/>
      <c r="Z59" s="87"/>
      <c r="AA59" s="87"/>
      <c r="AB59" s="87"/>
      <c r="AC59" s="87"/>
      <c r="AD59" s="87"/>
      <c r="AE59" s="87"/>
    </row>
    <row r="60" spans="2:31" ht="20.100000000000001" customHeight="1" thickBot="1">
      <c r="B60" s="303" t="s">
        <v>80</v>
      </c>
      <c r="C60" s="304"/>
      <c r="D60" s="305"/>
      <c r="E60" s="48"/>
      <c r="G60" s="294" t="s">
        <v>53</v>
      </c>
      <c r="H60" s="295"/>
      <c r="I60" s="296"/>
      <c r="J60" s="49"/>
      <c r="K60" s="309" t="s">
        <v>54</v>
      </c>
      <c r="L60" s="310"/>
      <c r="M60" s="311"/>
      <c r="N60" s="311"/>
      <c r="O60" s="22" t="s">
        <v>55</v>
      </c>
      <c r="P60" s="28"/>
      <c r="Q60" s="293"/>
      <c r="R60" s="293"/>
      <c r="S60" s="293"/>
      <c r="T60" s="293"/>
      <c r="U60" s="293"/>
      <c r="V60" s="293"/>
      <c r="W60" s="293"/>
      <c r="X60" s="87"/>
      <c r="Y60" s="87"/>
      <c r="Z60" s="87"/>
      <c r="AA60" s="87"/>
      <c r="AB60" s="87"/>
      <c r="AC60" s="87"/>
      <c r="AD60" s="87"/>
      <c r="AE60" s="87"/>
    </row>
    <row r="61" spans="2:31" ht="20.100000000000001" customHeight="1" thickTop="1" thickBot="1">
      <c r="B61" s="294" t="s">
        <v>81</v>
      </c>
      <c r="C61" s="295"/>
      <c r="D61" s="296"/>
      <c r="E61" s="49"/>
      <c r="F61" s="27"/>
      <c r="G61" s="52"/>
      <c r="H61" s="50"/>
      <c r="I61" s="50"/>
      <c r="J61" s="50"/>
      <c r="K61" s="51"/>
      <c r="L61" s="51"/>
      <c r="M61" s="51"/>
      <c r="N61" s="51"/>
      <c r="O61" s="53"/>
      <c r="P61" s="52"/>
      <c r="Q61" s="27"/>
      <c r="R61" s="27"/>
      <c r="S61" s="28"/>
      <c r="T61" s="28"/>
      <c r="U61" s="28"/>
      <c r="V61" s="28"/>
      <c r="W61" s="28"/>
    </row>
    <row r="62" spans="2:31" ht="9.9499999999999993" customHeight="1" thickTop="1" thickBot="1">
      <c r="B62" s="124"/>
      <c r="C62" s="124"/>
      <c r="D62" s="124"/>
      <c r="E62" s="125"/>
      <c r="F62" s="126"/>
      <c r="G62" s="127"/>
      <c r="H62" s="128"/>
      <c r="I62" s="128"/>
      <c r="J62" s="128"/>
      <c r="K62" s="129"/>
      <c r="L62" s="129"/>
      <c r="M62" s="129"/>
      <c r="N62" s="129"/>
      <c r="O62" s="130"/>
      <c r="P62" s="127"/>
      <c r="Q62" s="126"/>
      <c r="R62" s="126"/>
      <c r="S62" s="131"/>
      <c r="T62" s="131"/>
      <c r="U62" s="131"/>
      <c r="V62" s="131"/>
      <c r="W62" s="131"/>
    </row>
    <row r="63" spans="2:31" ht="24.95" customHeight="1" thickTop="1" thickBot="1">
      <c r="B63" s="297" t="s">
        <v>56</v>
      </c>
      <c r="C63" s="298"/>
      <c r="D63" s="298"/>
      <c r="E63" s="298"/>
      <c r="F63" s="298"/>
      <c r="G63" s="298"/>
      <c r="H63" s="298"/>
      <c r="I63" s="298"/>
      <c r="J63" s="56"/>
      <c r="K63" s="55" t="s">
        <v>105</v>
      </c>
      <c r="M63" s="297" t="s">
        <v>57</v>
      </c>
      <c r="N63" s="298"/>
      <c r="O63" s="298"/>
      <c r="P63" s="298"/>
      <c r="Q63" s="298"/>
      <c r="R63" s="298"/>
      <c r="S63" s="298"/>
      <c r="T63" s="298"/>
      <c r="U63" s="299"/>
      <c r="V63" s="299"/>
      <c r="W63" s="55" t="s">
        <v>58</v>
      </c>
    </row>
    <row r="64" spans="2:31" ht="9.9499999999999993" customHeight="1" thickTop="1" thickBot="1">
      <c r="B64" s="2"/>
      <c r="C64" s="10"/>
      <c r="D64" s="10"/>
      <c r="E64" s="10"/>
      <c r="F64" s="2"/>
      <c r="G64" s="12"/>
      <c r="H64" s="2"/>
      <c r="I64" s="2"/>
      <c r="L64" s="1"/>
      <c r="M64" s="1"/>
      <c r="N64" s="1"/>
      <c r="O64" s="54"/>
      <c r="P64" s="12"/>
      <c r="Q64" s="11"/>
      <c r="R64" s="11"/>
      <c r="S64" s="11"/>
      <c r="T64" s="11"/>
      <c r="U64" s="11"/>
      <c r="V64" s="11"/>
      <c r="W64" s="11"/>
    </row>
    <row r="65" spans="2:40" ht="18" customHeight="1" thickTop="1">
      <c r="B65" s="17"/>
      <c r="C65" s="415" t="s">
        <v>59</v>
      </c>
      <c r="D65" s="415"/>
      <c r="E65" s="417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20"/>
    </row>
    <row r="66" spans="2:40" ht="18" customHeight="1">
      <c r="B66" s="18"/>
      <c r="C66" s="416"/>
      <c r="D66" s="416"/>
      <c r="E66" s="418"/>
      <c r="F66" s="413"/>
      <c r="G66" s="413"/>
      <c r="H66" s="413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  <c r="T66" s="413"/>
      <c r="U66" s="413"/>
      <c r="V66" s="413"/>
      <c r="W66" s="421"/>
    </row>
    <row r="67" spans="2:40" ht="18" customHeight="1">
      <c r="B67" s="18"/>
      <c r="C67" s="416"/>
      <c r="D67" s="416"/>
      <c r="E67" s="419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22"/>
    </row>
    <row r="68" spans="2:40" ht="9.9499999999999993" customHeight="1">
      <c r="B68" s="18"/>
      <c r="C68" s="13"/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4"/>
    </row>
    <row r="69" spans="2:40" ht="20.100000000000001" customHeight="1">
      <c r="B69" s="18"/>
      <c r="C69" s="37" t="s">
        <v>111</v>
      </c>
      <c r="D69" s="12"/>
      <c r="E69" s="331"/>
      <c r="F69" s="331"/>
      <c r="G69" s="331"/>
      <c r="H69" s="331"/>
      <c r="I69" s="2"/>
      <c r="J69" s="331"/>
      <c r="K69" s="331"/>
      <c r="L69" s="331"/>
      <c r="M69" s="331"/>
      <c r="N69" s="2"/>
      <c r="O69" s="331"/>
      <c r="P69" s="331"/>
      <c r="Q69" s="331"/>
      <c r="R69" s="331"/>
      <c r="S69" s="2"/>
      <c r="T69" s="332"/>
      <c r="U69" s="332"/>
      <c r="V69" s="332"/>
      <c r="W69" s="4"/>
      <c r="Z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1"/>
    </row>
    <row r="70" spans="2:40" ht="20.100000000000001" customHeight="1" thickBot="1">
      <c r="B70" s="19"/>
      <c r="C70" s="20"/>
      <c r="D70" s="21"/>
      <c r="E70" s="312" t="s">
        <v>60</v>
      </c>
      <c r="F70" s="312"/>
      <c r="G70" s="312"/>
      <c r="H70" s="312"/>
      <c r="I70" s="139"/>
      <c r="J70" s="312" t="s">
        <v>63</v>
      </c>
      <c r="K70" s="312"/>
      <c r="L70" s="312"/>
      <c r="M70" s="312"/>
      <c r="N70" s="139"/>
      <c r="O70" s="312" t="s">
        <v>64</v>
      </c>
      <c r="P70" s="312"/>
      <c r="Q70" s="312"/>
      <c r="R70" s="312"/>
      <c r="S70" s="139"/>
      <c r="T70" s="312" t="s">
        <v>65</v>
      </c>
      <c r="U70" s="312"/>
      <c r="V70" s="312"/>
      <c r="W70" s="5"/>
      <c r="Z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1"/>
    </row>
    <row r="71" spans="2:40" ht="20.100000000000001" customHeight="1" thickTop="1">
      <c r="B71" s="15" t="s">
        <v>126</v>
      </c>
      <c r="C71" s="13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6" t="s">
        <v>78</v>
      </c>
      <c r="Z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1"/>
    </row>
    <row r="72" spans="2:40" ht="20.100000000000001" customHeight="1">
      <c r="B72" s="11"/>
      <c r="C72" s="13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Z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1"/>
    </row>
    <row r="73" spans="2:40" ht="20.100000000000001" customHeight="1"/>
    <row r="74" spans="2:40" ht="13.5" hidden="1" thickTop="1">
      <c r="C74" s="313" t="s">
        <v>14</v>
      </c>
      <c r="D74" s="314"/>
      <c r="E74" s="314"/>
      <c r="F74" s="314"/>
      <c r="G74" s="315"/>
      <c r="H74" s="322" t="s">
        <v>3</v>
      </c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4"/>
      <c r="T74" s="6"/>
      <c r="U74" s="6"/>
      <c r="V74" s="38"/>
    </row>
    <row r="75" spans="2:40" hidden="1">
      <c r="C75" s="316"/>
      <c r="D75" s="317"/>
      <c r="E75" s="317"/>
      <c r="F75" s="317"/>
      <c r="G75" s="318"/>
      <c r="H75" s="325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7"/>
      <c r="T75" s="39"/>
      <c r="U75" s="39"/>
      <c r="V75" s="38"/>
    </row>
    <row r="76" spans="2:40" ht="13.5" hidden="1" thickBot="1">
      <c r="C76" s="319"/>
      <c r="D76" s="320"/>
      <c r="E76" s="320"/>
      <c r="F76" s="320"/>
      <c r="G76" s="321"/>
      <c r="H76" s="328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30"/>
      <c r="T76" s="6"/>
      <c r="U76" s="6"/>
      <c r="V76" s="38"/>
    </row>
    <row r="77" spans="2:40" ht="15" hidden="1" customHeight="1" thickTop="1">
      <c r="C77" s="40" t="s">
        <v>1</v>
      </c>
      <c r="D77" s="333">
        <v>41373</v>
      </c>
      <c r="E77" s="333"/>
      <c r="F77" s="333"/>
      <c r="G77" s="333"/>
      <c r="H77" s="334"/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6"/>
      <c r="T77" s="39"/>
      <c r="U77" s="39"/>
      <c r="V77" s="38"/>
    </row>
    <row r="78" spans="2:40" ht="15" hidden="1" customHeight="1">
      <c r="C78" s="41" t="s">
        <v>2</v>
      </c>
      <c r="D78" s="337">
        <v>41387</v>
      </c>
      <c r="E78" s="337"/>
      <c r="F78" s="337"/>
      <c r="G78" s="337"/>
      <c r="H78" s="338" t="s">
        <v>124</v>
      </c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40"/>
      <c r="T78" s="39"/>
      <c r="U78" s="39"/>
      <c r="V78" s="38"/>
    </row>
    <row r="79" spans="2:40" ht="15" hidden="1" customHeight="1">
      <c r="C79" s="41" t="s">
        <v>2</v>
      </c>
      <c r="D79" s="337"/>
      <c r="E79" s="337"/>
      <c r="F79" s="337"/>
      <c r="G79" s="337"/>
      <c r="H79" s="341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40"/>
      <c r="T79" s="39"/>
      <c r="U79" s="39"/>
      <c r="V79" s="38"/>
    </row>
    <row r="80" spans="2:40" ht="15" hidden="1" customHeight="1">
      <c r="C80" s="41" t="s">
        <v>2</v>
      </c>
      <c r="D80" s="337"/>
      <c r="E80" s="337"/>
      <c r="F80" s="337"/>
      <c r="G80" s="337"/>
      <c r="H80" s="341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40"/>
      <c r="T80" s="39"/>
      <c r="U80" s="39"/>
      <c r="V80" s="38"/>
    </row>
    <row r="81" spans="3:22" ht="15" hidden="1" customHeight="1">
      <c r="C81" s="42"/>
      <c r="D81" s="337"/>
      <c r="E81" s="337"/>
      <c r="F81" s="337"/>
      <c r="G81" s="337"/>
      <c r="H81" s="341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40"/>
      <c r="T81" s="39"/>
      <c r="U81" s="39"/>
      <c r="V81" s="38"/>
    </row>
    <row r="82" spans="3:22" ht="15" hidden="1" customHeight="1">
      <c r="C82" s="42"/>
      <c r="D82" s="337"/>
      <c r="E82" s="337"/>
      <c r="F82" s="337"/>
      <c r="G82" s="337"/>
      <c r="H82" s="341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40"/>
      <c r="T82" s="39"/>
      <c r="U82" s="39"/>
      <c r="V82" s="38"/>
    </row>
    <row r="83" spans="3:22" ht="15" hidden="1" customHeight="1">
      <c r="C83" s="42"/>
      <c r="D83" s="337"/>
      <c r="E83" s="337"/>
      <c r="F83" s="337"/>
      <c r="G83" s="337"/>
      <c r="H83" s="341"/>
      <c r="I83" s="339"/>
      <c r="J83" s="339"/>
      <c r="K83" s="339"/>
      <c r="L83" s="339"/>
      <c r="M83" s="339"/>
      <c r="N83" s="339"/>
      <c r="O83" s="339"/>
      <c r="P83" s="339"/>
      <c r="Q83" s="339"/>
      <c r="R83" s="339"/>
      <c r="S83" s="340"/>
      <c r="T83" s="39"/>
      <c r="U83" s="39"/>
      <c r="V83" s="38"/>
    </row>
    <row r="84" spans="3:22" ht="15" hidden="1" customHeight="1">
      <c r="C84" s="42"/>
      <c r="D84" s="337"/>
      <c r="E84" s="337"/>
      <c r="F84" s="337"/>
      <c r="G84" s="337"/>
      <c r="H84" s="341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40"/>
      <c r="T84" s="39"/>
      <c r="U84" s="39"/>
      <c r="V84" s="38"/>
    </row>
    <row r="85" spans="3:22" ht="15" hidden="1" customHeight="1" thickBot="1">
      <c r="C85" s="43"/>
      <c r="D85" s="342"/>
      <c r="E85" s="342"/>
      <c r="F85" s="342"/>
      <c r="G85" s="342"/>
      <c r="H85" s="343"/>
      <c r="I85" s="344"/>
      <c r="J85" s="344"/>
      <c r="K85" s="344"/>
      <c r="L85" s="344"/>
      <c r="M85" s="344"/>
      <c r="N85" s="344"/>
      <c r="O85" s="344"/>
      <c r="P85" s="344"/>
      <c r="Q85" s="344"/>
      <c r="R85" s="344"/>
      <c r="S85" s="345"/>
      <c r="T85" s="39"/>
      <c r="U85" s="39"/>
      <c r="V85" s="38"/>
    </row>
    <row r="86" spans="3:22" ht="13.5" hidden="1" thickTop="1"/>
    <row r="87" spans="3:22" ht="13.5" hidden="1" thickBot="1"/>
    <row r="88" spans="3:22" ht="12.75" hidden="1" customHeight="1">
      <c r="C88" s="346" t="s">
        <v>101</v>
      </c>
      <c r="D88" s="347"/>
      <c r="E88" s="348"/>
      <c r="G88" s="352" t="s">
        <v>48</v>
      </c>
      <c r="H88" s="353"/>
      <c r="I88" s="354"/>
      <c r="J88" s="352" t="s">
        <v>48</v>
      </c>
      <c r="K88" s="353"/>
      <c r="L88" s="354"/>
    </row>
    <row r="89" spans="3:22" ht="13.5" hidden="1" customHeight="1" thickBot="1">
      <c r="C89" s="349"/>
      <c r="D89" s="350"/>
      <c r="E89" s="351"/>
      <c r="G89" s="355"/>
      <c r="H89" s="356"/>
      <c r="I89" s="357"/>
      <c r="J89" s="355"/>
      <c r="K89" s="356"/>
      <c r="L89" s="357"/>
    </row>
    <row r="90" spans="3:22" ht="18.75" hidden="1" thickBot="1">
      <c r="C90" s="349"/>
      <c r="D90" s="350"/>
      <c r="E90" s="351"/>
      <c r="G90" s="358" t="s">
        <v>49</v>
      </c>
      <c r="H90" s="359"/>
      <c r="I90" s="360"/>
      <c r="J90" s="361" t="s">
        <v>82</v>
      </c>
      <c r="K90" s="353"/>
      <c r="L90" s="354"/>
    </row>
    <row r="91" spans="3:22" ht="18.75" hidden="1" thickBot="1">
      <c r="C91" s="362" t="s">
        <v>107</v>
      </c>
      <c r="D91" s="363"/>
      <c r="E91" s="364"/>
      <c r="G91" s="368" t="s">
        <v>106</v>
      </c>
      <c r="H91" s="369"/>
      <c r="I91" s="370"/>
      <c r="J91" s="355"/>
      <c r="K91" s="356"/>
      <c r="L91" s="357"/>
    </row>
    <row r="92" spans="3:22" ht="20.100000000000001" hidden="1" customHeight="1">
      <c r="C92" s="365"/>
      <c r="D92" s="366"/>
      <c r="E92" s="367"/>
      <c r="G92" s="371"/>
      <c r="H92" s="372"/>
      <c r="I92" s="373"/>
      <c r="J92" s="374" t="s">
        <v>83</v>
      </c>
      <c r="K92" s="375"/>
      <c r="L92" s="376"/>
    </row>
    <row r="93" spans="3:22" ht="20.100000000000001" hidden="1" customHeight="1" thickBot="1">
      <c r="C93" s="377" t="s">
        <v>21</v>
      </c>
      <c r="D93" s="378"/>
      <c r="E93" s="379"/>
      <c r="G93" s="380"/>
      <c r="H93" s="381"/>
      <c r="I93" s="382"/>
      <c r="J93" s="383" t="s">
        <v>45</v>
      </c>
      <c r="K93" s="384"/>
      <c r="L93" s="385"/>
    </row>
    <row r="94" spans="3:22" ht="20.100000000000001" hidden="1" customHeight="1">
      <c r="C94" s="386" t="s">
        <v>22</v>
      </c>
      <c r="D94" s="378"/>
      <c r="E94" s="379"/>
      <c r="G94" s="361" t="s">
        <v>109</v>
      </c>
      <c r="H94" s="387"/>
      <c r="I94" s="388"/>
      <c r="J94" s="383" t="s">
        <v>84</v>
      </c>
      <c r="K94" s="384"/>
      <c r="L94" s="385"/>
    </row>
    <row r="95" spans="3:22" ht="20.100000000000001" hidden="1" customHeight="1">
      <c r="C95" s="377" t="s">
        <v>23</v>
      </c>
      <c r="D95" s="395"/>
      <c r="E95" s="396"/>
      <c r="G95" s="389"/>
      <c r="H95" s="390"/>
      <c r="I95" s="391"/>
      <c r="J95" s="383" t="s">
        <v>85</v>
      </c>
      <c r="K95" s="384"/>
      <c r="L95" s="385"/>
    </row>
    <row r="96" spans="3:22" ht="20.100000000000001" hidden="1" customHeight="1">
      <c r="C96" s="386" t="s">
        <v>24</v>
      </c>
      <c r="D96" s="378"/>
      <c r="E96" s="379"/>
      <c r="G96" s="389"/>
      <c r="H96" s="390"/>
      <c r="I96" s="391"/>
      <c r="J96" s="397" t="s">
        <v>86</v>
      </c>
      <c r="K96" s="384"/>
      <c r="L96" s="385"/>
    </row>
    <row r="97" spans="3:12" ht="20.100000000000001" hidden="1" customHeight="1" thickBot="1">
      <c r="C97" s="398"/>
      <c r="D97" s="399"/>
      <c r="E97" s="400"/>
      <c r="G97" s="392"/>
      <c r="H97" s="393"/>
      <c r="I97" s="394"/>
      <c r="J97" s="383" t="s">
        <v>87</v>
      </c>
      <c r="K97" s="384"/>
      <c r="L97" s="385"/>
    </row>
    <row r="98" spans="3:12" ht="20.100000000000001" hidden="1" customHeight="1">
      <c r="C98" s="362" t="s">
        <v>108</v>
      </c>
      <c r="D98" s="363"/>
      <c r="E98" s="364"/>
      <c r="G98" s="361" t="s">
        <v>50</v>
      </c>
      <c r="H98" s="387"/>
      <c r="I98" s="388"/>
      <c r="J98" s="383" t="s">
        <v>43</v>
      </c>
      <c r="K98" s="384"/>
      <c r="L98" s="385"/>
    </row>
    <row r="99" spans="3:12" ht="20.100000000000001" hidden="1" customHeight="1">
      <c r="C99" s="365"/>
      <c r="D99" s="366"/>
      <c r="E99" s="367"/>
      <c r="G99" s="389"/>
      <c r="H99" s="390"/>
      <c r="I99" s="391"/>
      <c r="J99" s="383" t="s">
        <v>88</v>
      </c>
      <c r="K99" s="384"/>
      <c r="L99" s="385"/>
    </row>
    <row r="100" spans="3:12" ht="20.100000000000001" hidden="1" customHeight="1">
      <c r="C100" s="386" t="s">
        <v>102</v>
      </c>
      <c r="D100" s="378"/>
      <c r="E100" s="379"/>
      <c r="G100" s="389"/>
      <c r="H100" s="390"/>
      <c r="I100" s="391"/>
      <c r="J100" s="383" t="s">
        <v>89</v>
      </c>
      <c r="K100" s="384"/>
      <c r="L100" s="385"/>
    </row>
    <row r="101" spans="3:12" ht="20.100000000000001" hidden="1" customHeight="1" thickBot="1">
      <c r="C101" s="411" t="s">
        <v>103</v>
      </c>
      <c r="D101" s="378"/>
      <c r="E101" s="379"/>
      <c r="G101" s="392"/>
      <c r="H101" s="393"/>
      <c r="I101" s="394"/>
      <c r="J101" s="383" t="s">
        <v>90</v>
      </c>
      <c r="K101" s="384"/>
      <c r="L101" s="385"/>
    </row>
    <row r="102" spans="3:12" ht="20.100000000000001" hidden="1" customHeight="1">
      <c r="C102" s="405"/>
      <c r="D102" s="406"/>
      <c r="E102" s="407"/>
      <c r="G102" s="361" t="s">
        <v>110</v>
      </c>
      <c r="H102" s="387"/>
      <c r="I102" s="388"/>
      <c r="J102" s="383" t="s">
        <v>91</v>
      </c>
      <c r="K102" s="384"/>
      <c r="L102" s="385"/>
    </row>
    <row r="103" spans="3:12" ht="20.100000000000001" hidden="1" customHeight="1" thickBot="1">
      <c r="C103" s="408"/>
      <c r="D103" s="409"/>
      <c r="E103" s="410"/>
      <c r="G103" s="389"/>
      <c r="H103" s="390"/>
      <c r="I103" s="391"/>
      <c r="J103" s="383" t="s">
        <v>92</v>
      </c>
      <c r="K103" s="384"/>
      <c r="L103" s="385"/>
    </row>
    <row r="104" spans="3:12" ht="20.100000000000001" hidden="1" customHeight="1">
      <c r="G104" s="389"/>
      <c r="H104" s="390"/>
      <c r="I104" s="391"/>
      <c r="J104" s="383" t="s">
        <v>44</v>
      </c>
      <c r="K104" s="384"/>
      <c r="L104" s="385"/>
    </row>
    <row r="105" spans="3:12" ht="20.100000000000001" hidden="1" customHeight="1" thickBot="1">
      <c r="G105" s="392"/>
      <c r="H105" s="393"/>
      <c r="I105" s="394"/>
      <c r="J105" s="383" t="s">
        <v>93</v>
      </c>
      <c r="K105" s="384"/>
      <c r="L105" s="385"/>
    </row>
    <row r="106" spans="3:12" ht="20.100000000000001" hidden="1" customHeight="1">
      <c r="J106" s="383" t="s">
        <v>94</v>
      </c>
      <c r="K106" s="384"/>
      <c r="L106" s="385"/>
    </row>
    <row r="107" spans="3:12" ht="20.100000000000001" hidden="1" customHeight="1">
      <c r="J107" s="383" t="s">
        <v>95</v>
      </c>
      <c r="K107" s="384"/>
      <c r="L107" s="385"/>
    </row>
    <row r="108" spans="3:12" ht="20.100000000000001" hidden="1" customHeight="1">
      <c r="J108" s="383" t="s">
        <v>96</v>
      </c>
      <c r="K108" s="384"/>
      <c r="L108" s="385"/>
    </row>
    <row r="109" spans="3:12" ht="20.100000000000001" hidden="1" customHeight="1">
      <c r="J109" s="383" t="s">
        <v>97</v>
      </c>
      <c r="K109" s="384"/>
      <c r="L109" s="385"/>
    </row>
    <row r="110" spans="3:12" ht="20.100000000000001" hidden="1" customHeight="1">
      <c r="J110" s="383" t="s">
        <v>98</v>
      </c>
      <c r="K110" s="384"/>
      <c r="L110" s="385"/>
    </row>
    <row r="111" spans="3:12" ht="20.100000000000001" hidden="1" customHeight="1">
      <c r="J111" s="383" t="s">
        <v>99</v>
      </c>
      <c r="K111" s="384"/>
      <c r="L111" s="385"/>
    </row>
    <row r="112" spans="3:12" ht="20.100000000000001" hidden="1" customHeight="1">
      <c r="J112" s="383" t="s">
        <v>100</v>
      </c>
      <c r="K112" s="384"/>
      <c r="L112" s="385"/>
    </row>
    <row r="113" spans="10:12" ht="20.100000000000001" hidden="1" customHeight="1" thickBot="1">
      <c r="J113" s="402" t="s">
        <v>122</v>
      </c>
      <c r="K113" s="403"/>
      <c r="L113" s="404"/>
    </row>
    <row r="114" spans="10:12" hidden="1"/>
  </sheetData>
  <sheetProtection sheet="1" scenarios="1" formatCells="0" formatColumns="0" formatRows="0"/>
  <dataConsolidate/>
  <mergeCells count="259">
    <mergeCell ref="A40:A46"/>
    <mergeCell ref="J113:L113"/>
    <mergeCell ref="J106:L106"/>
    <mergeCell ref="J107:L107"/>
    <mergeCell ref="J108:L108"/>
    <mergeCell ref="J109:L109"/>
    <mergeCell ref="J110:L110"/>
    <mergeCell ref="J111:L111"/>
    <mergeCell ref="C102:E102"/>
    <mergeCell ref="G102:I105"/>
    <mergeCell ref="J102:L102"/>
    <mergeCell ref="C103:E103"/>
    <mergeCell ref="J103:L103"/>
    <mergeCell ref="J104:L104"/>
    <mergeCell ref="J105:L105"/>
    <mergeCell ref="C98:E99"/>
    <mergeCell ref="G98:I101"/>
    <mergeCell ref="J98:L98"/>
    <mergeCell ref="J99:L99"/>
    <mergeCell ref="C100:E100"/>
    <mergeCell ref="J100:L100"/>
    <mergeCell ref="C101:E101"/>
    <mergeCell ref="J101:L101"/>
    <mergeCell ref="J112:L112"/>
    <mergeCell ref="C93:E93"/>
    <mergeCell ref="G93:I93"/>
    <mergeCell ref="J93:L93"/>
    <mergeCell ref="C94:E94"/>
    <mergeCell ref="G94:I97"/>
    <mergeCell ref="J94:L94"/>
    <mergeCell ref="C95:E95"/>
    <mergeCell ref="J95:L95"/>
    <mergeCell ref="C96:E96"/>
    <mergeCell ref="J96:L96"/>
    <mergeCell ref="C97:E97"/>
    <mergeCell ref="J97:L97"/>
    <mergeCell ref="C88:E90"/>
    <mergeCell ref="G88:I89"/>
    <mergeCell ref="J88:L89"/>
    <mergeCell ref="G90:I90"/>
    <mergeCell ref="J90:L91"/>
    <mergeCell ref="C91:E92"/>
    <mergeCell ref="G91:I91"/>
    <mergeCell ref="G92:I92"/>
    <mergeCell ref="J92:L92"/>
    <mergeCell ref="D83:G83"/>
    <mergeCell ref="H83:S83"/>
    <mergeCell ref="D84:G84"/>
    <mergeCell ref="H84:S84"/>
    <mergeCell ref="D85:G85"/>
    <mergeCell ref="H85:S85"/>
    <mergeCell ref="D80:G80"/>
    <mergeCell ref="H80:S80"/>
    <mergeCell ref="D81:G81"/>
    <mergeCell ref="H81:S81"/>
    <mergeCell ref="D82:G82"/>
    <mergeCell ref="H82:S82"/>
    <mergeCell ref="D77:G77"/>
    <mergeCell ref="H77:S77"/>
    <mergeCell ref="D78:G78"/>
    <mergeCell ref="H78:S78"/>
    <mergeCell ref="D79:G79"/>
    <mergeCell ref="H79:S79"/>
    <mergeCell ref="E70:H70"/>
    <mergeCell ref="J70:M70"/>
    <mergeCell ref="O70:R70"/>
    <mergeCell ref="T70:V70"/>
    <mergeCell ref="C74:G76"/>
    <mergeCell ref="H74:S76"/>
    <mergeCell ref="E69:H69"/>
    <mergeCell ref="J69:M69"/>
    <mergeCell ref="O69:R69"/>
    <mergeCell ref="T69:V69"/>
    <mergeCell ref="E65:W67"/>
    <mergeCell ref="Q60:W60"/>
    <mergeCell ref="B61:D61"/>
    <mergeCell ref="B63:I63"/>
    <mergeCell ref="M63:T63"/>
    <mergeCell ref="U63:V63"/>
    <mergeCell ref="C65:D65"/>
    <mergeCell ref="B59:D59"/>
    <mergeCell ref="G59:I59"/>
    <mergeCell ref="K59:L59"/>
    <mergeCell ref="M59:N59"/>
    <mergeCell ref="B60:D60"/>
    <mergeCell ref="G60:I60"/>
    <mergeCell ref="K60:L60"/>
    <mergeCell ref="M60:N60"/>
    <mergeCell ref="Y52:Z52"/>
    <mergeCell ref="B53:C53"/>
    <mergeCell ref="B54:C54"/>
    <mergeCell ref="B55:C55"/>
    <mergeCell ref="B56:C56"/>
    <mergeCell ref="B58:E58"/>
    <mergeCell ref="G58:J58"/>
    <mergeCell ref="K58:O58"/>
    <mergeCell ref="B47:W47"/>
    <mergeCell ref="B48:W48"/>
    <mergeCell ref="B49:W49"/>
    <mergeCell ref="B50:W50"/>
    <mergeCell ref="B51:C51"/>
    <mergeCell ref="B52:C52"/>
    <mergeCell ref="H46:I46"/>
    <mergeCell ref="J46:K46"/>
    <mergeCell ref="L46:M46"/>
    <mergeCell ref="P46:S46"/>
    <mergeCell ref="V46:W46"/>
    <mergeCell ref="Y46:Z46"/>
    <mergeCell ref="E40:W40"/>
    <mergeCell ref="E41:W41"/>
    <mergeCell ref="F42:W42"/>
    <mergeCell ref="F43:W43"/>
    <mergeCell ref="F44:W44"/>
    <mergeCell ref="E45:W45"/>
    <mergeCell ref="C37:F37"/>
    <mergeCell ref="G37:I37"/>
    <mergeCell ref="J37:N37"/>
    <mergeCell ref="O37:S37"/>
    <mergeCell ref="T37:W37"/>
    <mergeCell ref="B39:C39"/>
    <mergeCell ref="E39:W39"/>
    <mergeCell ref="C35:F35"/>
    <mergeCell ref="G35:I35"/>
    <mergeCell ref="J35:N35"/>
    <mergeCell ref="O35:S35"/>
    <mergeCell ref="T35:W35"/>
    <mergeCell ref="C36:F36"/>
    <mergeCell ref="G36:I36"/>
    <mergeCell ref="J36:N36"/>
    <mergeCell ref="O36:S36"/>
    <mergeCell ref="T36:W36"/>
    <mergeCell ref="O32:S32"/>
    <mergeCell ref="T32:W32"/>
    <mergeCell ref="C34:F34"/>
    <mergeCell ref="G34:I34"/>
    <mergeCell ref="J34:N34"/>
    <mergeCell ref="O34:S34"/>
    <mergeCell ref="T34:W34"/>
    <mergeCell ref="Y34:Z34"/>
    <mergeCell ref="C33:F33"/>
    <mergeCell ref="G33:I33"/>
    <mergeCell ref="J33:N33"/>
    <mergeCell ref="O33:S33"/>
    <mergeCell ref="T33:W33"/>
    <mergeCell ref="Y33:Z33"/>
    <mergeCell ref="AA27:AD33"/>
    <mergeCell ref="B28:I28"/>
    <mergeCell ref="J28:N28"/>
    <mergeCell ref="O28:S28"/>
    <mergeCell ref="T28:W28"/>
    <mergeCell ref="B29:W29"/>
    <mergeCell ref="C30:F30"/>
    <mergeCell ref="G30:I30"/>
    <mergeCell ref="J30:N30"/>
    <mergeCell ref="P30:W30"/>
    <mergeCell ref="C27:F27"/>
    <mergeCell ref="G27:I27"/>
    <mergeCell ref="J27:L27"/>
    <mergeCell ref="M27:N27"/>
    <mergeCell ref="O27:S27"/>
    <mergeCell ref="T27:W27"/>
    <mergeCell ref="C31:F31"/>
    <mergeCell ref="G31:I31"/>
    <mergeCell ref="J31:N31"/>
    <mergeCell ref="O31:S31"/>
    <mergeCell ref="T31:W31"/>
    <mergeCell ref="C32:F32"/>
    <mergeCell ref="G32:I32"/>
    <mergeCell ref="J32:N32"/>
    <mergeCell ref="C26:F26"/>
    <mergeCell ref="G26:I26"/>
    <mergeCell ref="J26:L26"/>
    <mergeCell ref="M26:N26"/>
    <mergeCell ref="O26:S26"/>
    <mergeCell ref="T26:W26"/>
    <mergeCell ref="AA24:AD24"/>
    <mergeCell ref="C25:F25"/>
    <mergeCell ref="G25:I25"/>
    <mergeCell ref="J25:L25"/>
    <mergeCell ref="M25:N25"/>
    <mergeCell ref="O25:S25"/>
    <mergeCell ref="T25:W25"/>
    <mergeCell ref="AA25:AD25"/>
    <mergeCell ref="C24:F24"/>
    <mergeCell ref="G24:I24"/>
    <mergeCell ref="J24:L24"/>
    <mergeCell ref="M24:N24"/>
    <mergeCell ref="O24:S24"/>
    <mergeCell ref="T24:W24"/>
    <mergeCell ref="AA22:AD23"/>
    <mergeCell ref="C23:F23"/>
    <mergeCell ref="G23:I23"/>
    <mergeCell ref="J23:L23"/>
    <mergeCell ref="M23:N23"/>
    <mergeCell ref="O23:S23"/>
    <mergeCell ref="T23:W23"/>
    <mergeCell ref="T20:W20"/>
    <mergeCell ref="Y20:Z20"/>
    <mergeCell ref="B21:W21"/>
    <mergeCell ref="Y21:Z21"/>
    <mergeCell ref="C22:F22"/>
    <mergeCell ref="G22:I22"/>
    <mergeCell ref="J22:N22"/>
    <mergeCell ref="O22:W22"/>
    <mergeCell ref="AA18:AD20"/>
    <mergeCell ref="D19:I19"/>
    <mergeCell ref="L19:M19"/>
    <mergeCell ref="N19:O19"/>
    <mergeCell ref="P19:S19"/>
    <mergeCell ref="T19:W19"/>
    <mergeCell ref="D20:I20"/>
    <mergeCell ref="L20:M20"/>
    <mergeCell ref="N20:O20"/>
    <mergeCell ref="P20:S20"/>
    <mergeCell ref="P17:S17"/>
    <mergeCell ref="T17:W17"/>
    <mergeCell ref="D18:I18"/>
    <mergeCell ref="L18:M18"/>
    <mergeCell ref="N18:O18"/>
    <mergeCell ref="P18:S18"/>
    <mergeCell ref="T18:W18"/>
    <mergeCell ref="AA13:AD15"/>
    <mergeCell ref="E14:H14"/>
    <mergeCell ref="I14:W14"/>
    <mergeCell ref="C16:I16"/>
    <mergeCell ref="J16:P16"/>
    <mergeCell ref="AA16:AD17"/>
    <mergeCell ref="D17:I17"/>
    <mergeCell ref="J17:K17"/>
    <mergeCell ref="L17:M17"/>
    <mergeCell ref="N17:O17"/>
    <mergeCell ref="C11:W11"/>
    <mergeCell ref="C12:D12"/>
    <mergeCell ref="E12:W12"/>
    <mergeCell ref="C13:D13"/>
    <mergeCell ref="E13:H13"/>
    <mergeCell ref="I13:W13"/>
    <mergeCell ref="B8:F8"/>
    <mergeCell ref="H8:J8"/>
    <mergeCell ref="L8:R8"/>
    <mergeCell ref="S8:V8"/>
    <mergeCell ref="H9:J9"/>
    <mergeCell ref="L9:R9"/>
    <mergeCell ref="S9:V9"/>
    <mergeCell ref="F7:K7"/>
    <mergeCell ref="L7:M7"/>
    <mergeCell ref="N7:O7"/>
    <mergeCell ref="P7:R7"/>
    <mergeCell ref="S7:T7"/>
    <mergeCell ref="U7:W7"/>
    <mergeCell ref="B2:E5"/>
    <mergeCell ref="F2:W3"/>
    <mergeCell ref="F4:W5"/>
    <mergeCell ref="B6:E6"/>
    <mergeCell ref="F6:K6"/>
    <mergeCell ref="N6:O6"/>
    <mergeCell ref="P6:R6"/>
    <mergeCell ref="S6:T6"/>
    <mergeCell ref="U6:W6"/>
  </mergeCells>
  <dataValidations count="6">
    <dataValidation type="list" allowBlank="1" showInputMessage="1" showErrorMessage="1" sqref="G23:I27 G31:I37 B52:C56">
      <formula1>$J$92:$J$113</formula1>
    </dataValidation>
    <dataValidation type="list" allowBlank="1" showInputMessage="1" showErrorMessage="1" sqref="E13">
      <formula1>$C$93:$C$97</formula1>
    </dataValidation>
    <dataValidation type="list" allowBlank="1" showInputMessage="1" showErrorMessage="1" sqref="E62">
      <formula1>$G$90:$G$92</formula1>
    </dataValidation>
    <dataValidation type="whole" allowBlank="1" showInputMessage="1" sqref="X8:Y10 V10 S8">
      <formula1>11111</formula1>
      <formula2>22222</formula2>
    </dataValidation>
    <dataValidation allowBlank="1" showInputMessage="1" sqref="G90 J10 L8:L9 K18:K20 L46 M57:O57 H46 P46:R46 V46 J46 G59:G60 Y26:Y32 B59:B62 P57:R58 M6"/>
    <dataValidation type="whole" allowBlank="1" showInputMessage="1" sqref="J15 M23:M27 T23:T28 T31:T38 O22:O28 P30:R36 P38:R38 O37">
      <formula1>111</formula1>
      <formula2>222</formula2>
    </dataValidation>
  </dataValidations>
  <printOptions horizontalCentered="1" verticalCentered="1"/>
  <pageMargins left="0" right="0" top="0" bottom="0" header="0.5" footer="0.5"/>
  <pageSetup paperSize="5" scale="80" orientation="portrait" r:id="rId1"/>
  <headerFooter alignWithMargins="0"/>
  <ignoredErrors>
    <ignoredError sqref="C18:C20 D39:D45" numberStoredAsText="1"/>
    <ignoredError sqref="J24:L2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9</xdr:col>
                    <xdr:colOff>19050</xdr:colOff>
                    <xdr:row>58</xdr:row>
                    <xdr:rowOff>28575</xdr:rowOff>
                  </from>
                  <to>
                    <xdr:col>10</xdr:col>
                    <xdr:colOff>409575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9</xdr:col>
                    <xdr:colOff>19050</xdr:colOff>
                    <xdr:row>59</xdr:row>
                    <xdr:rowOff>28575</xdr:rowOff>
                  </from>
                  <to>
                    <xdr:col>10</xdr:col>
                    <xdr:colOff>409575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58</xdr:row>
                    <xdr:rowOff>28575</xdr:rowOff>
                  </from>
                  <to>
                    <xdr:col>5</xdr:col>
                    <xdr:colOff>342900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59</xdr:row>
                    <xdr:rowOff>28575</xdr:rowOff>
                  </from>
                  <to>
                    <xdr:col>5</xdr:col>
                    <xdr:colOff>342900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60</xdr:row>
                    <xdr:rowOff>28575</xdr:rowOff>
                  </from>
                  <to>
                    <xdr:col>5</xdr:col>
                    <xdr:colOff>342900</xdr:colOff>
                    <xdr:row>60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4"/>
  <sheetViews>
    <sheetView showGridLines="0" view="pageBreakPreview" zoomScaleNormal="100" zoomScaleSheetLayoutView="100" workbookViewId="0">
      <selection activeCell="B50" sqref="B50:W50"/>
    </sheetView>
  </sheetViews>
  <sheetFormatPr defaultRowHeight="12.75"/>
  <cols>
    <col min="1" max="1" width="3.7109375" customWidth="1"/>
    <col min="2" max="2" width="2.5703125" customWidth="1"/>
    <col min="4" max="5" width="7.7109375" customWidth="1"/>
    <col min="6" max="13" width="6.7109375" customWidth="1"/>
    <col min="14" max="15" width="5.7109375" customWidth="1"/>
    <col min="16" max="16" width="5.28515625" customWidth="1"/>
    <col min="17" max="23" width="4.28515625" customWidth="1"/>
    <col min="24" max="24" width="2.7109375" customWidth="1"/>
    <col min="25" max="26" width="6.7109375" customWidth="1"/>
  </cols>
  <sheetData>
    <row r="1" spans="2:31" ht="13.5" thickBot="1"/>
    <row r="2" spans="2:31" ht="15.75" customHeight="1" thickTop="1">
      <c r="B2" s="144" t="s">
        <v>0</v>
      </c>
      <c r="C2" s="145"/>
      <c r="D2" s="145"/>
      <c r="E2" s="145"/>
      <c r="F2" s="150" t="s">
        <v>16</v>
      </c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2"/>
      <c r="X2" s="86"/>
      <c r="Y2" s="86"/>
      <c r="Z2" s="86"/>
      <c r="AA2" s="87"/>
      <c r="AB2" s="87"/>
      <c r="AC2" s="87"/>
      <c r="AD2" s="87"/>
      <c r="AE2" s="87"/>
    </row>
    <row r="3" spans="2:31" ht="15.75" customHeight="1">
      <c r="B3" s="146"/>
      <c r="C3" s="147"/>
      <c r="D3" s="147"/>
      <c r="E3" s="147"/>
      <c r="F3" s="153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5"/>
      <c r="X3" s="86"/>
      <c r="Y3" s="86"/>
      <c r="Z3" s="86"/>
      <c r="AA3" s="87"/>
      <c r="AB3" s="87"/>
      <c r="AC3" s="87"/>
      <c r="AD3" s="87"/>
      <c r="AE3" s="87"/>
    </row>
    <row r="4" spans="2:31" ht="15.75" customHeight="1">
      <c r="B4" s="146"/>
      <c r="C4" s="147"/>
      <c r="D4" s="147"/>
      <c r="E4" s="147"/>
      <c r="F4" s="156" t="s">
        <v>15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8"/>
      <c r="X4" s="86"/>
      <c r="Y4" s="86"/>
      <c r="Z4" s="86"/>
      <c r="AA4" s="87"/>
      <c r="AB4" s="87"/>
      <c r="AC4" s="87"/>
      <c r="AD4" s="87"/>
      <c r="AE4" s="87"/>
    </row>
    <row r="5" spans="2:31" ht="15.75" customHeight="1" thickBot="1">
      <c r="B5" s="148"/>
      <c r="C5" s="149"/>
      <c r="D5" s="149"/>
      <c r="E5" s="149"/>
      <c r="F5" s="159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86"/>
      <c r="Y5" s="86"/>
      <c r="Z5" s="86"/>
      <c r="AA5" s="87"/>
      <c r="AB5" s="87"/>
      <c r="AC5" s="87"/>
      <c r="AD5" s="87"/>
      <c r="AE5" s="87"/>
    </row>
    <row r="6" spans="2:31" ht="24.75" customHeight="1" thickTop="1">
      <c r="B6" s="162" t="s">
        <v>17</v>
      </c>
      <c r="C6" s="163"/>
      <c r="D6" s="163"/>
      <c r="E6" s="164"/>
      <c r="F6" s="165" t="s">
        <v>118</v>
      </c>
      <c r="G6" s="165"/>
      <c r="H6" s="165"/>
      <c r="I6" s="165"/>
      <c r="J6" s="165"/>
      <c r="K6" s="165"/>
      <c r="L6" s="136" t="s">
        <v>6</v>
      </c>
      <c r="M6" s="137" t="s">
        <v>7</v>
      </c>
      <c r="N6" s="165">
        <v>26</v>
      </c>
      <c r="O6" s="165"/>
      <c r="P6" s="166">
        <v>7</v>
      </c>
      <c r="Q6" s="166"/>
      <c r="R6" s="166"/>
      <c r="S6" s="167">
        <v>1</v>
      </c>
      <c r="T6" s="167"/>
      <c r="U6" s="168">
        <v>5</v>
      </c>
      <c r="V6" s="168"/>
      <c r="W6" s="169"/>
      <c r="X6" s="88"/>
      <c r="Y6" s="88"/>
      <c r="Z6" s="89"/>
      <c r="AA6" s="87"/>
      <c r="AB6" s="87"/>
      <c r="AC6" s="87"/>
      <c r="AD6" s="87"/>
      <c r="AE6" s="87"/>
    </row>
    <row r="7" spans="2:31" ht="15" customHeight="1" thickBot="1">
      <c r="B7" s="134"/>
      <c r="C7" s="135"/>
      <c r="D7" s="135"/>
      <c r="E7" s="135"/>
      <c r="F7" s="140" t="s">
        <v>113</v>
      </c>
      <c r="G7" s="140"/>
      <c r="H7" s="140"/>
      <c r="I7" s="140"/>
      <c r="J7" s="140"/>
      <c r="K7" s="140"/>
      <c r="L7" s="140" t="s">
        <v>112</v>
      </c>
      <c r="M7" s="140"/>
      <c r="N7" s="140" t="s">
        <v>8</v>
      </c>
      <c r="O7" s="140"/>
      <c r="P7" s="141" t="s">
        <v>5</v>
      </c>
      <c r="Q7" s="141"/>
      <c r="R7" s="141"/>
      <c r="S7" s="142" t="s">
        <v>4</v>
      </c>
      <c r="T7" s="142"/>
      <c r="U7" s="142" t="s">
        <v>9</v>
      </c>
      <c r="V7" s="142"/>
      <c r="W7" s="143"/>
      <c r="X7" s="90"/>
      <c r="Y7" s="90"/>
      <c r="Z7" s="89"/>
      <c r="AA7" s="87"/>
      <c r="AB7" s="87"/>
      <c r="AC7" s="87"/>
      <c r="AD7" s="87"/>
      <c r="AE7" s="87"/>
    </row>
    <row r="8" spans="2:31" ht="20.100000000000001" customHeight="1" thickTop="1">
      <c r="B8" s="178" t="s">
        <v>115</v>
      </c>
      <c r="C8" s="179"/>
      <c r="D8" s="179"/>
      <c r="E8" s="179"/>
      <c r="F8" s="179"/>
      <c r="H8" s="180">
        <v>41298</v>
      </c>
      <c r="I8" s="180"/>
      <c r="J8" s="180"/>
      <c r="K8" s="132"/>
      <c r="L8" s="181" t="s">
        <v>116</v>
      </c>
      <c r="M8" s="182"/>
      <c r="N8" s="182"/>
      <c r="O8" s="182"/>
      <c r="P8" s="182"/>
      <c r="Q8" s="182"/>
      <c r="R8" s="182"/>
      <c r="S8" s="180">
        <v>41362</v>
      </c>
      <c r="T8" s="180"/>
      <c r="U8" s="180"/>
      <c r="V8" s="180"/>
      <c r="W8" s="133"/>
      <c r="X8" s="91"/>
      <c r="Y8" s="91"/>
      <c r="Z8" s="89"/>
      <c r="AA8" s="87"/>
      <c r="AB8" s="87"/>
      <c r="AC8" s="87"/>
      <c r="AD8" s="87"/>
      <c r="AE8" s="87"/>
    </row>
    <row r="9" spans="2:31" ht="15" customHeight="1" thickBot="1">
      <c r="B9" s="67"/>
      <c r="C9" s="68"/>
      <c r="D9" s="68"/>
      <c r="E9" s="68"/>
      <c r="F9" s="68"/>
      <c r="G9" s="73"/>
      <c r="H9" s="183" t="s">
        <v>18</v>
      </c>
      <c r="I9" s="183"/>
      <c r="J9" s="183"/>
      <c r="K9" s="72"/>
      <c r="L9" s="184"/>
      <c r="M9" s="185"/>
      <c r="N9" s="185"/>
      <c r="O9" s="185"/>
      <c r="P9" s="185"/>
      <c r="Q9" s="185"/>
      <c r="R9" s="185"/>
      <c r="S9" s="183" t="s">
        <v>18</v>
      </c>
      <c r="T9" s="183"/>
      <c r="U9" s="183"/>
      <c r="V9" s="183"/>
      <c r="W9" s="71"/>
      <c r="X9" s="91"/>
      <c r="Y9" s="91"/>
      <c r="Z9" s="89"/>
      <c r="AA9" s="87"/>
      <c r="AB9" s="87"/>
      <c r="AC9" s="87"/>
      <c r="AD9" s="87"/>
      <c r="AE9" s="87"/>
    </row>
    <row r="10" spans="2:31" ht="12.6" customHeight="1" thickTop="1" thickBot="1">
      <c r="B10" s="93"/>
      <c r="C10" s="93"/>
      <c r="D10" s="93"/>
      <c r="E10" s="93"/>
      <c r="F10" s="93"/>
      <c r="G10" s="94"/>
      <c r="H10" s="94"/>
      <c r="I10" s="94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4"/>
      <c r="W10" s="94"/>
      <c r="X10" s="91"/>
      <c r="Y10" s="91"/>
      <c r="Z10" s="89"/>
      <c r="AA10" s="87"/>
      <c r="AB10" s="87"/>
      <c r="AC10" s="87"/>
      <c r="AD10" s="87"/>
      <c r="AE10" s="87"/>
    </row>
    <row r="11" spans="2:31" ht="35.1" customHeight="1" thickTop="1">
      <c r="B11" s="14"/>
      <c r="C11" s="170" t="s">
        <v>19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1"/>
      <c r="X11" s="92"/>
      <c r="Y11" s="92"/>
      <c r="Z11" s="87"/>
      <c r="AA11" s="87"/>
      <c r="AB11" s="87"/>
      <c r="AC11" s="87"/>
      <c r="AD11" s="87"/>
      <c r="AE11" s="87"/>
    </row>
    <row r="12" spans="2:31" ht="20.100000000000001" customHeight="1">
      <c r="B12" s="9"/>
      <c r="C12" s="172" t="s">
        <v>104</v>
      </c>
      <c r="D12" s="172"/>
      <c r="E12" s="173" t="s">
        <v>119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4"/>
      <c r="X12" s="7"/>
      <c r="Y12" s="7"/>
    </row>
    <row r="13" spans="2:31" ht="20.100000000000001" customHeight="1">
      <c r="B13" s="47"/>
      <c r="C13" s="175" t="s">
        <v>20</v>
      </c>
      <c r="D13" s="175"/>
      <c r="E13" s="176" t="s">
        <v>23</v>
      </c>
      <c r="F13" s="176"/>
      <c r="G13" s="176"/>
      <c r="H13" s="176"/>
      <c r="I13" s="175" t="s">
        <v>25</v>
      </c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7"/>
      <c r="X13" s="87"/>
      <c r="Y13" s="87"/>
      <c r="Z13" s="87"/>
      <c r="AA13" s="195"/>
      <c r="AB13" s="196"/>
      <c r="AC13" s="196"/>
      <c r="AD13" s="196"/>
    </row>
    <row r="14" spans="2:31" ht="15" customHeight="1" thickBot="1">
      <c r="B14" s="45"/>
      <c r="C14" s="46"/>
      <c r="D14" s="46"/>
      <c r="E14" s="197" t="s">
        <v>24</v>
      </c>
      <c r="F14" s="197"/>
      <c r="G14" s="197"/>
      <c r="H14" s="197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1"/>
      <c r="X14" s="87"/>
      <c r="Y14" s="87"/>
      <c r="Z14" s="87"/>
      <c r="AA14" s="195"/>
      <c r="AB14" s="196"/>
      <c r="AC14" s="196"/>
      <c r="AD14" s="196"/>
    </row>
    <row r="15" spans="2:31" ht="12.6" customHeight="1" thickTop="1" thickBot="1">
      <c r="B15" s="96"/>
      <c r="C15" s="97"/>
      <c r="D15" s="97"/>
      <c r="E15" s="97"/>
      <c r="F15" s="97"/>
      <c r="G15" s="97"/>
      <c r="H15" s="97"/>
      <c r="I15" s="97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87"/>
      <c r="Y15" s="87"/>
      <c r="Z15" s="87"/>
      <c r="AA15" s="196"/>
      <c r="AB15" s="196"/>
      <c r="AC15" s="196"/>
      <c r="AD15" s="196"/>
    </row>
    <row r="16" spans="2:31" ht="20.100000000000001" customHeight="1" thickTop="1">
      <c r="B16" s="99"/>
      <c r="C16" s="198" t="s">
        <v>26</v>
      </c>
      <c r="D16" s="198"/>
      <c r="E16" s="198"/>
      <c r="F16" s="198"/>
      <c r="G16" s="198"/>
      <c r="H16" s="198"/>
      <c r="I16" s="198"/>
      <c r="J16" s="198" t="s">
        <v>27</v>
      </c>
      <c r="K16" s="198"/>
      <c r="L16" s="198"/>
      <c r="M16" s="198"/>
      <c r="N16" s="198"/>
      <c r="O16" s="198"/>
      <c r="P16" s="198"/>
      <c r="Q16" s="100"/>
      <c r="R16" s="100"/>
      <c r="S16" s="101"/>
      <c r="T16" s="101"/>
      <c r="U16" s="101"/>
      <c r="V16" s="101"/>
      <c r="W16" s="102"/>
      <c r="X16" s="87"/>
      <c r="Y16" s="87"/>
      <c r="Z16" s="87"/>
      <c r="AA16" s="199"/>
      <c r="AB16" s="200"/>
      <c r="AC16" s="200"/>
      <c r="AD16" s="200"/>
    </row>
    <row r="17" spans="2:30" ht="20.100000000000001" customHeight="1">
      <c r="B17" s="103"/>
      <c r="C17" s="104"/>
      <c r="D17" s="201" t="s">
        <v>113</v>
      </c>
      <c r="E17" s="201"/>
      <c r="F17" s="201"/>
      <c r="G17" s="201"/>
      <c r="H17" s="201"/>
      <c r="I17" s="201"/>
      <c r="J17" s="201" t="s">
        <v>112</v>
      </c>
      <c r="K17" s="201"/>
      <c r="L17" s="201" t="s">
        <v>8</v>
      </c>
      <c r="M17" s="201"/>
      <c r="N17" s="202" t="s">
        <v>5</v>
      </c>
      <c r="O17" s="202"/>
      <c r="P17" s="187" t="s">
        <v>4</v>
      </c>
      <c r="Q17" s="187"/>
      <c r="R17" s="187"/>
      <c r="S17" s="187"/>
      <c r="T17" s="187" t="s">
        <v>9</v>
      </c>
      <c r="U17" s="187"/>
      <c r="V17" s="187"/>
      <c r="W17" s="188"/>
      <c r="X17" s="87"/>
      <c r="Y17" s="87"/>
      <c r="Z17" s="87"/>
      <c r="AA17" s="200"/>
      <c r="AB17" s="200"/>
      <c r="AC17" s="200"/>
      <c r="AD17" s="200"/>
    </row>
    <row r="18" spans="2:30" ht="18" customHeight="1">
      <c r="B18" s="9"/>
      <c r="C18" s="29" t="s">
        <v>11</v>
      </c>
      <c r="D18" s="189" t="s">
        <v>120</v>
      </c>
      <c r="E18" s="189"/>
      <c r="F18" s="189"/>
      <c r="G18" s="189"/>
      <c r="H18" s="189"/>
      <c r="I18" s="189"/>
      <c r="J18" s="74"/>
      <c r="K18" s="75" t="s">
        <v>7</v>
      </c>
      <c r="L18" s="190">
        <v>36</v>
      </c>
      <c r="M18" s="190"/>
      <c r="N18" s="191">
        <v>7</v>
      </c>
      <c r="O18" s="191"/>
      <c r="P18" s="192">
        <v>1</v>
      </c>
      <c r="Q18" s="192"/>
      <c r="R18" s="192"/>
      <c r="S18" s="192"/>
      <c r="T18" s="193">
        <v>5</v>
      </c>
      <c r="U18" s="193"/>
      <c r="V18" s="193"/>
      <c r="W18" s="194"/>
      <c r="X18" s="87"/>
      <c r="Y18" s="87"/>
      <c r="Z18" s="87"/>
      <c r="AA18" s="203"/>
      <c r="AB18" s="203"/>
      <c r="AC18" s="203"/>
      <c r="AD18" s="203"/>
    </row>
    <row r="19" spans="2:30" ht="18" customHeight="1">
      <c r="B19" s="9"/>
      <c r="C19" s="29" t="s">
        <v>12</v>
      </c>
      <c r="D19" s="189"/>
      <c r="E19" s="189"/>
      <c r="F19" s="189"/>
      <c r="G19" s="189"/>
      <c r="H19" s="189"/>
      <c r="I19" s="189"/>
      <c r="J19" s="76"/>
      <c r="K19" s="77" t="s">
        <v>7</v>
      </c>
      <c r="L19" s="190"/>
      <c r="M19" s="190"/>
      <c r="N19" s="191"/>
      <c r="O19" s="191"/>
      <c r="P19" s="192"/>
      <c r="Q19" s="192"/>
      <c r="R19" s="192"/>
      <c r="S19" s="192"/>
      <c r="T19" s="193"/>
      <c r="U19" s="193"/>
      <c r="V19" s="193"/>
      <c r="W19" s="194"/>
      <c r="X19" s="87"/>
      <c r="Y19" s="87"/>
      <c r="Z19" s="87"/>
      <c r="AA19" s="203"/>
      <c r="AB19" s="203"/>
      <c r="AC19" s="203"/>
      <c r="AD19" s="203"/>
    </row>
    <row r="20" spans="2:30" ht="18" customHeight="1" thickBot="1">
      <c r="B20" s="8"/>
      <c r="C20" s="30" t="s">
        <v>13</v>
      </c>
      <c r="D20" s="227"/>
      <c r="E20" s="227"/>
      <c r="F20" s="227"/>
      <c r="G20" s="227"/>
      <c r="H20" s="227"/>
      <c r="I20" s="227"/>
      <c r="J20" s="78"/>
      <c r="K20" s="79" t="s">
        <v>7</v>
      </c>
      <c r="L20" s="228"/>
      <c r="M20" s="228"/>
      <c r="N20" s="229"/>
      <c r="O20" s="229"/>
      <c r="P20" s="186"/>
      <c r="Q20" s="186"/>
      <c r="R20" s="186"/>
      <c r="S20" s="186"/>
      <c r="T20" s="214"/>
      <c r="U20" s="214"/>
      <c r="V20" s="214"/>
      <c r="W20" s="215"/>
      <c r="X20" s="87"/>
      <c r="Y20" s="216"/>
      <c r="Z20" s="216"/>
      <c r="AA20" s="203"/>
      <c r="AB20" s="203"/>
      <c r="AC20" s="203"/>
      <c r="AD20" s="203"/>
    </row>
    <row r="21" spans="2:30" ht="24.95" customHeight="1" thickTop="1" thickBot="1">
      <c r="B21" s="217" t="s">
        <v>28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105"/>
      <c r="Y21" s="218"/>
      <c r="Z21" s="218"/>
      <c r="AA21" s="138"/>
      <c r="AB21" s="138"/>
      <c r="AC21" s="138"/>
      <c r="AD21" s="138"/>
    </row>
    <row r="22" spans="2:30" ht="24.95" customHeight="1" thickTop="1">
      <c r="B22" s="69"/>
      <c r="C22" s="219" t="s">
        <v>33</v>
      </c>
      <c r="D22" s="219"/>
      <c r="E22" s="219"/>
      <c r="F22" s="220"/>
      <c r="G22" s="221" t="s">
        <v>29</v>
      </c>
      <c r="H22" s="222"/>
      <c r="I22" s="223"/>
      <c r="J22" s="221" t="s">
        <v>31</v>
      </c>
      <c r="K22" s="222"/>
      <c r="L22" s="222"/>
      <c r="M22" s="222"/>
      <c r="N22" s="223"/>
      <c r="O22" s="224" t="s">
        <v>32</v>
      </c>
      <c r="P22" s="225"/>
      <c r="Q22" s="225"/>
      <c r="R22" s="225"/>
      <c r="S22" s="225"/>
      <c r="T22" s="225"/>
      <c r="U22" s="225"/>
      <c r="V22" s="225"/>
      <c r="W22" s="226"/>
      <c r="X22" s="105"/>
      <c r="Y22" s="106"/>
      <c r="Z22" s="106"/>
      <c r="AA22" s="203"/>
      <c r="AB22" s="203"/>
      <c r="AC22" s="203"/>
      <c r="AD22" s="203"/>
    </row>
    <row r="23" spans="2:30" ht="15" customHeight="1">
      <c r="B23" s="9"/>
      <c r="C23" s="189" t="s">
        <v>121</v>
      </c>
      <c r="D23" s="189"/>
      <c r="E23" s="189"/>
      <c r="F23" s="189"/>
      <c r="G23" s="204"/>
      <c r="H23" s="205"/>
      <c r="I23" s="206"/>
      <c r="J23" s="207">
        <f>IF(O23="","",O23*1.632)</f>
        <v>621472.12799999991</v>
      </c>
      <c r="K23" s="208"/>
      <c r="L23" s="208"/>
      <c r="M23" s="209" t="s">
        <v>30</v>
      </c>
      <c r="N23" s="210"/>
      <c r="O23" s="211">
        <v>380804</v>
      </c>
      <c r="P23" s="212"/>
      <c r="Q23" s="212"/>
      <c r="R23" s="212"/>
      <c r="S23" s="212"/>
      <c r="T23" s="209" t="s">
        <v>10</v>
      </c>
      <c r="U23" s="209"/>
      <c r="V23" s="209"/>
      <c r="W23" s="213"/>
      <c r="X23" s="107"/>
      <c r="Y23" s="107"/>
      <c r="Z23" s="87"/>
      <c r="AA23" s="203"/>
      <c r="AB23" s="203"/>
      <c r="AC23" s="203"/>
      <c r="AD23" s="203"/>
    </row>
    <row r="24" spans="2:30" ht="15" customHeight="1">
      <c r="B24" s="9"/>
      <c r="C24" s="189"/>
      <c r="D24" s="189"/>
      <c r="E24" s="189"/>
      <c r="F24" s="189"/>
      <c r="G24" s="204"/>
      <c r="H24" s="205"/>
      <c r="I24" s="206"/>
      <c r="J24" s="207" t="str">
        <f>IF(O24="","",O24*1.632)</f>
        <v/>
      </c>
      <c r="K24" s="208"/>
      <c r="L24" s="208"/>
      <c r="M24" s="209" t="s">
        <v>30</v>
      </c>
      <c r="N24" s="210"/>
      <c r="O24" s="211"/>
      <c r="P24" s="212"/>
      <c r="Q24" s="212"/>
      <c r="R24" s="212"/>
      <c r="S24" s="212"/>
      <c r="T24" s="209" t="s">
        <v>10</v>
      </c>
      <c r="U24" s="209"/>
      <c r="V24" s="209"/>
      <c r="W24" s="213"/>
      <c r="X24" s="108"/>
      <c r="Y24" s="108"/>
      <c r="Z24" s="87"/>
      <c r="AA24" s="203"/>
      <c r="AB24" s="203"/>
      <c r="AC24" s="203"/>
      <c r="AD24" s="203"/>
    </row>
    <row r="25" spans="2:30" ht="15" customHeight="1">
      <c r="B25" s="9"/>
      <c r="C25" s="189"/>
      <c r="D25" s="189"/>
      <c r="E25" s="189"/>
      <c r="F25" s="189"/>
      <c r="G25" s="230"/>
      <c r="H25" s="205"/>
      <c r="I25" s="206"/>
      <c r="J25" s="207" t="str">
        <f>IF(O25="","",O25*1.632)</f>
        <v/>
      </c>
      <c r="K25" s="208"/>
      <c r="L25" s="208"/>
      <c r="M25" s="209" t="s">
        <v>30</v>
      </c>
      <c r="N25" s="210"/>
      <c r="O25" s="211"/>
      <c r="P25" s="212"/>
      <c r="Q25" s="212"/>
      <c r="R25" s="212"/>
      <c r="S25" s="212"/>
      <c r="T25" s="209" t="s">
        <v>10</v>
      </c>
      <c r="U25" s="209"/>
      <c r="V25" s="209"/>
      <c r="W25" s="213"/>
      <c r="X25" s="87"/>
      <c r="Y25" s="87"/>
      <c r="Z25" s="87"/>
      <c r="AA25" s="203"/>
      <c r="AB25" s="203"/>
      <c r="AC25" s="203"/>
      <c r="AD25" s="203"/>
    </row>
    <row r="26" spans="2:30" ht="15" customHeight="1">
      <c r="B26" s="9"/>
      <c r="C26" s="189"/>
      <c r="D26" s="189"/>
      <c r="E26" s="189"/>
      <c r="F26" s="189"/>
      <c r="G26" s="230"/>
      <c r="H26" s="205"/>
      <c r="I26" s="206"/>
      <c r="J26" s="207" t="str">
        <f>IF(O26="","",O26*1.632)</f>
        <v/>
      </c>
      <c r="K26" s="208"/>
      <c r="L26" s="208"/>
      <c r="M26" s="209" t="s">
        <v>30</v>
      </c>
      <c r="N26" s="210"/>
      <c r="O26" s="211"/>
      <c r="P26" s="212"/>
      <c r="Q26" s="212"/>
      <c r="R26" s="212"/>
      <c r="S26" s="212"/>
      <c r="T26" s="209" t="s">
        <v>10</v>
      </c>
      <c r="U26" s="209"/>
      <c r="V26" s="209"/>
      <c r="W26" s="213"/>
      <c r="X26" s="87"/>
      <c r="Y26" s="109"/>
      <c r="Z26" s="87"/>
      <c r="AA26" s="138"/>
      <c r="AB26" s="138"/>
      <c r="AC26" s="138"/>
      <c r="AD26" s="138"/>
    </row>
    <row r="27" spans="2:30" ht="15" customHeight="1" thickBot="1">
      <c r="B27" s="44"/>
      <c r="C27" s="246"/>
      <c r="D27" s="246"/>
      <c r="E27" s="246"/>
      <c r="F27" s="246"/>
      <c r="G27" s="247"/>
      <c r="H27" s="248"/>
      <c r="I27" s="249"/>
      <c r="J27" s="207" t="str">
        <f>IF(O27="","",O27*1.632)</f>
        <v/>
      </c>
      <c r="K27" s="208"/>
      <c r="L27" s="208"/>
      <c r="M27" s="209" t="s">
        <v>30</v>
      </c>
      <c r="N27" s="210"/>
      <c r="O27" s="211"/>
      <c r="P27" s="212"/>
      <c r="Q27" s="212"/>
      <c r="R27" s="212"/>
      <c r="S27" s="212"/>
      <c r="T27" s="250" t="s">
        <v>10</v>
      </c>
      <c r="U27" s="250"/>
      <c r="V27" s="250"/>
      <c r="W27" s="251"/>
      <c r="X27" s="87"/>
      <c r="Y27" s="109"/>
      <c r="Z27" s="87"/>
      <c r="AA27" s="231"/>
      <c r="AB27" s="231"/>
      <c r="AC27" s="231"/>
      <c r="AD27" s="231"/>
    </row>
    <row r="28" spans="2:30" ht="24.95" customHeight="1" thickTop="1" thickBot="1">
      <c r="B28" s="232"/>
      <c r="C28" s="233"/>
      <c r="D28" s="233"/>
      <c r="E28" s="233"/>
      <c r="F28" s="233"/>
      <c r="G28" s="233"/>
      <c r="H28" s="233"/>
      <c r="I28" s="234"/>
      <c r="J28" s="235" t="s">
        <v>35</v>
      </c>
      <c r="K28" s="235"/>
      <c r="L28" s="235"/>
      <c r="M28" s="235"/>
      <c r="N28" s="236"/>
      <c r="O28" s="237">
        <f>IF(SUM(O23:O27)=0,"",SUM(O23:O27))</f>
        <v>380804</v>
      </c>
      <c r="P28" s="238"/>
      <c r="Q28" s="238"/>
      <c r="R28" s="238"/>
      <c r="S28" s="238"/>
      <c r="T28" s="239" t="s">
        <v>10</v>
      </c>
      <c r="U28" s="239"/>
      <c r="V28" s="239"/>
      <c r="W28" s="240"/>
      <c r="X28" s="87"/>
      <c r="Y28" s="109"/>
      <c r="Z28" s="87"/>
      <c r="AA28" s="231"/>
      <c r="AB28" s="231"/>
      <c r="AC28" s="231"/>
      <c r="AD28" s="231"/>
    </row>
    <row r="29" spans="2:30" ht="24.95" customHeight="1" thickTop="1" thickBot="1">
      <c r="B29" s="241" t="s">
        <v>34</v>
      </c>
      <c r="C29" s="241"/>
      <c r="D29" s="241"/>
      <c r="E29" s="241"/>
      <c r="F29" s="241"/>
      <c r="G29" s="241"/>
      <c r="H29" s="241"/>
      <c r="I29" s="241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87"/>
      <c r="Y29" s="110"/>
      <c r="Z29" s="87"/>
      <c r="AA29" s="231"/>
      <c r="AB29" s="231"/>
      <c r="AC29" s="231"/>
      <c r="AD29" s="231"/>
    </row>
    <row r="30" spans="2:30" ht="24.95" customHeight="1" thickTop="1">
      <c r="B30" s="69"/>
      <c r="C30" s="219" t="s">
        <v>33</v>
      </c>
      <c r="D30" s="219"/>
      <c r="E30" s="219"/>
      <c r="F30" s="220"/>
      <c r="G30" s="221" t="s">
        <v>29</v>
      </c>
      <c r="H30" s="222"/>
      <c r="I30" s="223"/>
      <c r="J30" s="243"/>
      <c r="K30" s="244"/>
      <c r="L30" s="244"/>
      <c r="M30" s="244"/>
      <c r="N30" s="245"/>
      <c r="O30" s="70"/>
      <c r="P30" s="225" t="s">
        <v>32</v>
      </c>
      <c r="Q30" s="225"/>
      <c r="R30" s="225"/>
      <c r="S30" s="225"/>
      <c r="T30" s="225"/>
      <c r="U30" s="225"/>
      <c r="V30" s="225"/>
      <c r="W30" s="226"/>
      <c r="X30" s="87"/>
      <c r="Y30" s="110"/>
      <c r="Z30" s="87"/>
      <c r="AA30" s="231"/>
      <c r="AB30" s="231"/>
      <c r="AC30" s="231"/>
      <c r="AD30" s="231"/>
    </row>
    <row r="31" spans="2:30" ht="15" customHeight="1">
      <c r="B31" s="9"/>
      <c r="C31" s="189" t="s">
        <v>123</v>
      </c>
      <c r="D31" s="189"/>
      <c r="E31" s="189"/>
      <c r="F31" s="189"/>
      <c r="G31" s="204"/>
      <c r="H31" s="205"/>
      <c r="I31" s="206"/>
      <c r="J31" s="252"/>
      <c r="K31" s="253"/>
      <c r="L31" s="253"/>
      <c r="M31" s="253"/>
      <c r="N31" s="254"/>
      <c r="O31" s="211"/>
      <c r="P31" s="212"/>
      <c r="Q31" s="212"/>
      <c r="R31" s="212"/>
      <c r="S31" s="212"/>
      <c r="T31" s="209" t="s">
        <v>10</v>
      </c>
      <c r="U31" s="209"/>
      <c r="V31" s="209"/>
      <c r="W31" s="213"/>
      <c r="X31" s="87"/>
      <c r="Y31" s="110"/>
      <c r="Z31" s="87"/>
      <c r="AA31" s="231"/>
      <c r="AB31" s="231"/>
      <c r="AC31" s="231"/>
      <c r="AD31" s="231"/>
    </row>
    <row r="32" spans="2:30" ht="15" customHeight="1">
      <c r="B32" s="9"/>
      <c r="C32" s="189"/>
      <c r="D32" s="189"/>
      <c r="E32" s="189"/>
      <c r="F32" s="189"/>
      <c r="G32" s="204"/>
      <c r="H32" s="205"/>
      <c r="I32" s="206"/>
      <c r="J32" s="252"/>
      <c r="K32" s="253"/>
      <c r="L32" s="253"/>
      <c r="M32" s="253"/>
      <c r="N32" s="254"/>
      <c r="O32" s="211"/>
      <c r="P32" s="212"/>
      <c r="Q32" s="212"/>
      <c r="R32" s="212"/>
      <c r="S32" s="212"/>
      <c r="T32" s="209" t="s">
        <v>10</v>
      </c>
      <c r="U32" s="209"/>
      <c r="V32" s="209"/>
      <c r="W32" s="213"/>
      <c r="X32" s="87"/>
      <c r="Y32" s="110"/>
      <c r="Z32" s="87"/>
      <c r="AA32" s="231"/>
      <c r="AB32" s="231"/>
      <c r="AC32" s="231"/>
      <c r="AD32" s="231"/>
    </row>
    <row r="33" spans="1:31" ht="15" customHeight="1">
      <c r="B33" s="9"/>
      <c r="C33" s="189"/>
      <c r="D33" s="189"/>
      <c r="E33" s="189"/>
      <c r="F33" s="189"/>
      <c r="G33" s="230"/>
      <c r="H33" s="205"/>
      <c r="I33" s="206"/>
      <c r="J33" s="252"/>
      <c r="K33" s="253"/>
      <c r="L33" s="253"/>
      <c r="M33" s="253"/>
      <c r="N33" s="254"/>
      <c r="O33" s="211"/>
      <c r="P33" s="212"/>
      <c r="Q33" s="212"/>
      <c r="R33" s="212"/>
      <c r="S33" s="212"/>
      <c r="T33" s="209" t="s">
        <v>10</v>
      </c>
      <c r="U33" s="209"/>
      <c r="V33" s="209"/>
      <c r="W33" s="213"/>
      <c r="X33" s="87"/>
      <c r="Y33" s="216"/>
      <c r="Z33" s="216"/>
      <c r="AA33" s="231"/>
      <c r="AB33" s="231"/>
      <c r="AC33" s="231"/>
      <c r="AD33" s="231"/>
    </row>
    <row r="34" spans="1:31" ht="15" customHeight="1">
      <c r="B34" s="9"/>
      <c r="C34" s="189"/>
      <c r="D34" s="189"/>
      <c r="E34" s="189"/>
      <c r="F34" s="189"/>
      <c r="G34" s="204"/>
      <c r="H34" s="205"/>
      <c r="I34" s="206"/>
      <c r="J34" s="252"/>
      <c r="K34" s="253"/>
      <c r="L34" s="253"/>
      <c r="M34" s="253"/>
      <c r="N34" s="254"/>
      <c r="O34" s="211"/>
      <c r="P34" s="212"/>
      <c r="Q34" s="212"/>
      <c r="R34" s="212"/>
      <c r="S34" s="212"/>
      <c r="T34" s="209" t="s">
        <v>10</v>
      </c>
      <c r="U34" s="209"/>
      <c r="V34" s="209"/>
      <c r="W34" s="213"/>
      <c r="X34" s="87"/>
      <c r="Y34" s="255"/>
      <c r="Z34" s="255"/>
      <c r="AA34" s="87"/>
      <c r="AB34" s="87"/>
      <c r="AC34" s="87"/>
      <c r="AD34" s="87"/>
      <c r="AE34" s="87"/>
    </row>
    <row r="35" spans="1:31" ht="15" customHeight="1">
      <c r="B35" s="9"/>
      <c r="C35" s="189"/>
      <c r="D35" s="189"/>
      <c r="E35" s="189"/>
      <c r="F35" s="189"/>
      <c r="G35" s="204"/>
      <c r="H35" s="205"/>
      <c r="I35" s="206"/>
      <c r="J35" s="265"/>
      <c r="K35" s="266"/>
      <c r="L35" s="266"/>
      <c r="M35" s="266"/>
      <c r="N35" s="267"/>
      <c r="O35" s="211"/>
      <c r="P35" s="212"/>
      <c r="Q35" s="212"/>
      <c r="R35" s="212"/>
      <c r="S35" s="212"/>
      <c r="T35" s="209" t="s">
        <v>10</v>
      </c>
      <c r="U35" s="209"/>
      <c r="V35" s="209"/>
      <c r="W35" s="213"/>
      <c r="X35" s="87"/>
      <c r="Y35" s="111"/>
      <c r="Z35" s="111"/>
      <c r="AA35" s="87"/>
      <c r="AB35" s="87"/>
      <c r="AC35" s="87"/>
      <c r="AD35" s="87"/>
      <c r="AE35" s="87"/>
    </row>
    <row r="36" spans="1:31" ht="15" customHeight="1">
      <c r="B36" s="9"/>
      <c r="C36" s="189"/>
      <c r="D36" s="189"/>
      <c r="E36" s="189"/>
      <c r="F36" s="189"/>
      <c r="G36" s="230"/>
      <c r="H36" s="205"/>
      <c r="I36" s="206"/>
      <c r="J36" s="265"/>
      <c r="K36" s="266"/>
      <c r="L36" s="266"/>
      <c r="M36" s="266"/>
      <c r="N36" s="267"/>
      <c r="O36" s="211"/>
      <c r="P36" s="212"/>
      <c r="Q36" s="212"/>
      <c r="R36" s="212"/>
      <c r="S36" s="212"/>
      <c r="T36" s="209" t="s">
        <v>10</v>
      </c>
      <c r="U36" s="209"/>
      <c r="V36" s="209"/>
      <c r="W36" s="213"/>
      <c r="X36" s="87"/>
      <c r="Y36" s="111"/>
      <c r="Z36" s="111"/>
      <c r="AA36" s="87"/>
      <c r="AB36" s="87"/>
      <c r="AC36" s="87"/>
      <c r="AD36" s="87"/>
      <c r="AE36" s="87"/>
    </row>
    <row r="37" spans="1:31" ht="15" customHeight="1" thickBot="1">
      <c r="B37" s="8"/>
      <c r="C37" s="227"/>
      <c r="D37" s="227"/>
      <c r="E37" s="227"/>
      <c r="F37" s="227"/>
      <c r="G37" s="256"/>
      <c r="H37" s="257"/>
      <c r="I37" s="258"/>
      <c r="J37" s="259"/>
      <c r="K37" s="260"/>
      <c r="L37" s="260"/>
      <c r="M37" s="260"/>
      <c r="N37" s="261"/>
      <c r="O37" s="262"/>
      <c r="P37" s="263"/>
      <c r="Q37" s="263"/>
      <c r="R37" s="263"/>
      <c r="S37" s="263"/>
      <c r="T37" s="250" t="s">
        <v>10</v>
      </c>
      <c r="U37" s="250"/>
      <c r="V37" s="250"/>
      <c r="W37" s="251"/>
      <c r="X37" s="87"/>
      <c r="Y37" s="111"/>
      <c r="Z37" s="111"/>
      <c r="AA37" s="87"/>
      <c r="AB37" s="87"/>
      <c r="AC37" s="87"/>
      <c r="AD37" s="87"/>
      <c r="AE37" s="87"/>
    </row>
    <row r="38" spans="1:31" ht="9.9499999999999993" customHeight="1" thickTop="1">
      <c r="B38" s="96"/>
      <c r="C38" s="93"/>
      <c r="D38" s="93"/>
      <c r="E38" s="93"/>
      <c r="F38" s="93"/>
      <c r="G38" s="112"/>
      <c r="H38" s="112"/>
      <c r="I38" s="112"/>
      <c r="J38" s="112"/>
      <c r="K38" s="112"/>
      <c r="L38" s="112"/>
      <c r="M38" s="112"/>
      <c r="N38" s="112"/>
      <c r="O38" s="113"/>
      <c r="P38" s="114"/>
      <c r="Q38" s="114"/>
      <c r="R38" s="114"/>
      <c r="S38" s="114"/>
      <c r="T38" s="115"/>
      <c r="U38" s="115"/>
      <c r="V38" s="115"/>
      <c r="W38" s="115"/>
      <c r="X38" s="87"/>
      <c r="Y38" s="111"/>
      <c r="Z38" s="111"/>
      <c r="AA38" s="87"/>
      <c r="AB38" s="87"/>
      <c r="AC38" s="87"/>
      <c r="AD38" s="87"/>
      <c r="AE38" s="87"/>
    </row>
    <row r="39" spans="1:31" ht="15" customHeight="1">
      <c r="B39" s="264" t="s">
        <v>67</v>
      </c>
      <c r="C39" s="264"/>
      <c r="D39" s="116" t="s">
        <v>11</v>
      </c>
      <c r="E39" s="264" t="s">
        <v>68</v>
      </c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87"/>
      <c r="Y39" s="111"/>
      <c r="Z39" s="111"/>
      <c r="AA39" s="87"/>
      <c r="AB39" s="87"/>
      <c r="AC39" s="87"/>
      <c r="AD39" s="87"/>
      <c r="AE39" s="87"/>
    </row>
    <row r="40" spans="1:31" ht="15" customHeight="1">
      <c r="A40" s="401" t="s">
        <v>125</v>
      </c>
      <c r="B40" s="96"/>
      <c r="C40" s="93"/>
      <c r="D40" s="116" t="s">
        <v>12</v>
      </c>
      <c r="E40" s="264" t="s">
        <v>69</v>
      </c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87"/>
      <c r="Y40" s="111"/>
      <c r="Z40" s="111"/>
      <c r="AA40" s="87"/>
      <c r="AB40" s="87"/>
      <c r="AC40" s="87"/>
      <c r="AD40" s="87"/>
      <c r="AE40" s="87"/>
    </row>
    <row r="41" spans="1:31" ht="15" customHeight="1">
      <c r="A41" s="401"/>
      <c r="B41" s="96"/>
      <c r="C41" s="93"/>
      <c r="D41" s="116" t="s">
        <v>13</v>
      </c>
      <c r="E41" s="264" t="s">
        <v>70</v>
      </c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87"/>
      <c r="Y41" s="111"/>
      <c r="Z41" s="111"/>
      <c r="AA41" s="87"/>
      <c r="AB41" s="87"/>
      <c r="AC41" s="87"/>
      <c r="AD41" s="87"/>
      <c r="AE41" s="87"/>
    </row>
    <row r="42" spans="1:31" ht="15" customHeight="1">
      <c r="A42" s="401"/>
      <c r="B42" s="96"/>
      <c r="C42" s="93"/>
      <c r="D42" s="93"/>
      <c r="E42" s="93" t="s">
        <v>71</v>
      </c>
      <c r="F42" s="264" t="s">
        <v>74</v>
      </c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87"/>
      <c r="Y42" s="111"/>
      <c r="Z42" s="111"/>
      <c r="AA42" s="87"/>
      <c r="AB42" s="87"/>
      <c r="AC42" s="87"/>
      <c r="AD42" s="87"/>
      <c r="AE42" s="87"/>
    </row>
    <row r="43" spans="1:31" ht="15" customHeight="1">
      <c r="A43" s="401"/>
      <c r="B43" s="96"/>
      <c r="C43" s="93"/>
      <c r="D43" s="93"/>
      <c r="E43" s="93" t="s">
        <v>72</v>
      </c>
      <c r="F43" s="264" t="s">
        <v>73</v>
      </c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87"/>
      <c r="Y43" s="111"/>
      <c r="Z43" s="111"/>
      <c r="AA43" s="87"/>
      <c r="AB43" s="87"/>
      <c r="AC43" s="87"/>
      <c r="AD43" s="87"/>
      <c r="AE43" s="87"/>
    </row>
    <row r="44" spans="1:31" ht="15" customHeight="1">
      <c r="A44" s="401"/>
      <c r="B44" s="96"/>
      <c r="C44" s="93"/>
      <c r="D44" s="93"/>
      <c r="E44" s="93" t="s">
        <v>75</v>
      </c>
      <c r="F44" s="264" t="s">
        <v>76</v>
      </c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87"/>
      <c r="Y44" s="111"/>
      <c r="Z44" s="111"/>
      <c r="AA44" s="87"/>
      <c r="AB44" s="87"/>
      <c r="AC44" s="87"/>
      <c r="AD44" s="87"/>
      <c r="AE44" s="87"/>
    </row>
    <row r="45" spans="1:31" ht="15" customHeight="1">
      <c r="A45" s="401"/>
      <c r="B45" s="96"/>
      <c r="C45" s="93"/>
      <c r="D45" s="116" t="s">
        <v>77</v>
      </c>
      <c r="E45" s="264" t="s">
        <v>117</v>
      </c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87"/>
      <c r="Y45" s="111"/>
      <c r="Z45" s="111"/>
      <c r="AA45" s="87"/>
      <c r="AB45" s="87"/>
      <c r="AC45" s="87"/>
      <c r="AD45" s="87"/>
      <c r="AE45" s="87"/>
    </row>
    <row r="46" spans="1:31" ht="9.9499999999999993" customHeight="1" thickBot="1">
      <c r="A46" s="401"/>
      <c r="B46" s="117"/>
      <c r="C46" s="118"/>
      <c r="D46" s="118"/>
      <c r="E46" s="118"/>
      <c r="F46" s="117"/>
      <c r="G46" s="119"/>
      <c r="H46" s="268"/>
      <c r="I46" s="268"/>
      <c r="J46" s="268"/>
      <c r="K46" s="268"/>
      <c r="L46" s="268"/>
      <c r="M46" s="268"/>
      <c r="N46" s="120"/>
      <c r="O46" s="120"/>
      <c r="P46" s="268"/>
      <c r="Q46" s="268"/>
      <c r="R46" s="268"/>
      <c r="S46" s="268"/>
      <c r="T46" s="120"/>
      <c r="U46" s="120"/>
      <c r="V46" s="268"/>
      <c r="W46" s="268"/>
      <c r="X46" s="87"/>
      <c r="Y46" s="268"/>
      <c r="Z46" s="268"/>
      <c r="AA46" s="87"/>
      <c r="AB46" s="87"/>
      <c r="AC46" s="87"/>
      <c r="AD46" s="87"/>
      <c r="AE46" s="87"/>
    </row>
    <row r="47" spans="1:31" ht="21.95" customHeight="1" thickTop="1">
      <c r="B47" s="282" t="s">
        <v>36</v>
      </c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4"/>
      <c r="X47" s="87"/>
      <c r="Y47" s="120"/>
      <c r="Z47" s="120"/>
      <c r="AA47" s="87"/>
      <c r="AB47" s="87"/>
      <c r="AC47" s="87"/>
      <c r="AD47" s="87"/>
      <c r="AE47" s="87"/>
    </row>
    <row r="48" spans="1:31" ht="15" customHeight="1" thickBot="1">
      <c r="B48" s="285" t="s">
        <v>37</v>
      </c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7"/>
      <c r="X48" s="87"/>
      <c r="Y48" s="120"/>
      <c r="Z48" s="120"/>
      <c r="AA48" s="87"/>
      <c r="AB48" s="87"/>
      <c r="AC48" s="87"/>
      <c r="AD48" s="87"/>
      <c r="AE48" s="87"/>
    </row>
    <row r="49" spans="2:31" ht="20.100000000000001" customHeight="1" thickTop="1">
      <c r="B49" s="276" t="s">
        <v>39</v>
      </c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8"/>
      <c r="X49" s="87"/>
      <c r="Y49" s="120"/>
      <c r="Z49" s="120"/>
      <c r="AA49" s="87"/>
      <c r="AB49" s="87"/>
      <c r="AC49" s="87"/>
      <c r="AD49" s="87"/>
      <c r="AE49" s="87"/>
    </row>
    <row r="50" spans="2:31" ht="24.95" customHeight="1" thickBot="1">
      <c r="B50" s="288" t="s">
        <v>46</v>
      </c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90"/>
      <c r="X50" s="87"/>
      <c r="Y50" s="120"/>
      <c r="Z50" s="120"/>
      <c r="AA50" s="87"/>
      <c r="AB50" s="87"/>
      <c r="AC50" s="87"/>
      <c r="AD50" s="87"/>
      <c r="AE50" s="87"/>
    </row>
    <row r="51" spans="2:31" ht="24.95" customHeight="1" thickTop="1">
      <c r="B51" s="291" t="s">
        <v>38</v>
      </c>
      <c r="C51" s="292"/>
      <c r="D51" s="31" t="s">
        <v>114</v>
      </c>
      <c r="E51" s="32">
        <v>125000</v>
      </c>
      <c r="F51" s="32">
        <v>80000</v>
      </c>
      <c r="G51" s="32">
        <v>50000</v>
      </c>
      <c r="H51" s="32">
        <v>40000</v>
      </c>
      <c r="I51" s="32">
        <v>25000</v>
      </c>
      <c r="J51" s="32">
        <v>20000</v>
      </c>
      <c r="K51" s="32">
        <v>16000</v>
      </c>
      <c r="L51" s="32">
        <v>12500</v>
      </c>
      <c r="M51" s="32">
        <v>10000</v>
      </c>
      <c r="N51" s="32">
        <v>5000</v>
      </c>
      <c r="O51" s="32">
        <v>2500</v>
      </c>
      <c r="P51" s="32">
        <v>1250</v>
      </c>
      <c r="Q51" s="32">
        <v>630</v>
      </c>
      <c r="R51" s="32">
        <v>315</v>
      </c>
      <c r="S51" s="32">
        <v>160</v>
      </c>
      <c r="T51" s="80">
        <v>80</v>
      </c>
      <c r="U51" s="83" t="s">
        <v>42</v>
      </c>
      <c r="V51" s="33" t="s">
        <v>40</v>
      </c>
      <c r="W51" s="34" t="s">
        <v>41</v>
      </c>
      <c r="X51" s="87"/>
      <c r="Y51" s="120"/>
      <c r="Z51" s="120"/>
      <c r="AA51" s="87"/>
      <c r="AB51" s="87"/>
      <c r="AC51" s="87"/>
      <c r="AD51" s="87"/>
      <c r="AE51" s="87"/>
    </row>
    <row r="52" spans="2:31" ht="20.100000000000001" customHeight="1">
      <c r="B52" s="269" t="s">
        <v>122</v>
      </c>
      <c r="C52" s="270"/>
      <c r="D52" s="58">
        <v>9</v>
      </c>
      <c r="E52" s="59">
        <v>100</v>
      </c>
      <c r="F52" s="59">
        <v>100</v>
      </c>
      <c r="G52" s="59">
        <v>100</v>
      </c>
      <c r="H52" s="59">
        <v>71</v>
      </c>
      <c r="I52" s="59"/>
      <c r="J52" s="59"/>
      <c r="K52" s="59">
        <v>43</v>
      </c>
      <c r="L52" s="59"/>
      <c r="M52" s="59">
        <v>35</v>
      </c>
      <c r="N52" s="59">
        <v>29</v>
      </c>
      <c r="O52" s="59"/>
      <c r="P52" s="59">
        <v>19</v>
      </c>
      <c r="Q52" s="59">
        <v>15</v>
      </c>
      <c r="R52" s="59">
        <v>10</v>
      </c>
      <c r="S52" s="60">
        <v>6</v>
      </c>
      <c r="T52" s="81">
        <v>3.9</v>
      </c>
      <c r="U52" s="84">
        <v>3.5</v>
      </c>
      <c r="V52" s="60"/>
      <c r="W52" s="61"/>
      <c r="X52" s="120"/>
      <c r="Y52" s="268"/>
      <c r="Z52" s="268"/>
      <c r="AA52" s="87"/>
      <c r="AB52" s="87"/>
      <c r="AC52" s="87"/>
      <c r="AD52" s="87"/>
      <c r="AE52" s="87"/>
    </row>
    <row r="53" spans="2:31" ht="20.100000000000001" customHeight="1">
      <c r="B53" s="269"/>
      <c r="C53" s="270"/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60"/>
      <c r="T53" s="81"/>
      <c r="U53" s="84"/>
      <c r="V53" s="60"/>
      <c r="W53" s="61"/>
      <c r="X53" s="120"/>
      <c r="Y53" s="120"/>
      <c r="Z53" s="120"/>
      <c r="AA53" s="87"/>
      <c r="AB53" s="87"/>
      <c r="AC53" s="87"/>
      <c r="AD53" s="87"/>
      <c r="AE53" s="87"/>
    </row>
    <row r="54" spans="2:31" ht="20.100000000000001" customHeight="1">
      <c r="B54" s="269"/>
      <c r="C54" s="270"/>
      <c r="D54" s="57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60"/>
      <c r="T54" s="81"/>
      <c r="U54" s="84"/>
      <c r="V54" s="60"/>
      <c r="W54" s="61"/>
      <c r="X54" s="121"/>
      <c r="Y54" s="121"/>
      <c r="Z54" s="122"/>
      <c r="AA54" s="87"/>
      <c r="AB54" s="87"/>
      <c r="AC54" s="87"/>
      <c r="AD54" s="87"/>
      <c r="AE54" s="87"/>
    </row>
    <row r="55" spans="2:31" ht="20.100000000000001" customHeight="1">
      <c r="B55" s="269"/>
      <c r="C55" s="270"/>
      <c r="D55" s="62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60"/>
      <c r="T55" s="81"/>
      <c r="U55" s="84"/>
      <c r="V55" s="60"/>
      <c r="W55" s="61"/>
      <c r="X55" s="123"/>
      <c r="Y55" s="122"/>
      <c r="Z55" s="87"/>
      <c r="AA55" s="87"/>
      <c r="AB55" s="87"/>
      <c r="AC55" s="87"/>
      <c r="AD55" s="87"/>
      <c r="AE55" s="87"/>
    </row>
    <row r="56" spans="2:31" ht="20.100000000000001" customHeight="1" thickBot="1">
      <c r="B56" s="271"/>
      <c r="C56" s="272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5"/>
      <c r="T56" s="82"/>
      <c r="U56" s="85"/>
      <c r="V56" s="65"/>
      <c r="W56" s="66"/>
      <c r="X56" s="123"/>
      <c r="Y56" s="122"/>
      <c r="Z56" s="87"/>
      <c r="AA56" s="87"/>
      <c r="AB56" s="87"/>
      <c r="AC56" s="87"/>
      <c r="AD56" s="87"/>
      <c r="AE56" s="87"/>
    </row>
    <row r="57" spans="2:31" ht="20.100000000000001" customHeight="1" thickTop="1" thickBot="1">
      <c r="I57" s="24"/>
      <c r="J57" s="24"/>
      <c r="K57" s="25"/>
      <c r="L57" s="25"/>
      <c r="M57" s="26"/>
      <c r="N57" s="26"/>
      <c r="O57" s="26"/>
      <c r="P57" s="26"/>
      <c r="Q57" s="26"/>
      <c r="R57" s="26"/>
      <c r="S57" s="23"/>
      <c r="T57" s="23"/>
      <c r="U57" s="23"/>
      <c r="V57" s="23"/>
      <c r="W57" s="36"/>
      <c r="X57" s="123"/>
      <c r="Y57" s="122"/>
      <c r="Z57" s="87"/>
      <c r="AA57" s="87"/>
      <c r="AB57" s="87"/>
      <c r="AC57" s="87"/>
      <c r="AD57" s="87"/>
      <c r="AE57" s="87"/>
    </row>
    <row r="58" spans="2:31" ht="24.95" customHeight="1" thickTop="1" thickBot="1">
      <c r="B58" s="273" t="s">
        <v>47</v>
      </c>
      <c r="C58" s="274"/>
      <c r="D58" s="274"/>
      <c r="E58" s="275"/>
      <c r="G58" s="276" t="s">
        <v>51</v>
      </c>
      <c r="H58" s="277"/>
      <c r="I58" s="277"/>
      <c r="J58" s="278"/>
      <c r="K58" s="279"/>
      <c r="L58" s="280"/>
      <c r="M58" s="280"/>
      <c r="N58" s="280"/>
      <c r="O58" s="281"/>
      <c r="P58" s="26"/>
      <c r="Q58" s="26"/>
      <c r="R58" s="26"/>
      <c r="S58" s="23"/>
      <c r="T58" s="23"/>
      <c r="U58" s="23"/>
      <c r="V58" s="23"/>
      <c r="W58" s="36"/>
      <c r="X58" s="87"/>
      <c r="Y58" s="87"/>
      <c r="Z58" s="87"/>
      <c r="AA58" s="87"/>
      <c r="AB58" s="87"/>
      <c r="AC58" s="87"/>
      <c r="AD58" s="87"/>
      <c r="AE58" s="87"/>
    </row>
    <row r="59" spans="2:31" ht="20.100000000000001" customHeight="1" thickTop="1">
      <c r="B59" s="300" t="s">
        <v>79</v>
      </c>
      <c r="C59" s="301"/>
      <c r="D59" s="302"/>
      <c r="E59" s="48"/>
      <c r="G59" s="303" t="s">
        <v>52</v>
      </c>
      <c r="H59" s="304"/>
      <c r="I59" s="305"/>
      <c r="J59" s="48"/>
      <c r="K59" s="306" t="s">
        <v>54</v>
      </c>
      <c r="L59" s="307"/>
      <c r="M59" s="308">
        <v>152322</v>
      </c>
      <c r="N59" s="308"/>
      <c r="O59" s="35" t="s">
        <v>55</v>
      </c>
      <c r="P59" s="2"/>
      <c r="Q59" s="2"/>
      <c r="R59" s="2"/>
      <c r="S59" s="2"/>
      <c r="T59" s="2"/>
      <c r="U59" s="2"/>
      <c r="V59" s="2"/>
      <c r="W59" s="36"/>
      <c r="X59" s="87"/>
      <c r="Y59" s="87"/>
      <c r="Z59" s="87"/>
      <c r="AA59" s="87"/>
      <c r="AB59" s="87"/>
      <c r="AC59" s="87"/>
      <c r="AD59" s="87"/>
      <c r="AE59" s="87"/>
    </row>
    <row r="60" spans="2:31" ht="20.100000000000001" customHeight="1" thickBot="1">
      <c r="B60" s="303" t="s">
        <v>80</v>
      </c>
      <c r="C60" s="304"/>
      <c r="D60" s="305"/>
      <c r="E60" s="48"/>
      <c r="G60" s="294" t="s">
        <v>53</v>
      </c>
      <c r="H60" s="295"/>
      <c r="I60" s="296"/>
      <c r="J60" s="49"/>
      <c r="K60" s="309" t="s">
        <v>54</v>
      </c>
      <c r="L60" s="310"/>
      <c r="M60" s="311">
        <v>228482</v>
      </c>
      <c r="N60" s="311"/>
      <c r="O60" s="22" t="s">
        <v>55</v>
      </c>
      <c r="P60" s="28"/>
      <c r="Q60" s="293"/>
      <c r="R60" s="293"/>
      <c r="S60" s="293"/>
      <c r="T60" s="293"/>
      <c r="U60" s="293"/>
      <c r="V60" s="293"/>
      <c r="W60" s="293"/>
      <c r="X60" s="87"/>
      <c r="Y60" s="87"/>
      <c r="Z60" s="87"/>
      <c r="AA60" s="87"/>
      <c r="AB60" s="87"/>
      <c r="AC60" s="87"/>
      <c r="AD60" s="87"/>
      <c r="AE60" s="87"/>
    </row>
    <row r="61" spans="2:31" ht="20.100000000000001" customHeight="1" thickTop="1" thickBot="1">
      <c r="B61" s="294" t="s">
        <v>81</v>
      </c>
      <c r="C61" s="295"/>
      <c r="D61" s="296"/>
      <c r="E61" s="49"/>
      <c r="F61" s="27"/>
      <c r="G61" s="52"/>
      <c r="H61" s="50"/>
      <c r="I61" s="50"/>
      <c r="J61" s="50"/>
      <c r="K61" s="51"/>
      <c r="L61" s="51"/>
      <c r="M61" s="51"/>
      <c r="N61" s="51"/>
      <c r="O61" s="53"/>
      <c r="P61" s="52"/>
      <c r="Q61" s="27"/>
      <c r="R61" s="27"/>
      <c r="S61" s="28"/>
      <c r="T61" s="28"/>
      <c r="U61" s="28"/>
      <c r="V61" s="28"/>
      <c r="W61" s="28"/>
    </row>
    <row r="62" spans="2:31" ht="9.9499999999999993" customHeight="1" thickTop="1" thickBot="1">
      <c r="B62" s="124"/>
      <c r="C62" s="124"/>
      <c r="D62" s="124"/>
      <c r="E62" s="125"/>
      <c r="F62" s="126"/>
      <c r="G62" s="127"/>
      <c r="H62" s="128"/>
      <c r="I62" s="128"/>
      <c r="J62" s="128"/>
      <c r="K62" s="129"/>
      <c r="L62" s="129"/>
      <c r="M62" s="129"/>
      <c r="N62" s="129"/>
      <c r="O62" s="130"/>
      <c r="P62" s="127"/>
      <c r="Q62" s="126"/>
      <c r="R62" s="126"/>
      <c r="S62" s="131"/>
      <c r="T62" s="131"/>
      <c r="U62" s="131"/>
      <c r="V62" s="131"/>
      <c r="W62" s="131"/>
    </row>
    <row r="63" spans="2:31" ht="24.95" customHeight="1" thickTop="1" thickBot="1">
      <c r="B63" s="297" t="s">
        <v>56</v>
      </c>
      <c r="C63" s="298"/>
      <c r="D63" s="298"/>
      <c r="E63" s="298"/>
      <c r="F63" s="298"/>
      <c r="G63" s="298"/>
      <c r="H63" s="298"/>
      <c r="I63" s="298"/>
      <c r="J63" s="56">
        <v>-10</v>
      </c>
      <c r="K63" s="55" t="s">
        <v>105</v>
      </c>
      <c r="M63" s="297" t="s">
        <v>57</v>
      </c>
      <c r="N63" s="298"/>
      <c r="O63" s="298"/>
      <c r="P63" s="298"/>
      <c r="Q63" s="298"/>
      <c r="R63" s="298"/>
      <c r="S63" s="298"/>
      <c r="T63" s="298"/>
      <c r="U63" s="299">
        <v>18</v>
      </c>
      <c r="V63" s="299"/>
      <c r="W63" s="55" t="s">
        <v>58</v>
      </c>
    </row>
    <row r="64" spans="2:31" ht="9.9499999999999993" customHeight="1" thickTop="1" thickBot="1">
      <c r="B64" s="2"/>
      <c r="C64" s="10"/>
      <c r="D64" s="10"/>
      <c r="E64" s="10"/>
      <c r="F64" s="2"/>
      <c r="G64" s="12"/>
      <c r="H64" s="2"/>
      <c r="I64" s="2"/>
      <c r="L64" s="1"/>
      <c r="M64" s="1"/>
      <c r="N64" s="1"/>
      <c r="O64" s="54"/>
      <c r="P64" s="12"/>
      <c r="Q64" s="11"/>
      <c r="R64" s="11"/>
      <c r="S64" s="11"/>
      <c r="T64" s="11"/>
      <c r="U64" s="11"/>
      <c r="V64" s="11"/>
      <c r="W64" s="11"/>
    </row>
    <row r="65" spans="2:40" ht="18" customHeight="1" thickTop="1">
      <c r="B65" s="17"/>
      <c r="C65" s="415" t="s">
        <v>59</v>
      </c>
      <c r="D65" s="415"/>
      <c r="E65" s="417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20"/>
    </row>
    <row r="66" spans="2:40" ht="18" customHeight="1">
      <c r="B66" s="18"/>
      <c r="C66" s="416"/>
      <c r="D66" s="416"/>
      <c r="E66" s="418"/>
      <c r="F66" s="413"/>
      <c r="G66" s="413"/>
      <c r="H66" s="413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  <c r="T66" s="413"/>
      <c r="U66" s="413"/>
      <c r="V66" s="413"/>
      <c r="W66" s="421"/>
    </row>
    <row r="67" spans="2:40" ht="18" customHeight="1">
      <c r="B67" s="18"/>
      <c r="C67" s="416"/>
      <c r="D67" s="416"/>
      <c r="E67" s="419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22"/>
    </row>
    <row r="68" spans="2:40" ht="9.9499999999999993" customHeight="1">
      <c r="B68" s="18"/>
      <c r="C68" s="13"/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4"/>
    </row>
    <row r="69" spans="2:40" ht="20.100000000000001" customHeight="1">
      <c r="B69" s="18"/>
      <c r="C69" s="37" t="s">
        <v>111</v>
      </c>
      <c r="D69" s="12"/>
      <c r="E69" s="331" t="s">
        <v>61</v>
      </c>
      <c r="F69" s="331"/>
      <c r="G69" s="331"/>
      <c r="H69" s="331"/>
      <c r="I69" s="2"/>
      <c r="J69" s="331" t="s">
        <v>62</v>
      </c>
      <c r="K69" s="331"/>
      <c r="L69" s="331"/>
      <c r="M69" s="331"/>
      <c r="N69" s="2"/>
      <c r="O69" s="331" t="s">
        <v>66</v>
      </c>
      <c r="P69" s="331"/>
      <c r="Q69" s="331"/>
      <c r="R69" s="331"/>
      <c r="S69" s="2"/>
      <c r="T69" s="332">
        <v>41383</v>
      </c>
      <c r="U69" s="332"/>
      <c r="V69" s="332"/>
      <c r="W69" s="4"/>
      <c r="Z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1"/>
    </row>
    <row r="70" spans="2:40" ht="20.100000000000001" customHeight="1" thickBot="1">
      <c r="B70" s="19"/>
      <c r="C70" s="20"/>
      <c r="D70" s="21"/>
      <c r="E70" s="312" t="s">
        <v>60</v>
      </c>
      <c r="F70" s="312"/>
      <c r="G70" s="312"/>
      <c r="H70" s="312"/>
      <c r="I70" s="139"/>
      <c r="J70" s="312" t="s">
        <v>63</v>
      </c>
      <c r="K70" s="312"/>
      <c r="L70" s="312"/>
      <c r="M70" s="312"/>
      <c r="N70" s="139"/>
      <c r="O70" s="312" t="s">
        <v>64</v>
      </c>
      <c r="P70" s="312"/>
      <c r="Q70" s="312"/>
      <c r="R70" s="312"/>
      <c r="S70" s="139"/>
      <c r="T70" s="312" t="s">
        <v>65</v>
      </c>
      <c r="U70" s="312"/>
      <c r="V70" s="312"/>
      <c r="W70" s="5"/>
      <c r="Z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1"/>
    </row>
    <row r="71" spans="2:40" ht="20.100000000000001" customHeight="1" thickTop="1">
      <c r="B71" s="15" t="s">
        <v>126</v>
      </c>
      <c r="C71" s="13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6" t="s">
        <v>78</v>
      </c>
      <c r="Z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1"/>
    </row>
    <row r="72" spans="2:40" ht="20.100000000000001" customHeight="1">
      <c r="B72" s="11"/>
      <c r="C72" s="13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Z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1"/>
    </row>
    <row r="73" spans="2:40" ht="20.100000000000001" customHeight="1"/>
    <row r="74" spans="2:40" ht="13.5" hidden="1" thickTop="1">
      <c r="C74" s="313" t="s">
        <v>14</v>
      </c>
      <c r="D74" s="314"/>
      <c r="E74" s="314"/>
      <c r="F74" s="314"/>
      <c r="G74" s="315"/>
      <c r="H74" s="322" t="s">
        <v>3</v>
      </c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4"/>
      <c r="T74" s="6"/>
      <c r="U74" s="6"/>
      <c r="V74" s="38"/>
    </row>
    <row r="75" spans="2:40" hidden="1">
      <c r="C75" s="316"/>
      <c r="D75" s="317"/>
      <c r="E75" s="317"/>
      <c r="F75" s="317"/>
      <c r="G75" s="318"/>
      <c r="H75" s="325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7"/>
      <c r="T75" s="39"/>
      <c r="U75" s="39"/>
      <c r="V75" s="38"/>
    </row>
    <row r="76" spans="2:40" ht="13.5" hidden="1" thickBot="1">
      <c r="C76" s="319"/>
      <c r="D76" s="320"/>
      <c r="E76" s="320"/>
      <c r="F76" s="320"/>
      <c r="G76" s="321"/>
      <c r="H76" s="328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30"/>
      <c r="T76" s="6"/>
      <c r="U76" s="6"/>
      <c r="V76" s="38"/>
    </row>
    <row r="77" spans="2:40" ht="15" hidden="1" customHeight="1" thickTop="1">
      <c r="C77" s="40" t="s">
        <v>1</v>
      </c>
      <c r="D77" s="333">
        <v>41373</v>
      </c>
      <c r="E77" s="333"/>
      <c r="F77" s="333"/>
      <c r="G77" s="333"/>
      <c r="H77" s="334"/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6"/>
      <c r="T77" s="39"/>
      <c r="U77" s="39"/>
      <c r="V77" s="38"/>
    </row>
    <row r="78" spans="2:40" ht="15" hidden="1" customHeight="1">
      <c r="C78" s="41" t="s">
        <v>2</v>
      </c>
      <c r="D78" s="337">
        <v>41387</v>
      </c>
      <c r="E78" s="337"/>
      <c r="F78" s="337"/>
      <c r="G78" s="337"/>
      <c r="H78" s="338" t="s">
        <v>124</v>
      </c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40"/>
      <c r="T78" s="39"/>
      <c r="U78" s="39"/>
      <c r="V78" s="38"/>
    </row>
    <row r="79" spans="2:40" ht="15" hidden="1" customHeight="1">
      <c r="C79" s="41" t="s">
        <v>2</v>
      </c>
      <c r="D79" s="337"/>
      <c r="E79" s="337"/>
      <c r="F79" s="337"/>
      <c r="G79" s="337"/>
      <c r="H79" s="341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40"/>
      <c r="T79" s="39"/>
      <c r="U79" s="39"/>
      <c r="V79" s="38"/>
    </row>
    <row r="80" spans="2:40" ht="15" hidden="1" customHeight="1">
      <c r="C80" s="41" t="s">
        <v>2</v>
      </c>
      <c r="D80" s="337"/>
      <c r="E80" s="337"/>
      <c r="F80" s="337"/>
      <c r="G80" s="337"/>
      <c r="H80" s="341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40"/>
      <c r="T80" s="39"/>
      <c r="U80" s="39"/>
      <c r="V80" s="38"/>
    </row>
    <row r="81" spans="3:22" ht="15" hidden="1" customHeight="1">
      <c r="C81" s="42"/>
      <c r="D81" s="337"/>
      <c r="E81" s="337"/>
      <c r="F81" s="337"/>
      <c r="G81" s="337"/>
      <c r="H81" s="341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40"/>
      <c r="T81" s="39"/>
      <c r="U81" s="39"/>
      <c r="V81" s="38"/>
    </row>
    <row r="82" spans="3:22" ht="15" hidden="1" customHeight="1">
      <c r="C82" s="42"/>
      <c r="D82" s="337"/>
      <c r="E82" s="337"/>
      <c r="F82" s="337"/>
      <c r="G82" s="337"/>
      <c r="H82" s="341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40"/>
      <c r="T82" s="39"/>
      <c r="U82" s="39"/>
      <c r="V82" s="38"/>
    </row>
    <row r="83" spans="3:22" ht="15" hidden="1" customHeight="1">
      <c r="C83" s="42"/>
      <c r="D83" s="337"/>
      <c r="E83" s="337"/>
      <c r="F83" s="337"/>
      <c r="G83" s="337"/>
      <c r="H83" s="341"/>
      <c r="I83" s="339"/>
      <c r="J83" s="339"/>
      <c r="K83" s="339"/>
      <c r="L83" s="339"/>
      <c r="M83" s="339"/>
      <c r="N83" s="339"/>
      <c r="O83" s="339"/>
      <c r="P83" s="339"/>
      <c r="Q83" s="339"/>
      <c r="R83" s="339"/>
      <c r="S83" s="340"/>
      <c r="T83" s="39"/>
      <c r="U83" s="39"/>
      <c r="V83" s="38"/>
    </row>
    <row r="84" spans="3:22" ht="15" hidden="1" customHeight="1">
      <c r="C84" s="42"/>
      <c r="D84" s="337"/>
      <c r="E84" s="337"/>
      <c r="F84" s="337"/>
      <c r="G84" s="337"/>
      <c r="H84" s="341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40"/>
      <c r="T84" s="39"/>
      <c r="U84" s="39"/>
      <c r="V84" s="38"/>
    </row>
    <row r="85" spans="3:22" ht="15" hidden="1" customHeight="1" thickBot="1">
      <c r="C85" s="43"/>
      <c r="D85" s="342"/>
      <c r="E85" s="342"/>
      <c r="F85" s="342"/>
      <c r="G85" s="342"/>
      <c r="H85" s="343"/>
      <c r="I85" s="344"/>
      <c r="J85" s="344"/>
      <c r="K85" s="344"/>
      <c r="L85" s="344"/>
      <c r="M85" s="344"/>
      <c r="N85" s="344"/>
      <c r="O85" s="344"/>
      <c r="P85" s="344"/>
      <c r="Q85" s="344"/>
      <c r="R85" s="344"/>
      <c r="S85" s="345"/>
      <c r="T85" s="39"/>
      <c r="U85" s="39"/>
      <c r="V85" s="38"/>
    </row>
    <row r="86" spans="3:22" ht="13.5" hidden="1" thickTop="1"/>
    <row r="87" spans="3:22" ht="13.5" hidden="1" thickBot="1"/>
    <row r="88" spans="3:22" ht="12.75" hidden="1" customHeight="1">
      <c r="C88" s="346" t="s">
        <v>101</v>
      </c>
      <c r="D88" s="347"/>
      <c r="E88" s="348"/>
      <c r="G88" s="352" t="s">
        <v>48</v>
      </c>
      <c r="H88" s="353"/>
      <c r="I88" s="354"/>
      <c r="J88" s="352" t="s">
        <v>48</v>
      </c>
      <c r="K88" s="353"/>
      <c r="L88" s="354"/>
    </row>
    <row r="89" spans="3:22" ht="13.5" hidden="1" customHeight="1" thickBot="1">
      <c r="C89" s="349"/>
      <c r="D89" s="350"/>
      <c r="E89" s="351"/>
      <c r="G89" s="355"/>
      <c r="H89" s="356"/>
      <c r="I89" s="357"/>
      <c r="J89" s="355"/>
      <c r="K89" s="356"/>
      <c r="L89" s="357"/>
    </row>
    <row r="90" spans="3:22" ht="18.75" hidden="1" thickBot="1">
      <c r="C90" s="349"/>
      <c r="D90" s="350"/>
      <c r="E90" s="351"/>
      <c r="G90" s="358" t="s">
        <v>49</v>
      </c>
      <c r="H90" s="359"/>
      <c r="I90" s="360"/>
      <c r="J90" s="361" t="s">
        <v>82</v>
      </c>
      <c r="K90" s="353"/>
      <c r="L90" s="354"/>
    </row>
    <row r="91" spans="3:22" ht="18.75" hidden="1" thickBot="1">
      <c r="C91" s="362" t="s">
        <v>107</v>
      </c>
      <c r="D91" s="363"/>
      <c r="E91" s="364"/>
      <c r="G91" s="368" t="s">
        <v>106</v>
      </c>
      <c r="H91" s="369"/>
      <c r="I91" s="370"/>
      <c r="J91" s="355"/>
      <c r="K91" s="356"/>
      <c r="L91" s="357"/>
    </row>
    <row r="92" spans="3:22" ht="20.100000000000001" hidden="1" customHeight="1">
      <c r="C92" s="365"/>
      <c r="D92" s="366"/>
      <c r="E92" s="367"/>
      <c r="G92" s="371"/>
      <c r="H92" s="372"/>
      <c r="I92" s="373"/>
      <c r="J92" s="374" t="s">
        <v>83</v>
      </c>
      <c r="K92" s="375"/>
      <c r="L92" s="376"/>
    </row>
    <row r="93" spans="3:22" ht="20.100000000000001" hidden="1" customHeight="1" thickBot="1">
      <c r="C93" s="377" t="s">
        <v>21</v>
      </c>
      <c r="D93" s="378"/>
      <c r="E93" s="379"/>
      <c r="G93" s="380"/>
      <c r="H93" s="381"/>
      <c r="I93" s="382"/>
      <c r="J93" s="383" t="s">
        <v>45</v>
      </c>
      <c r="K93" s="384"/>
      <c r="L93" s="385"/>
    </row>
    <row r="94" spans="3:22" ht="20.100000000000001" hidden="1" customHeight="1">
      <c r="C94" s="386" t="s">
        <v>22</v>
      </c>
      <c r="D94" s="378"/>
      <c r="E94" s="379"/>
      <c r="G94" s="361" t="s">
        <v>109</v>
      </c>
      <c r="H94" s="387"/>
      <c r="I94" s="388"/>
      <c r="J94" s="383" t="s">
        <v>84</v>
      </c>
      <c r="K94" s="384"/>
      <c r="L94" s="385"/>
    </row>
    <row r="95" spans="3:22" ht="20.100000000000001" hidden="1" customHeight="1">
      <c r="C95" s="377" t="s">
        <v>23</v>
      </c>
      <c r="D95" s="395"/>
      <c r="E95" s="396"/>
      <c r="G95" s="389"/>
      <c r="H95" s="390"/>
      <c r="I95" s="391"/>
      <c r="J95" s="383" t="s">
        <v>85</v>
      </c>
      <c r="K95" s="384"/>
      <c r="L95" s="385"/>
    </row>
    <row r="96" spans="3:22" ht="20.100000000000001" hidden="1" customHeight="1">
      <c r="C96" s="386" t="s">
        <v>24</v>
      </c>
      <c r="D96" s="378"/>
      <c r="E96" s="379"/>
      <c r="G96" s="389"/>
      <c r="H96" s="390"/>
      <c r="I96" s="391"/>
      <c r="J96" s="397" t="s">
        <v>86</v>
      </c>
      <c r="K96" s="384"/>
      <c r="L96" s="385"/>
    </row>
    <row r="97" spans="3:12" ht="20.100000000000001" hidden="1" customHeight="1" thickBot="1">
      <c r="C97" s="398"/>
      <c r="D97" s="399"/>
      <c r="E97" s="400"/>
      <c r="G97" s="392"/>
      <c r="H97" s="393"/>
      <c r="I97" s="394"/>
      <c r="J97" s="383" t="s">
        <v>87</v>
      </c>
      <c r="K97" s="384"/>
      <c r="L97" s="385"/>
    </row>
    <row r="98" spans="3:12" ht="20.100000000000001" hidden="1" customHeight="1">
      <c r="C98" s="362" t="s">
        <v>108</v>
      </c>
      <c r="D98" s="363"/>
      <c r="E98" s="364"/>
      <c r="G98" s="361" t="s">
        <v>50</v>
      </c>
      <c r="H98" s="387"/>
      <c r="I98" s="388"/>
      <c r="J98" s="383" t="s">
        <v>43</v>
      </c>
      <c r="K98" s="384"/>
      <c r="L98" s="385"/>
    </row>
    <row r="99" spans="3:12" ht="20.100000000000001" hidden="1" customHeight="1">
      <c r="C99" s="365"/>
      <c r="D99" s="366"/>
      <c r="E99" s="367"/>
      <c r="G99" s="389"/>
      <c r="H99" s="390"/>
      <c r="I99" s="391"/>
      <c r="J99" s="383" t="s">
        <v>88</v>
      </c>
      <c r="K99" s="384"/>
      <c r="L99" s="385"/>
    </row>
    <row r="100" spans="3:12" ht="20.100000000000001" hidden="1" customHeight="1">
      <c r="C100" s="386" t="s">
        <v>102</v>
      </c>
      <c r="D100" s="378"/>
      <c r="E100" s="379"/>
      <c r="G100" s="389"/>
      <c r="H100" s="390"/>
      <c r="I100" s="391"/>
      <c r="J100" s="383" t="s">
        <v>89</v>
      </c>
      <c r="K100" s="384"/>
      <c r="L100" s="385"/>
    </row>
    <row r="101" spans="3:12" ht="20.100000000000001" hidden="1" customHeight="1" thickBot="1">
      <c r="C101" s="411" t="s">
        <v>103</v>
      </c>
      <c r="D101" s="378"/>
      <c r="E101" s="379"/>
      <c r="G101" s="392"/>
      <c r="H101" s="393"/>
      <c r="I101" s="394"/>
      <c r="J101" s="383" t="s">
        <v>90</v>
      </c>
      <c r="K101" s="384"/>
      <c r="L101" s="385"/>
    </row>
    <row r="102" spans="3:12" ht="20.100000000000001" hidden="1" customHeight="1">
      <c r="C102" s="405"/>
      <c r="D102" s="406"/>
      <c r="E102" s="407"/>
      <c r="G102" s="361" t="s">
        <v>110</v>
      </c>
      <c r="H102" s="387"/>
      <c r="I102" s="388"/>
      <c r="J102" s="383" t="s">
        <v>91</v>
      </c>
      <c r="K102" s="384"/>
      <c r="L102" s="385"/>
    </row>
    <row r="103" spans="3:12" ht="20.100000000000001" hidden="1" customHeight="1" thickBot="1">
      <c r="C103" s="408"/>
      <c r="D103" s="409"/>
      <c r="E103" s="410"/>
      <c r="G103" s="389"/>
      <c r="H103" s="390"/>
      <c r="I103" s="391"/>
      <c r="J103" s="383" t="s">
        <v>92</v>
      </c>
      <c r="K103" s="384"/>
      <c r="L103" s="385"/>
    </row>
    <row r="104" spans="3:12" ht="20.100000000000001" hidden="1" customHeight="1">
      <c r="G104" s="389"/>
      <c r="H104" s="390"/>
      <c r="I104" s="391"/>
      <c r="J104" s="383" t="s">
        <v>44</v>
      </c>
      <c r="K104" s="384"/>
      <c r="L104" s="385"/>
    </row>
    <row r="105" spans="3:12" ht="20.100000000000001" hidden="1" customHeight="1" thickBot="1">
      <c r="G105" s="392"/>
      <c r="H105" s="393"/>
      <c r="I105" s="394"/>
      <c r="J105" s="383" t="s">
        <v>93</v>
      </c>
      <c r="K105" s="384"/>
      <c r="L105" s="385"/>
    </row>
    <row r="106" spans="3:12" ht="20.100000000000001" hidden="1" customHeight="1">
      <c r="J106" s="383" t="s">
        <v>94</v>
      </c>
      <c r="K106" s="384"/>
      <c r="L106" s="385"/>
    </row>
    <row r="107" spans="3:12" ht="20.100000000000001" hidden="1" customHeight="1">
      <c r="J107" s="383" t="s">
        <v>95</v>
      </c>
      <c r="K107" s="384"/>
      <c r="L107" s="385"/>
    </row>
    <row r="108" spans="3:12" ht="20.100000000000001" hidden="1" customHeight="1">
      <c r="J108" s="383" t="s">
        <v>96</v>
      </c>
      <c r="K108" s="384"/>
      <c r="L108" s="385"/>
    </row>
    <row r="109" spans="3:12" ht="20.100000000000001" hidden="1" customHeight="1">
      <c r="J109" s="383" t="s">
        <v>97</v>
      </c>
      <c r="K109" s="384"/>
      <c r="L109" s="385"/>
    </row>
    <row r="110" spans="3:12" ht="20.100000000000001" hidden="1" customHeight="1">
      <c r="J110" s="383" t="s">
        <v>98</v>
      </c>
      <c r="K110" s="384"/>
      <c r="L110" s="385"/>
    </row>
    <row r="111" spans="3:12" ht="20.100000000000001" hidden="1" customHeight="1">
      <c r="J111" s="383" t="s">
        <v>99</v>
      </c>
      <c r="K111" s="384"/>
      <c r="L111" s="385"/>
    </row>
    <row r="112" spans="3:12" ht="20.100000000000001" hidden="1" customHeight="1">
      <c r="J112" s="383" t="s">
        <v>100</v>
      </c>
      <c r="K112" s="384"/>
      <c r="L112" s="385"/>
    </row>
    <row r="113" spans="10:12" ht="20.100000000000001" hidden="1" customHeight="1" thickBot="1">
      <c r="J113" s="402" t="s">
        <v>122</v>
      </c>
      <c r="K113" s="403"/>
      <c r="L113" s="404"/>
    </row>
    <row r="114" spans="10:12" hidden="1"/>
  </sheetData>
  <sheetProtection sheet="1" objects="1" scenarios="1" selectLockedCells="1" selectUnlockedCells="1"/>
  <dataConsolidate/>
  <mergeCells count="259">
    <mergeCell ref="A40:A46"/>
    <mergeCell ref="C12:D12"/>
    <mergeCell ref="S8:V8"/>
    <mergeCell ref="S9:V9"/>
    <mergeCell ref="H8:J8"/>
    <mergeCell ref="H9:J9"/>
    <mergeCell ref="S6:T6"/>
    <mergeCell ref="U6:W6"/>
    <mergeCell ref="P7:R7"/>
    <mergeCell ref="S7:T7"/>
    <mergeCell ref="U7:W7"/>
    <mergeCell ref="F6:K6"/>
    <mergeCell ref="F7:K7"/>
    <mergeCell ref="B6:E6"/>
    <mergeCell ref="B8:F8"/>
    <mergeCell ref="L8:R8"/>
    <mergeCell ref="L7:M7"/>
    <mergeCell ref="J22:N22"/>
    <mergeCell ref="T28:W28"/>
    <mergeCell ref="T23:W23"/>
    <mergeCell ref="C27:F27"/>
    <mergeCell ref="M24:N24"/>
    <mergeCell ref="M25:N25"/>
    <mergeCell ref="T27:W27"/>
    <mergeCell ref="Q60:W60"/>
    <mergeCell ref="F2:W3"/>
    <mergeCell ref="F4:W5"/>
    <mergeCell ref="B28:I28"/>
    <mergeCell ref="T34:W34"/>
    <mergeCell ref="P6:R6"/>
    <mergeCell ref="T17:W17"/>
    <mergeCell ref="T18:W18"/>
    <mergeCell ref="T19:W19"/>
    <mergeCell ref="C11:W11"/>
    <mergeCell ref="T25:W25"/>
    <mergeCell ref="T24:W24"/>
    <mergeCell ref="C13:D13"/>
    <mergeCell ref="E14:H14"/>
    <mergeCell ref="N17:O17"/>
    <mergeCell ref="N18:O18"/>
    <mergeCell ref="N19:O19"/>
    <mergeCell ref="N20:O20"/>
    <mergeCell ref="D18:I18"/>
    <mergeCell ref="C36:F36"/>
    <mergeCell ref="G36:I36"/>
    <mergeCell ref="T36:W36"/>
    <mergeCell ref="J36:N36"/>
    <mergeCell ref="O36:S36"/>
    <mergeCell ref="J110:L110"/>
    <mergeCell ref="J111:L111"/>
    <mergeCell ref="J112:L112"/>
    <mergeCell ref="J113:L113"/>
    <mergeCell ref="C91:E92"/>
    <mergeCell ref="C98:E99"/>
    <mergeCell ref="C103:E103"/>
    <mergeCell ref="J104:L104"/>
    <mergeCell ref="J105:L105"/>
    <mergeCell ref="J106:L106"/>
    <mergeCell ref="J107:L107"/>
    <mergeCell ref="J108:L108"/>
    <mergeCell ref="J109:L109"/>
    <mergeCell ref="J98:L98"/>
    <mergeCell ref="J99:L99"/>
    <mergeCell ref="J100:L100"/>
    <mergeCell ref="J101:L101"/>
    <mergeCell ref="J102:L102"/>
    <mergeCell ref="J103:L103"/>
    <mergeCell ref="J92:L92"/>
    <mergeCell ref="J93:L93"/>
    <mergeCell ref="J94:L94"/>
    <mergeCell ref="J95:L95"/>
    <mergeCell ref="J96:L96"/>
    <mergeCell ref="J97:L97"/>
    <mergeCell ref="H83:S83"/>
    <mergeCell ref="H84:S84"/>
    <mergeCell ref="H85:S85"/>
    <mergeCell ref="G88:I89"/>
    <mergeCell ref="G90:I90"/>
    <mergeCell ref="G91:I91"/>
    <mergeCell ref="J88:L89"/>
    <mergeCell ref="J90:L91"/>
    <mergeCell ref="T69:V69"/>
    <mergeCell ref="O69:R69"/>
    <mergeCell ref="D82:G82"/>
    <mergeCell ref="D83:G83"/>
    <mergeCell ref="D84:G84"/>
    <mergeCell ref="D85:G85"/>
    <mergeCell ref="H77:S77"/>
    <mergeCell ref="H78:S78"/>
    <mergeCell ref="H79:S79"/>
    <mergeCell ref="H80:S80"/>
    <mergeCell ref="H81:S81"/>
    <mergeCell ref="H82:S82"/>
    <mergeCell ref="D80:G80"/>
    <mergeCell ref="D81:G81"/>
    <mergeCell ref="E65:W67"/>
    <mergeCell ref="B63:I63"/>
    <mergeCell ref="M63:T63"/>
    <mergeCell ref="B48:W48"/>
    <mergeCell ref="B49:W49"/>
    <mergeCell ref="B50:W50"/>
    <mergeCell ref="B51:C51"/>
    <mergeCell ref="U63:V63"/>
    <mergeCell ref="B53:C53"/>
    <mergeCell ref="D79:G79"/>
    <mergeCell ref="B60:D60"/>
    <mergeCell ref="B54:C54"/>
    <mergeCell ref="B61:D61"/>
    <mergeCell ref="C65:D65"/>
    <mergeCell ref="C74:G76"/>
    <mergeCell ref="D77:G77"/>
    <mergeCell ref="H74:S76"/>
    <mergeCell ref="D78:G78"/>
    <mergeCell ref="E69:H69"/>
    <mergeCell ref="E70:H70"/>
    <mergeCell ref="J70:M70"/>
    <mergeCell ref="J69:M69"/>
    <mergeCell ref="O70:R70"/>
    <mergeCell ref="C95:E95"/>
    <mergeCell ref="G102:I105"/>
    <mergeCell ref="C96:E96"/>
    <mergeCell ref="C97:E97"/>
    <mergeCell ref="C100:E100"/>
    <mergeCell ref="C101:E101"/>
    <mergeCell ref="G94:I97"/>
    <mergeCell ref="G98:I101"/>
    <mergeCell ref="C102:E102"/>
    <mergeCell ref="Y46:Z46"/>
    <mergeCell ref="C37:F37"/>
    <mergeCell ref="G37:I37"/>
    <mergeCell ref="C88:E90"/>
    <mergeCell ref="C93:E93"/>
    <mergeCell ref="C94:E94"/>
    <mergeCell ref="G92:I92"/>
    <mergeCell ref="G93:I93"/>
    <mergeCell ref="T70:V70"/>
    <mergeCell ref="L46:M46"/>
    <mergeCell ref="B47:W47"/>
    <mergeCell ref="J37:N37"/>
    <mergeCell ref="P46:S46"/>
    <mergeCell ref="V46:W46"/>
    <mergeCell ref="Y52:Z52"/>
    <mergeCell ref="J46:K46"/>
    <mergeCell ref="F43:W43"/>
    <mergeCell ref="O37:S37"/>
    <mergeCell ref="T37:W37"/>
    <mergeCell ref="H46:I46"/>
    <mergeCell ref="B52:C52"/>
    <mergeCell ref="E41:W41"/>
    <mergeCell ref="F42:W42"/>
    <mergeCell ref="B55:C55"/>
    <mergeCell ref="T26:W26"/>
    <mergeCell ref="J34:N34"/>
    <mergeCell ref="C33:F33"/>
    <mergeCell ref="G33:I33"/>
    <mergeCell ref="J31:N31"/>
    <mergeCell ref="C32:F32"/>
    <mergeCell ref="G32:I32"/>
    <mergeCell ref="J33:N33"/>
    <mergeCell ref="C35:F35"/>
    <mergeCell ref="G35:I35"/>
    <mergeCell ref="T35:W35"/>
    <mergeCell ref="J35:N35"/>
    <mergeCell ref="G31:I31"/>
    <mergeCell ref="J30:N30"/>
    <mergeCell ref="G27:I27"/>
    <mergeCell ref="P30:W30"/>
    <mergeCell ref="Y33:Z33"/>
    <mergeCell ref="C34:F34"/>
    <mergeCell ref="G34:I34"/>
    <mergeCell ref="Y34:Z34"/>
    <mergeCell ref="AA22:AD23"/>
    <mergeCell ref="C23:F23"/>
    <mergeCell ref="G23:I23"/>
    <mergeCell ref="F44:W44"/>
    <mergeCell ref="E45:W45"/>
    <mergeCell ref="J23:L23"/>
    <mergeCell ref="C24:F24"/>
    <mergeCell ref="AA27:AD33"/>
    <mergeCell ref="T31:W31"/>
    <mergeCell ref="T32:W32"/>
    <mergeCell ref="B39:C39"/>
    <mergeCell ref="AA24:AD24"/>
    <mergeCell ref="AA25:AD25"/>
    <mergeCell ref="O23:S23"/>
    <mergeCell ref="O24:S24"/>
    <mergeCell ref="O25:S25"/>
    <mergeCell ref="G22:I22"/>
    <mergeCell ref="O33:S33"/>
    <mergeCell ref="J24:L24"/>
    <mergeCell ref="C31:F31"/>
    <mergeCell ref="J25:L25"/>
    <mergeCell ref="G24:I24"/>
    <mergeCell ref="G60:I60"/>
    <mergeCell ref="M60:N60"/>
    <mergeCell ref="K60:L60"/>
    <mergeCell ref="B21:W21"/>
    <mergeCell ref="C22:F22"/>
    <mergeCell ref="K59:L59"/>
    <mergeCell ref="M59:N59"/>
    <mergeCell ref="K58:O58"/>
    <mergeCell ref="B58:E58"/>
    <mergeCell ref="B59:D59"/>
    <mergeCell ref="G59:I59"/>
    <mergeCell ref="B56:C56"/>
    <mergeCell ref="G58:J58"/>
    <mergeCell ref="J28:N28"/>
    <mergeCell ref="E39:W39"/>
    <mergeCell ref="E40:W40"/>
    <mergeCell ref="O34:S34"/>
    <mergeCell ref="O35:S35"/>
    <mergeCell ref="C30:F30"/>
    <mergeCell ref="G30:I30"/>
    <mergeCell ref="T33:W33"/>
    <mergeCell ref="B29:W29"/>
    <mergeCell ref="Y20:Z20"/>
    <mergeCell ref="Y21:Z21"/>
    <mergeCell ref="AA13:AD15"/>
    <mergeCell ref="I14:W14"/>
    <mergeCell ref="L20:M20"/>
    <mergeCell ref="P20:S20"/>
    <mergeCell ref="D19:I19"/>
    <mergeCell ref="D20:I20"/>
    <mergeCell ref="AA16:AD17"/>
    <mergeCell ref="J17:K17"/>
    <mergeCell ref="L17:M17"/>
    <mergeCell ref="P17:S17"/>
    <mergeCell ref="AA18:AD20"/>
    <mergeCell ref="T20:W20"/>
    <mergeCell ref="L18:M18"/>
    <mergeCell ref="P18:S18"/>
    <mergeCell ref="J16:P16"/>
    <mergeCell ref="D17:I17"/>
    <mergeCell ref="C16:I16"/>
    <mergeCell ref="I13:W13"/>
    <mergeCell ref="B2:E5"/>
    <mergeCell ref="N6:O6"/>
    <mergeCell ref="E13:H13"/>
    <mergeCell ref="N7:O7"/>
    <mergeCell ref="O26:S26"/>
    <mergeCell ref="O27:S27"/>
    <mergeCell ref="O28:S28"/>
    <mergeCell ref="O31:S31"/>
    <mergeCell ref="O32:S32"/>
    <mergeCell ref="L19:M19"/>
    <mergeCell ref="P19:S19"/>
    <mergeCell ref="L9:R9"/>
    <mergeCell ref="E12:W12"/>
    <mergeCell ref="J27:L27"/>
    <mergeCell ref="M26:N26"/>
    <mergeCell ref="M27:N27"/>
    <mergeCell ref="J32:N32"/>
    <mergeCell ref="J26:L26"/>
    <mergeCell ref="C26:F26"/>
    <mergeCell ref="G26:I26"/>
    <mergeCell ref="C25:F25"/>
    <mergeCell ref="G25:I25"/>
    <mergeCell ref="O22:W22"/>
    <mergeCell ref="M23:N23"/>
  </mergeCells>
  <dataValidations count="6">
    <dataValidation type="whole" allowBlank="1" showInputMessage="1" sqref="J15 M23:M27 T23:T28 T31:T38 O22:O28 P30:R36 P38:R38 O37">
      <formula1>111</formula1>
      <formula2>222</formula2>
    </dataValidation>
    <dataValidation allowBlank="1" showInputMessage="1" sqref="G90 J10 L8:L9 K18:K20 L46 M57:O57 H46 P46:R46 V46 J46 G59:G60 Y26:Y32 B59:B62 P57:R58 M6"/>
    <dataValidation type="whole" allowBlank="1" showInputMessage="1" sqref="X8:Y10 V10 S8">
      <formula1>11111</formula1>
      <formula2>22222</formula2>
    </dataValidation>
    <dataValidation type="list" allowBlank="1" showInputMessage="1" showErrorMessage="1" sqref="E62">
      <formula1>$G$90:$G$92</formula1>
    </dataValidation>
    <dataValidation type="list" allowBlank="1" showInputMessage="1" showErrorMessage="1" sqref="E13">
      <formula1>$C$93:$C$97</formula1>
    </dataValidation>
    <dataValidation type="list" allowBlank="1" showInputMessage="1" showErrorMessage="1" sqref="G23:I27 G31:I37 B52:C56">
      <formula1>$J$92:$J$113</formula1>
    </dataValidation>
  </dataValidations>
  <printOptions horizontalCentered="1" verticalCentered="1"/>
  <pageMargins left="0" right="0" top="0" bottom="0" header="0.5" footer="0.5"/>
  <pageSetup paperSize="5" scale="80" orientation="portrait" r:id="rId1"/>
  <headerFooter alignWithMargins="0"/>
  <ignoredErrors>
    <ignoredError sqref="J23:J2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0" r:id="rId4" name="Check Box 98">
              <controlPr defaultSize="0" autoFill="0" autoLine="0" autoPict="0">
                <anchor moveWithCells="1">
                  <from>
                    <xdr:col>7</xdr:col>
                    <xdr:colOff>142875</xdr:colOff>
                    <xdr:row>48</xdr:row>
                    <xdr:rowOff>133350</xdr:rowOff>
                  </from>
                  <to>
                    <xdr:col>8</xdr:col>
                    <xdr:colOff>371475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5" name="Check Box 99">
              <controlPr defaultSize="0" autoFill="0" autoLine="0" autoPict="0">
                <anchor moveWithCells="1">
                  <from>
                    <xdr:col>7</xdr:col>
                    <xdr:colOff>142875</xdr:colOff>
                    <xdr:row>49</xdr:row>
                    <xdr:rowOff>76200</xdr:rowOff>
                  </from>
                  <to>
                    <xdr:col>8</xdr:col>
                    <xdr:colOff>371475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6" name="Check Box 100">
              <controlPr defaultSize="0" autoFill="0" autoLine="0" autoPict="0">
                <anchor moveWithCells="1">
                  <from>
                    <xdr:col>3</xdr:col>
                    <xdr:colOff>219075</xdr:colOff>
                    <xdr:row>48</xdr:row>
                    <xdr:rowOff>133350</xdr:rowOff>
                  </from>
                  <to>
                    <xdr:col>4</xdr:col>
                    <xdr:colOff>381000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" name="Check Box 101">
              <controlPr defaultSize="0" autoFill="0" autoLine="0" autoPict="0">
                <anchor moveWithCells="1">
                  <from>
                    <xdr:col>3</xdr:col>
                    <xdr:colOff>219075</xdr:colOff>
                    <xdr:row>49</xdr:row>
                    <xdr:rowOff>76200</xdr:rowOff>
                  </from>
                  <to>
                    <xdr:col>4</xdr:col>
                    <xdr:colOff>381000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" name="Check Box 104">
              <controlPr defaultSize="0" autoFill="0" autoLine="0" autoPict="0">
                <anchor moveWithCells="1">
                  <from>
                    <xdr:col>3</xdr:col>
                    <xdr:colOff>219075</xdr:colOff>
                    <xdr:row>49</xdr:row>
                    <xdr:rowOff>285750</xdr:rowOff>
                  </from>
                  <to>
                    <xdr:col>4</xdr:col>
                    <xdr:colOff>381000</xdr:colOff>
                    <xdr:row>50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DOCID-1401110945-1905</_dlc_DocId>
    <_dlc_DocIdUrl xmlns="ab026814-f547-4728-b6ee-4d85c9fef7e4">
      <Url>https://share.tbfsp.gov.ab.ca/CPE/OutreachWebTeams/_layouts/15/DocIdRedir.aspx?ID=DOCID-1401110945-1905</Url>
      <Description>DOCID-1401110945-1905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9A750D-231F-47A3-A2E8-97BD608AFC1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a04163c6-b68e-4c40-8e35-707a7d4f43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1B83FA-7022-49B3-8023-88B6303A5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CEAA87-9BB6-4F54-823B-F5721D58F73A}"/>
</file>

<file path=customXml/itemProps4.xml><?xml version="1.0" encoding="utf-8"?>
<ds:datastoreItem xmlns:ds="http://schemas.openxmlformats.org/officeDocument/2006/customXml" ds:itemID="{B843832D-7EAB-42D0-B6C8-C9F3B8BAD7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AGG2 (blank)</vt:lpstr>
      <vt:lpstr>AGG2 (SAMPLE)</vt:lpstr>
      <vt:lpstr>'AGG2 (blank)'!Print_Area</vt:lpstr>
      <vt:lpstr>'AGG2 (SAMPLE)'!Print_Area</vt:lpstr>
    </vt:vector>
  </TitlesOfParts>
  <Company>Stewart, Weir &amp; Co.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A.AGG2 Aggregates Stockpile Construction Report</dc:title>
  <dc:creator>Larry Dombrosky</dc:creator>
  <cp:lastModifiedBy>evhen.dytyniak</cp:lastModifiedBy>
  <cp:lastPrinted>2014-04-10T15:04:10Z</cp:lastPrinted>
  <dcterms:created xsi:type="dcterms:W3CDTF">2001-06-07T17:09:09Z</dcterms:created>
  <dcterms:modified xsi:type="dcterms:W3CDTF">2014-04-10T15:05:50Z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d83ffaa5-ae40-4e21-822f-664189ec3d7c</vt:lpwstr>
  </property>
</Properties>
</file>