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75" windowWidth="9420" windowHeight="5010"/>
  </bookViews>
  <sheets>
    <sheet name="AGG1 (blank)" sheetId="8" r:id="rId1"/>
    <sheet name="AGG1 (SAMPLE)" sheetId="5" r:id="rId2"/>
  </sheets>
  <definedNames>
    <definedName name="_xlnm.Print_Area" localSheetId="0">'AGG1 (blank)'!$B$2:$Q$60</definedName>
    <definedName name="_xlnm.Print_Area" localSheetId="1">'AGG1 (SAMPLE)'!$B$2:$Q$60</definedName>
  </definedNames>
  <calcPr calcId="145621"/>
</workbook>
</file>

<file path=xl/calcChain.xml><?xml version="1.0" encoding="utf-8"?>
<calcChain xmlns="http://schemas.openxmlformats.org/spreadsheetml/2006/main">
  <c r="G34" i="8" l="1"/>
  <c r="L32" i="8"/>
  <c r="L31" i="8"/>
  <c r="L30" i="8"/>
  <c r="L29" i="8"/>
  <c r="L26" i="8"/>
  <c r="L25" i="8"/>
  <c r="L24" i="8"/>
  <c r="L23" i="8"/>
  <c r="L22" i="8"/>
  <c r="L21" i="8"/>
  <c r="L20" i="8"/>
  <c r="L19" i="8"/>
  <c r="L18" i="8"/>
  <c r="G34" i="5"/>
  <c r="L26" i="5"/>
  <c r="L34" i="8" l="1"/>
  <c r="L30" i="5"/>
  <c r="L31" i="5"/>
  <c r="L32" i="5"/>
  <c r="L29" i="5"/>
  <c r="L19" i="5"/>
  <c r="L20" i="5"/>
  <c r="L21" i="5"/>
  <c r="L22" i="5"/>
  <c r="L23" i="5"/>
  <c r="L24" i="5"/>
  <c r="L25" i="5"/>
  <c r="L18" i="5"/>
  <c r="L34" i="5" l="1"/>
</calcChain>
</file>

<file path=xl/comments1.xml><?xml version="1.0" encoding="utf-8"?>
<comments xmlns="http://schemas.openxmlformats.org/spreadsheetml/2006/main">
  <authors>
    <author>Bruce Blue</author>
  </authors>
  <commentList>
    <comment ref="D19" authorId="0">
      <text>
        <r>
          <rPr>
            <b/>
            <sz val="8"/>
            <color indexed="81"/>
            <rFont val="Tahoma"/>
            <charset val="1"/>
          </rPr>
          <t>Bruce Blue:</t>
        </r>
        <r>
          <rPr>
            <sz val="8"/>
            <color indexed="81"/>
            <rFont val="Tahoma"/>
            <charset val="1"/>
          </rPr>
          <t xml:space="preserve">
Select cell to activate drop down list</t>
        </r>
      </text>
    </comment>
    <comment ref="K36" authorId="0">
      <text>
        <r>
          <rPr>
            <b/>
            <sz val="8"/>
            <color indexed="81"/>
            <rFont val="Tahoma"/>
            <charset val="1"/>
          </rPr>
          <t>Bruce Blue:</t>
        </r>
        <r>
          <rPr>
            <sz val="8"/>
            <color indexed="81"/>
            <rFont val="Tahoma"/>
            <charset val="1"/>
          </rPr>
          <t xml:space="preserve">
Select cell to activite drop down list</t>
        </r>
      </text>
    </comment>
  </commentList>
</comments>
</file>

<file path=xl/comments2.xml><?xml version="1.0" encoding="utf-8"?>
<comments xmlns="http://schemas.openxmlformats.org/spreadsheetml/2006/main">
  <authors>
    <author>Bruce Blue</author>
  </authors>
  <commentList>
    <comment ref="D19" authorId="0">
      <text>
        <r>
          <rPr>
            <b/>
            <sz val="8"/>
            <color indexed="81"/>
            <rFont val="Tahoma"/>
            <charset val="1"/>
          </rPr>
          <t>Bruce Blue:</t>
        </r>
        <r>
          <rPr>
            <sz val="8"/>
            <color indexed="81"/>
            <rFont val="Tahoma"/>
            <charset val="1"/>
          </rPr>
          <t xml:space="preserve">
Select cell to activate drop down list</t>
        </r>
      </text>
    </comment>
    <comment ref="K36" authorId="0">
      <text>
        <r>
          <rPr>
            <b/>
            <sz val="8"/>
            <color indexed="81"/>
            <rFont val="Tahoma"/>
            <charset val="1"/>
          </rPr>
          <t>Bruce Blue:</t>
        </r>
        <r>
          <rPr>
            <sz val="8"/>
            <color indexed="81"/>
            <rFont val="Tahoma"/>
            <charset val="1"/>
          </rPr>
          <t xml:space="preserve">
Select cell to activite drop down list</t>
        </r>
      </text>
    </comment>
  </commentList>
</comments>
</file>

<file path=xl/sharedStrings.xml><?xml version="1.0" encoding="utf-8"?>
<sst xmlns="http://schemas.openxmlformats.org/spreadsheetml/2006/main" count="280" uniqueCount="102">
  <si>
    <t xml:space="preserve">       </t>
  </si>
  <si>
    <t>created</t>
  </si>
  <si>
    <t>edits</t>
  </si>
  <si>
    <t>EDITED ITEMS</t>
  </si>
  <si>
    <t>AGGREGATES ROYALTY PAYMENT</t>
  </si>
  <si>
    <t>NAME OF PIT:</t>
  </si>
  <si>
    <t>XRAY</t>
  </si>
  <si>
    <t>Range</t>
  </si>
  <si>
    <t>Township</t>
  </si>
  <si>
    <t>NE</t>
  </si>
  <si>
    <t>¼</t>
  </si>
  <si>
    <t>Section</t>
  </si>
  <si>
    <t>Meridian</t>
  </si>
  <si>
    <t>Between these dates the following amounts of aggregates were removed from this pit:</t>
  </si>
  <si>
    <t>for Project:</t>
  </si>
  <si>
    <t>under Contract #</t>
  </si>
  <si>
    <t>The Prime Contractor was:</t>
  </si>
  <si>
    <t>xxx</t>
  </si>
  <si>
    <t>The Material was Crushed by:</t>
  </si>
  <si>
    <t>PAYMENT TO THE PIT OWNER IS NOW IN ORDER</t>
  </si>
  <si>
    <t>AGGREGATE USED ON PROJECT:</t>
  </si>
  <si>
    <t>Pit-Run Gravel</t>
  </si>
  <si>
    <r>
      <t>m</t>
    </r>
    <r>
      <rPr>
        <vertAlign val="superscript"/>
        <sz val="10"/>
        <rFont val="Arial"/>
        <family val="2"/>
      </rPr>
      <t>3</t>
    </r>
  </si>
  <si>
    <t>tonnes =</t>
  </si>
  <si>
    <t>Material for Dead Haul</t>
  </si>
  <si>
    <t>RIP RAP</t>
  </si>
  <si>
    <t>OVERCRUSH ON PROJECT:</t>
  </si>
  <si>
    <t>TOTAL REMOVED</t>
  </si>
  <si>
    <t>HAVE YOU COMPLETED YOUR AGGREGATES REMOVAL REPORT AND PLANS ?</t>
  </si>
  <si>
    <t>HAVE YOU CROSS SECTIONED ALL SURPLUS CRUSHED AGGREGATES ?</t>
  </si>
  <si>
    <t>IS THIS THE FINAL PAYMENT FOR YOUR PROJECT ?</t>
  </si>
  <si>
    <t>CODING:</t>
  </si>
  <si>
    <t>DATE:</t>
  </si>
  <si>
    <t>PROJECT MANAGER:</t>
  </si>
  <si>
    <t>Office Use Only</t>
  </si>
  <si>
    <t>Agreement Verified:</t>
  </si>
  <si>
    <t>Initials:</t>
  </si>
  <si>
    <t>Date:</t>
  </si>
  <si>
    <t>BB</t>
  </si>
  <si>
    <t>Agreement Name:</t>
  </si>
  <si>
    <t>Rate:</t>
  </si>
  <si>
    <t>Expiry Date:</t>
  </si>
  <si>
    <t>NOTE:</t>
  </si>
  <si>
    <t>Please submit to the Project Sponsor immediately after gravel or sand has been removed.</t>
  </si>
  <si>
    <r>
      <rPr>
        <b/>
        <i/>
        <u/>
        <sz val="10"/>
        <rFont val="Arial"/>
        <family val="2"/>
      </rPr>
      <t>DO NOT</t>
    </r>
    <r>
      <rPr>
        <b/>
        <sz val="10"/>
        <rFont val="Arial"/>
        <family val="2"/>
      </rPr>
      <t xml:space="preserve"> hold for submission with Final Details.</t>
    </r>
  </si>
  <si>
    <t>Convert aggregates removed by weight or volume to the units shown in the aggreement.</t>
  </si>
  <si>
    <t>Dry weight of sand along, plus 3% moisture, payable for soil-cement material.</t>
  </si>
  <si>
    <t>Gross weight of mix, with no corrections, payable for all gravel.</t>
  </si>
  <si>
    <t>excel form created by Larry Dombrosky</t>
  </si>
  <si>
    <t>Overcrush is not payable unless arrangements have already been made throught the Project Sponsor.</t>
  </si>
  <si>
    <r>
      <t xml:space="preserve">Overcrush and reject is </t>
    </r>
    <r>
      <rPr>
        <b/>
        <i/>
        <u/>
        <sz val="10"/>
        <rFont val="Arial"/>
        <family val="2"/>
      </rPr>
      <t>always</t>
    </r>
    <r>
      <rPr>
        <b/>
        <sz val="10"/>
        <rFont val="Arial"/>
        <family val="2"/>
      </rPr>
      <t xml:space="preserve"> measured by cross-section in the pile.</t>
    </r>
  </si>
  <si>
    <r>
      <t xml:space="preserve">Reject is not payable unless actually used </t>
    </r>
    <r>
      <rPr>
        <b/>
        <i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the result of a chip contract.</t>
    </r>
  </si>
  <si>
    <t>Appendix A.AGG1</t>
  </si>
  <si>
    <t>xxxxxx</t>
  </si>
  <si>
    <r>
      <t>a)  For conversions from weight to volume use 1.632 t/m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(gravel); 1.365 t/m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(sand).</t>
    </r>
  </si>
  <si>
    <t>YES</t>
  </si>
  <si>
    <t>NO</t>
  </si>
  <si>
    <t>YES / NO</t>
  </si>
  <si>
    <t>Drop-down bar selections</t>
  </si>
  <si>
    <t>Des-Class</t>
  </si>
  <si>
    <t xml:space="preserve">1.  </t>
  </si>
  <si>
    <t xml:space="preserve">2.  </t>
  </si>
  <si>
    <t xml:space="preserve">3.  </t>
  </si>
  <si>
    <t xml:space="preserve">4.  </t>
  </si>
  <si>
    <t xml:space="preserve">5.  </t>
  </si>
  <si>
    <t xml:space="preserve">6.  </t>
  </si>
  <si>
    <t xml:space="preserve">7.  </t>
  </si>
  <si>
    <t>Drop down bar selections</t>
  </si>
  <si>
    <t>Specifications for Aggregate</t>
  </si>
  <si>
    <t>1-10</t>
  </si>
  <si>
    <t>1-12.5</t>
  </si>
  <si>
    <t>1-16</t>
  </si>
  <si>
    <t>1-25</t>
  </si>
  <si>
    <t>2-16</t>
  </si>
  <si>
    <t>2-20</t>
  </si>
  <si>
    <t>2-25</t>
  </si>
  <si>
    <t>2-40</t>
  </si>
  <si>
    <t>3-12.5AW</t>
  </si>
  <si>
    <t>3-12.5BW</t>
  </si>
  <si>
    <t>3-12.5C</t>
  </si>
  <si>
    <t>4-20</t>
  </si>
  <si>
    <t>4-25</t>
  </si>
  <si>
    <t>4-40</t>
  </si>
  <si>
    <t>5-10A</t>
  </si>
  <si>
    <t>5-10B</t>
  </si>
  <si>
    <t>6-80</t>
  </si>
  <si>
    <t>6-125</t>
  </si>
  <si>
    <t>7-40</t>
  </si>
  <si>
    <t>8-25</t>
  </si>
  <si>
    <t>9-8</t>
  </si>
  <si>
    <t>Other</t>
  </si>
  <si>
    <t>Quarter-section</t>
  </si>
  <si>
    <t>Pit Operations Commenced:</t>
  </si>
  <si>
    <t>Pit Operations Ended:</t>
  </si>
  <si>
    <t>(dd-mmm-yyyy)</t>
  </si>
  <si>
    <t>for cell K36</t>
  </si>
  <si>
    <t>I. Patch</t>
  </si>
  <si>
    <t>XXX RAY</t>
  </si>
  <si>
    <t>$1.5/t</t>
  </si>
  <si>
    <t>feb25 2013</t>
  </si>
  <si>
    <t>minor formating changes (Bruce Blue)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</si>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</sst>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0.0"/>
    <numFmt numFmtId="165" formatCode="d\-mmm\-yyyy"/>
    <numFmt numFmtId="166" formatCode="[$-409]d\-mmm\-yyyy;@"/>
    <numFmt numFmtId="167" formatCode="h:mm;@"/>
    <numFmt numFmtId="168" formatCode="&quot;W &quot;##"/>
  </numFmts>
  <fonts count="27" x14ac:knownFonts="1"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Lucida Handwriting"/>
      <family val="4"/>
    </font>
    <font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ill="1" applyBorder="1"/>
    <xf numFmtId="166" fontId="2" fillId="2" borderId="0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/>
    <xf numFmtId="164" fontId="8" fillId="0" borderId="6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64" fontId="22" fillId="0" borderId="1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6" fontId="3" fillId="0" borderId="6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/>
    </xf>
    <xf numFmtId="0" fontId="16" fillId="0" borderId="0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right" vertical="center"/>
    </xf>
    <xf numFmtId="0" fontId="2" fillId="0" borderId="20" xfId="0" quotePrefix="1" applyFont="1" applyBorder="1" applyAlignment="1">
      <alignment horizontal="right" vertical="center"/>
    </xf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3" borderId="16" xfId="0" applyFill="1" applyBorder="1"/>
    <xf numFmtId="0" fontId="0" fillId="3" borderId="9" xfId="0" applyFill="1" applyBorder="1"/>
    <xf numFmtId="0" fontId="0" fillId="3" borderId="17" xfId="0" applyFill="1" applyBorder="1"/>
    <xf numFmtId="0" fontId="7" fillId="3" borderId="18" xfId="0" applyFont="1" applyFill="1" applyBorder="1" applyAlignment="1">
      <alignment horizontal="center"/>
    </xf>
    <xf numFmtId="0" fontId="0" fillId="3" borderId="5" xfId="0" applyFill="1" applyBorder="1" applyAlignment="1"/>
    <xf numFmtId="0" fontId="7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/>
    <xf numFmtId="0" fontId="0" fillId="3" borderId="5" xfId="0" applyFill="1" applyBorder="1" applyAlignment="1">
      <alignment horizontal="center"/>
    </xf>
    <xf numFmtId="0" fontId="0" fillId="3" borderId="19" xfId="0" applyFill="1" applyBorder="1" applyAlignment="1"/>
    <xf numFmtId="16" fontId="0" fillId="3" borderId="20" xfId="0" applyNumberFormat="1" applyFill="1" applyBorder="1" applyAlignment="1"/>
    <xf numFmtId="0" fontId="0" fillId="3" borderId="2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7" xfId="0" applyFill="1" applyBorder="1"/>
    <xf numFmtId="0" fontId="2" fillId="0" borderId="46" xfId="0" applyFont="1" applyBorder="1" applyAlignment="1" applyProtection="1">
      <alignment wrapText="1"/>
    </xf>
    <xf numFmtId="0" fontId="2" fillId="0" borderId="46" xfId="0" applyFont="1" applyBorder="1" applyAlignment="1" applyProtection="1"/>
    <xf numFmtId="0" fontId="2" fillId="0" borderId="3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3" xfId="0" applyFont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vertical="center"/>
    </xf>
    <xf numFmtId="165" fontId="2" fillId="2" borderId="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66" fontId="2" fillId="2" borderId="0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0" borderId="0" xfId="0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167" fontId="7" fillId="2" borderId="0" xfId="0" applyNumberFormat="1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Protection="1"/>
    <xf numFmtId="164" fontId="0" fillId="0" borderId="0" xfId="0" applyNumberFormat="1" applyBorder="1" applyAlignment="1" applyProtection="1">
      <alignment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vertical="center" wrapText="1"/>
    </xf>
    <xf numFmtId="164" fontId="7" fillId="2" borderId="0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2" fontId="10" fillId="2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7" fillId="0" borderId="0" xfId="0" applyFont="1" applyBorder="1" applyAlignment="1" applyProtection="1">
      <alignment vertical="top"/>
    </xf>
    <xf numFmtId="164" fontId="0" fillId="0" borderId="0" xfId="0" applyNumberFormat="1" applyBorder="1" applyAlignment="1" applyProtection="1">
      <alignment horizontal="center" vertical="center"/>
    </xf>
    <xf numFmtId="1" fontId="10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64" fontId="0" fillId="0" borderId="14" xfId="0" applyNumberForma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10" fillId="2" borderId="0" xfId="0" applyNumberFormat="1" applyFont="1" applyFill="1" applyBorder="1" applyAlignment="1" applyProtection="1">
      <alignment horizontal="center" vertical="center"/>
    </xf>
    <xf numFmtId="2" fontId="10" fillId="2" borderId="0" xfId="0" applyNumberFormat="1" applyFont="1" applyFill="1" applyBorder="1" applyAlignment="1" applyProtection="1">
      <alignment horizontal="center" vertical="center"/>
    </xf>
    <xf numFmtId="1" fontId="10" fillId="2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3" borderId="2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1" xfId="0" quotePrefix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8" xfId="0" quotePrefix="1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42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41" xfId="0" quotePrefix="1" applyFont="1" applyFill="1" applyBorder="1" applyAlignment="1">
      <alignment horizontal="center" vertical="center"/>
    </xf>
    <xf numFmtId="16" fontId="7" fillId="3" borderId="42" xfId="0" quotePrefix="1" applyNumberFormat="1" applyFont="1" applyFill="1" applyBorder="1" applyAlignment="1">
      <alignment horizontal="center" vertical="center"/>
    </xf>
    <xf numFmtId="16" fontId="7" fillId="3" borderId="1" xfId="0" quotePrefix="1" applyNumberFormat="1" applyFont="1" applyFill="1" applyBorder="1" applyAlignment="1">
      <alignment horizontal="center" vertical="center"/>
    </xf>
    <xf numFmtId="16" fontId="7" fillId="3" borderId="41" xfId="0" quotePrefix="1" applyNumberFormat="1" applyFont="1" applyFill="1" applyBorder="1" applyAlignment="1">
      <alignment horizontal="center" vertical="center"/>
    </xf>
    <xf numFmtId="0" fontId="19" fillId="3" borderId="42" xfId="0" quotePrefix="1" applyFont="1" applyFill="1" applyBorder="1" applyAlignment="1">
      <alignment horizontal="center" vertical="center"/>
    </xf>
    <xf numFmtId="0" fontId="19" fillId="3" borderId="1" xfId="0" quotePrefix="1" applyFont="1" applyFill="1" applyBorder="1" applyAlignment="1">
      <alignment horizontal="center" vertical="center"/>
    </xf>
    <xf numFmtId="0" fontId="19" fillId="3" borderId="41" xfId="0" quotePrefix="1" applyFont="1" applyFill="1" applyBorder="1" applyAlignment="1">
      <alignment horizontal="center" vertical="center"/>
    </xf>
    <xf numFmtId="16" fontId="7" fillId="3" borderId="21" xfId="0" quotePrefix="1" applyNumberFormat="1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24" xfId="0" quotePrefix="1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8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right" vertical="center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166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6" fontId="2" fillId="4" borderId="8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left" vertical="center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>
      <alignment horizontal="left" vertical="center"/>
    </xf>
    <xf numFmtId="164" fontId="10" fillId="2" borderId="10" xfId="0" applyNumberFormat="1" applyFont="1" applyFill="1" applyBorder="1" applyAlignment="1" applyProtection="1">
      <alignment horizontal="center" vertical="center"/>
      <protection locked="0"/>
    </xf>
    <xf numFmtId="164" fontId="10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11" fillId="0" borderId="14" xfId="0" quotePrefix="1" applyNumberFormat="1" applyFont="1" applyBorder="1" applyAlignment="1">
      <alignment horizontal="right" vertical="center"/>
    </xf>
    <xf numFmtId="164" fontId="7" fillId="2" borderId="14" xfId="0" applyNumberFormat="1" applyFont="1" applyFill="1" applyBorder="1" applyAlignment="1" applyProtection="1">
      <alignment horizontal="center" vertical="center"/>
    </xf>
    <xf numFmtId="164" fontId="7" fillId="2" borderId="39" xfId="0" applyNumberFormat="1" applyFont="1" applyFill="1" applyBorder="1" applyAlignment="1" applyProtection="1">
      <alignment horizontal="center" vertical="center"/>
    </xf>
    <xf numFmtId="3" fontId="11" fillId="2" borderId="47" xfId="0" applyNumberFormat="1" applyFont="1" applyFill="1" applyBorder="1" applyAlignment="1" applyProtection="1">
      <alignment horizontal="right" vertical="center"/>
    </xf>
    <xf numFmtId="3" fontId="11" fillId="2" borderId="14" xfId="0" applyNumberFormat="1" applyFont="1" applyFill="1" applyBorder="1" applyAlignment="1" applyProtection="1">
      <alignment horizontal="right" vertical="center"/>
    </xf>
    <xf numFmtId="164" fontId="7" fillId="2" borderId="40" xfId="0" applyNumberFormat="1" applyFont="1" applyFill="1" applyBorder="1" applyAlignment="1" applyProtection="1">
      <alignment horizontal="center" vertical="center"/>
    </xf>
    <xf numFmtId="1" fontId="10" fillId="2" borderId="9" xfId="0" applyNumberFormat="1" applyFont="1" applyFill="1" applyBorder="1" applyAlignment="1" applyProtection="1">
      <alignment horizontal="center" vertical="center"/>
    </xf>
    <xf numFmtId="1" fontId="10" fillId="2" borderId="0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3" fontId="2" fillId="0" borderId="1" xfId="0" quotePrefix="1" applyNumberFormat="1" applyFont="1" applyBorder="1" applyAlignment="1" applyProtection="1">
      <alignment horizontal="right" vertical="center"/>
      <protection locked="0"/>
    </xf>
    <xf numFmtId="164" fontId="7" fillId="2" borderId="6" xfId="0" applyNumberFormat="1" applyFont="1" applyFill="1" applyBorder="1" applyAlignment="1" applyProtection="1">
      <alignment horizontal="center" vertical="center"/>
    </xf>
    <xf numFmtId="164" fontId="7" fillId="2" borderId="37" xfId="0" applyNumberFormat="1" applyFont="1" applyFill="1" applyBorder="1" applyAlignment="1" applyProtection="1">
      <alignment horizontal="center" vertical="center"/>
    </xf>
    <xf numFmtId="3" fontId="2" fillId="2" borderId="8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164" fontId="7" fillId="2" borderId="13" xfId="0" applyNumberFormat="1" applyFont="1" applyFill="1" applyBorder="1" applyAlignment="1" applyProtection="1">
      <alignment horizontal="center" vertical="center"/>
    </xf>
    <xf numFmtId="167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/>
    </xf>
    <xf numFmtId="164" fontId="7" fillId="2" borderId="27" xfId="0" applyNumberFormat="1" applyFont="1" applyFill="1" applyBorder="1" applyAlignment="1" applyProtection="1">
      <alignment horizontal="center" vertical="center"/>
    </xf>
    <xf numFmtId="164" fontId="7" fillId="2" borderId="12" xfId="0" applyNumberFormat="1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" fillId="0" borderId="8" xfId="0" quotePrefix="1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2" fontId="10" fillId="2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7" fontId="7" fillId="2" borderId="9" xfId="0" applyNumberFormat="1" applyFont="1" applyFill="1" applyBorder="1" applyAlignment="1" applyProtection="1">
      <alignment horizontal="center" vertical="center"/>
    </xf>
    <xf numFmtId="167" fontId="7" fillId="2" borderId="17" xfId="0" applyNumberFormat="1" applyFont="1" applyFill="1" applyBorder="1" applyAlignment="1" applyProtection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4" fontId="7" fillId="2" borderId="31" xfId="0" applyNumberFormat="1" applyFont="1" applyFill="1" applyBorder="1" applyAlignment="1" applyProtection="1">
      <alignment horizontal="center" vertical="center"/>
    </xf>
    <xf numFmtId="164" fontId="7" fillId="2" borderId="32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wrapText="1"/>
    </xf>
    <xf numFmtId="166" fontId="2" fillId="0" borderId="1" xfId="0" applyNumberFormat="1" applyFont="1" applyFill="1" applyBorder="1" applyAlignment="1" applyProtection="1">
      <alignment horizontal="center"/>
      <protection locked="0"/>
    </xf>
    <xf numFmtId="166" fontId="2" fillId="0" borderId="27" xfId="0" applyNumberFormat="1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6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horizontal="center" vertical="top" wrapText="1"/>
    </xf>
    <xf numFmtId="166" fontId="24" fillId="0" borderId="20" xfId="0" applyNumberFormat="1" applyFont="1" applyFill="1" applyBorder="1" applyAlignment="1" applyProtection="1">
      <alignment horizontal="center" vertical="top"/>
    </xf>
    <xf numFmtId="166" fontId="24" fillId="0" borderId="43" xfId="0" applyNumberFormat="1" applyFont="1" applyFill="1" applyBorder="1" applyAlignment="1" applyProtection="1">
      <alignment horizontal="center" vertical="top"/>
    </xf>
    <xf numFmtId="0" fontId="2" fillId="2" borderId="44" xfId="0" applyFont="1" applyFill="1" applyBorder="1" applyAlignment="1" applyProtection="1">
      <alignment horizontal="center" vertical="top"/>
    </xf>
    <xf numFmtId="0" fontId="2" fillId="2" borderId="20" xfId="0" applyFont="1" applyFill="1" applyBorder="1" applyAlignment="1" applyProtection="1">
      <alignment horizontal="center" vertical="top"/>
    </xf>
    <xf numFmtId="166" fontId="24" fillId="0" borderId="7" xfId="0" applyNumberFormat="1" applyFont="1" applyFill="1" applyBorder="1" applyAlignment="1" applyProtection="1">
      <alignment horizontal="center" vertical="top"/>
    </xf>
    <xf numFmtId="0" fontId="1" fillId="0" borderId="33" xfId="0" applyFont="1" applyBorder="1" applyAlignment="1" applyProtection="1">
      <alignment horizontal="center" vertical="top" wrapText="1"/>
    </xf>
    <xf numFmtId="0" fontId="1" fillId="0" borderId="31" xfId="0" applyFont="1" applyBorder="1" applyAlignment="1" applyProtection="1">
      <alignment horizontal="center" vertical="top" wrapText="1"/>
    </xf>
    <xf numFmtId="0" fontId="24" fillId="0" borderId="31" xfId="0" applyFont="1" applyBorder="1" applyAlignment="1" applyProtection="1">
      <alignment horizontal="center" vertical="top"/>
    </xf>
    <xf numFmtId="1" fontId="24" fillId="2" borderId="31" xfId="0" applyNumberFormat="1" applyFont="1" applyFill="1" applyBorder="1" applyAlignment="1" applyProtection="1">
      <alignment horizontal="center" vertical="top"/>
    </xf>
    <xf numFmtId="165" fontId="24" fillId="0" borderId="31" xfId="0" applyNumberFormat="1" applyFont="1" applyBorder="1" applyAlignment="1" applyProtection="1">
      <alignment horizontal="center" vertical="top"/>
    </xf>
    <xf numFmtId="165" fontId="24" fillId="0" borderId="32" xfId="0" applyNumberFormat="1" applyFont="1" applyBorder="1" applyAlignment="1" applyProtection="1">
      <alignment horizontal="center" vertical="top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68" fontId="2" fillId="0" borderId="1" xfId="0" applyNumberFormat="1" applyFont="1" applyBorder="1" applyAlignment="1" applyProtection="1">
      <alignment horizontal="center"/>
      <protection locked="0"/>
    </xf>
    <xf numFmtId="168" fontId="2" fillId="0" borderId="12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Normal_CF - EXTRAC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4</xdr:col>
      <xdr:colOff>9525</xdr:colOff>
      <xdr:row>4</xdr:row>
      <xdr:rowOff>133350</xdr:rowOff>
    </xdr:to>
    <xdr:pic>
      <xdr:nvPicPr>
        <xdr:cNvPr id="2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57175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4</xdr:col>
      <xdr:colOff>9525</xdr:colOff>
      <xdr:row>4</xdr:row>
      <xdr:rowOff>133350</xdr:rowOff>
    </xdr:to>
    <xdr:pic>
      <xdr:nvPicPr>
        <xdr:cNvPr id="5239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57175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342899</xdr:colOff>
      <xdr:row>23</xdr:row>
      <xdr:rowOff>304799</xdr:rowOff>
    </xdr:from>
    <xdr:to>
      <xdr:col>16</xdr:col>
      <xdr:colOff>104774</xdr:colOff>
      <xdr:row>31</xdr:row>
      <xdr:rowOff>46989</xdr:rowOff>
    </xdr:to>
    <xdr:sp macro="" textlink="">
      <xdr:nvSpPr>
        <xdr:cNvPr id="4" name="Rectangle 3"/>
        <xdr:cNvSpPr/>
      </xdr:nvSpPr>
      <xdr:spPr>
        <a:xfrm rot="19715783">
          <a:off x="761999" y="6305549"/>
          <a:ext cx="6772275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104"/>
  <sheetViews>
    <sheetView showGridLines="0" tabSelected="1" view="pageBreakPreview" zoomScaleNormal="100" zoomScaleSheetLayoutView="100" workbookViewId="0">
      <selection activeCell="F19" sqref="F19:I19"/>
    </sheetView>
  </sheetViews>
  <sheetFormatPr defaultRowHeight="12.75" x14ac:dyDescent="0.2"/>
  <cols>
    <col min="1" max="1" width="3.7109375" customWidth="1"/>
    <col min="2" max="2" width="2.5703125" customWidth="1"/>
    <col min="3" max="3" width="12.140625" customWidth="1"/>
    <col min="4" max="4" width="6.140625" customWidth="1"/>
    <col min="5" max="5" width="8.85546875" customWidth="1"/>
    <col min="6" max="6" width="12.5703125" customWidth="1"/>
    <col min="7" max="7" width="5" customWidth="1"/>
    <col min="8" max="17" width="6.7109375" customWidth="1"/>
    <col min="18" max="18" width="2.7109375" customWidth="1"/>
    <col min="19" max="20" width="6.7109375" customWidth="1"/>
  </cols>
  <sheetData>
    <row r="1" spans="2:20" ht="13.5" thickBot="1" x14ac:dyDescent="0.25"/>
    <row r="2" spans="2:20" ht="15.75" customHeight="1" thickTop="1" x14ac:dyDescent="0.2">
      <c r="B2" s="293" t="s">
        <v>0</v>
      </c>
      <c r="C2" s="294"/>
      <c r="D2" s="294"/>
      <c r="E2" s="294"/>
      <c r="F2" s="297" t="s">
        <v>4</v>
      </c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16"/>
      <c r="S2" s="16"/>
      <c r="T2" s="16"/>
    </row>
    <row r="3" spans="2:20" ht="15.75" customHeight="1" x14ac:dyDescent="0.2">
      <c r="B3" s="295"/>
      <c r="C3" s="296"/>
      <c r="D3" s="296"/>
      <c r="E3" s="296"/>
      <c r="F3" s="300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2"/>
      <c r="R3" s="16"/>
      <c r="S3" s="16"/>
      <c r="T3" s="16"/>
    </row>
    <row r="4" spans="2:20" ht="15.75" customHeight="1" x14ac:dyDescent="0.2">
      <c r="B4" s="295"/>
      <c r="C4" s="296"/>
      <c r="D4" s="296"/>
      <c r="E4" s="296"/>
      <c r="F4" s="300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2"/>
      <c r="R4" s="16"/>
      <c r="S4" s="16"/>
      <c r="T4" s="16"/>
    </row>
    <row r="5" spans="2:20" ht="15.75" customHeight="1" x14ac:dyDescent="0.2">
      <c r="B5" s="287"/>
      <c r="C5" s="288"/>
      <c r="D5" s="288"/>
      <c r="E5" s="288"/>
      <c r="F5" s="303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5"/>
      <c r="R5" s="16"/>
      <c r="S5" s="16"/>
      <c r="T5" s="16"/>
    </row>
    <row r="6" spans="2:20" ht="24.75" customHeight="1" x14ac:dyDescent="0.2">
      <c r="B6" s="89"/>
      <c r="C6" s="306" t="s">
        <v>5</v>
      </c>
      <c r="D6" s="306"/>
      <c r="E6" s="307"/>
      <c r="F6" s="307"/>
      <c r="G6" s="92"/>
      <c r="H6" s="135"/>
      <c r="I6" s="61" t="s">
        <v>10</v>
      </c>
      <c r="J6" s="308"/>
      <c r="K6" s="308"/>
      <c r="L6" s="309"/>
      <c r="M6" s="309"/>
      <c r="N6" s="309"/>
      <c r="O6" s="309"/>
      <c r="P6" s="310"/>
      <c r="Q6" s="311"/>
      <c r="R6" s="93"/>
      <c r="S6" s="93"/>
      <c r="T6" s="17"/>
    </row>
    <row r="7" spans="2:20" ht="15" customHeight="1" x14ac:dyDescent="0.2">
      <c r="B7" s="287"/>
      <c r="C7" s="288"/>
      <c r="D7" s="288"/>
      <c r="E7" s="288"/>
      <c r="F7" s="288"/>
      <c r="G7" s="90"/>
      <c r="H7" s="289" t="s">
        <v>91</v>
      </c>
      <c r="I7" s="289"/>
      <c r="J7" s="289" t="s">
        <v>11</v>
      </c>
      <c r="K7" s="289"/>
      <c r="L7" s="290" t="s">
        <v>8</v>
      </c>
      <c r="M7" s="290"/>
      <c r="N7" s="291" t="s">
        <v>7</v>
      </c>
      <c r="O7" s="291"/>
      <c r="P7" s="291" t="s">
        <v>12</v>
      </c>
      <c r="Q7" s="292"/>
      <c r="R7" s="94"/>
      <c r="S7" s="94"/>
      <c r="T7" s="17"/>
    </row>
    <row r="8" spans="2:20" ht="24.75" customHeight="1" x14ac:dyDescent="0.2">
      <c r="B8" s="88"/>
      <c r="C8" s="274" t="s">
        <v>92</v>
      </c>
      <c r="D8" s="274"/>
      <c r="E8" s="274"/>
      <c r="F8" s="274"/>
      <c r="G8" s="275"/>
      <c r="H8" s="275"/>
      <c r="I8" s="276"/>
      <c r="J8" s="277" t="s">
        <v>93</v>
      </c>
      <c r="K8" s="278"/>
      <c r="L8" s="278"/>
      <c r="M8" s="278"/>
      <c r="N8" s="278"/>
      <c r="O8" s="275"/>
      <c r="P8" s="275"/>
      <c r="Q8" s="279"/>
      <c r="R8" s="18"/>
      <c r="S8" s="18"/>
      <c r="T8" s="17"/>
    </row>
    <row r="9" spans="2:20" ht="15" customHeight="1" thickBot="1" x14ac:dyDescent="0.25">
      <c r="B9" s="280"/>
      <c r="C9" s="281"/>
      <c r="D9" s="281"/>
      <c r="E9" s="281"/>
      <c r="F9" s="281"/>
      <c r="G9" s="282" t="s">
        <v>94</v>
      </c>
      <c r="H9" s="282"/>
      <c r="I9" s="283"/>
      <c r="J9" s="284"/>
      <c r="K9" s="285"/>
      <c r="L9" s="285"/>
      <c r="M9" s="285"/>
      <c r="N9" s="285"/>
      <c r="O9" s="282" t="s">
        <v>94</v>
      </c>
      <c r="P9" s="282"/>
      <c r="Q9" s="286"/>
      <c r="R9" s="18"/>
      <c r="S9" s="18"/>
      <c r="T9" s="17"/>
    </row>
    <row r="10" spans="2:20" s="100" customFormat="1" ht="12.6" customHeight="1" thickTop="1" thickBot="1" x14ac:dyDescent="0.25">
      <c r="B10" s="95"/>
      <c r="C10" s="95"/>
      <c r="D10" s="95"/>
      <c r="E10" s="95"/>
      <c r="F10" s="95"/>
      <c r="G10" s="96"/>
      <c r="H10" s="96"/>
      <c r="I10" s="96"/>
      <c r="J10" s="97"/>
      <c r="K10" s="97"/>
      <c r="L10" s="97"/>
      <c r="M10" s="97"/>
      <c r="N10" s="97"/>
      <c r="O10" s="97"/>
      <c r="P10" s="96"/>
      <c r="Q10" s="96"/>
      <c r="R10" s="98"/>
      <c r="S10" s="98"/>
      <c r="T10" s="99"/>
    </row>
    <row r="11" spans="2:20" ht="22.5" customHeight="1" thickTop="1" x14ac:dyDescent="0.25">
      <c r="B11" s="50"/>
      <c r="C11" s="267" t="s">
        <v>13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8"/>
      <c r="R11" s="21"/>
      <c r="S11" s="21"/>
    </row>
    <row r="12" spans="2:20" ht="22.5" customHeight="1" x14ac:dyDescent="0.2">
      <c r="B12" s="24"/>
      <c r="C12" s="253" t="s">
        <v>14</v>
      </c>
      <c r="D12" s="253"/>
      <c r="E12" s="269"/>
      <c r="F12" s="269"/>
      <c r="G12" s="269"/>
      <c r="H12" s="269"/>
      <c r="I12" s="269"/>
      <c r="J12" s="270" t="s">
        <v>15</v>
      </c>
      <c r="K12" s="270"/>
      <c r="L12" s="270"/>
      <c r="M12" s="271"/>
      <c r="N12" s="271"/>
      <c r="O12" s="271"/>
      <c r="P12" s="271"/>
      <c r="Q12" s="272"/>
      <c r="R12" s="22"/>
      <c r="S12" s="22"/>
    </row>
    <row r="13" spans="2:20" ht="24.95" customHeight="1" x14ac:dyDescent="0.2">
      <c r="B13" s="24"/>
      <c r="C13" s="253" t="s">
        <v>16</v>
      </c>
      <c r="D13" s="253"/>
      <c r="E13" s="253"/>
      <c r="F13" s="253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73"/>
    </row>
    <row r="14" spans="2:20" ht="24.95" customHeight="1" thickBot="1" x14ac:dyDescent="0.25">
      <c r="B14" s="23"/>
      <c r="C14" s="256" t="s">
        <v>18</v>
      </c>
      <c r="D14" s="256"/>
      <c r="E14" s="256"/>
      <c r="F14" s="256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8"/>
    </row>
    <row r="15" spans="2:20" s="100" customFormat="1" ht="12.6" customHeight="1" thickTop="1" thickBot="1" x14ac:dyDescent="0.25">
      <c r="B15" s="101"/>
      <c r="C15" s="102"/>
      <c r="D15" s="102"/>
      <c r="E15" s="102"/>
      <c r="F15" s="102"/>
      <c r="G15" s="102"/>
      <c r="H15" s="102"/>
      <c r="I15" s="102"/>
      <c r="J15" s="103"/>
      <c r="K15" s="103"/>
      <c r="L15" s="103"/>
      <c r="M15" s="103"/>
      <c r="N15" s="103"/>
      <c r="O15" s="103"/>
      <c r="P15" s="103"/>
      <c r="Q15" s="103"/>
    </row>
    <row r="16" spans="2:20" ht="24.95" customHeight="1" thickTop="1" x14ac:dyDescent="0.2">
      <c r="B16" s="259" t="s">
        <v>19</v>
      </c>
      <c r="C16" s="260"/>
      <c r="D16" s="260"/>
      <c r="E16" s="260"/>
      <c r="F16" s="260"/>
      <c r="G16" s="260"/>
      <c r="H16" s="104"/>
      <c r="I16" s="104"/>
      <c r="J16" s="261"/>
      <c r="K16" s="261"/>
      <c r="L16" s="261"/>
      <c r="M16" s="261"/>
      <c r="N16" s="261"/>
      <c r="O16" s="261"/>
      <c r="P16" s="261"/>
      <c r="Q16" s="262"/>
    </row>
    <row r="17" spans="2:20" ht="24.95" customHeight="1" x14ac:dyDescent="0.2">
      <c r="B17" s="263" t="s">
        <v>20</v>
      </c>
      <c r="C17" s="264"/>
      <c r="D17" s="264"/>
      <c r="E17" s="264"/>
      <c r="F17" s="264"/>
      <c r="G17" s="264"/>
      <c r="H17" s="265"/>
      <c r="I17" s="265"/>
      <c r="J17" s="265"/>
      <c r="K17" s="265"/>
      <c r="L17" s="265"/>
      <c r="M17" s="265"/>
      <c r="N17" s="265"/>
      <c r="O17" s="265"/>
      <c r="P17" s="265"/>
      <c r="Q17" s="266"/>
    </row>
    <row r="18" spans="2:20" ht="24.95" customHeight="1" x14ac:dyDescent="0.2">
      <c r="B18" s="24"/>
      <c r="C18" s="255" t="s">
        <v>21</v>
      </c>
      <c r="D18" s="255"/>
      <c r="E18" s="255"/>
      <c r="F18" s="233"/>
      <c r="G18" s="233"/>
      <c r="H18" s="233"/>
      <c r="I18" s="233"/>
      <c r="J18" s="242" t="s">
        <v>23</v>
      </c>
      <c r="K18" s="243"/>
      <c r="L18" s="236" t="str">
        <f>IF(F18=0,"",F18/1.632)</f>
        <v/>
      </c>
      <c r="M18" s="237"/>
      <c r="N18" s="237"/>
      <c r="O18" s="237"/>
      <c r="P18" s="242" t="s">
        <v>22</v>
      </c>
      <c r="Q18" s="244"/>
      <c r="R18" s="100"/>
    </row>
    <row r="19" spans="2:20" ht="24.95" customHeight="1" x14ac:dyDescent="0.2">
      <c r="B19" s="24"/>
      <c r="C19" s="64" t="s">
        <v>59</v>
      </c>
      <c r="D19" s="240"/>
      <c r="E19" s="241"/>
      <c r="F19" s="251"/>
      <c r="G19" s="233"/>
      <c r="H19" s="233"/>
      <c r="I19" s="233"/>
      <c r="J19" s="242" t="s">
        <v>23</v>
      </c>
      <c r="K19" s="243"/>
      <c r="L19" s="236" t="str">
        <f t="shared" ref="L19:L25" si="0">IF(F19=0,"",F19/1.632)</f>
        <v/>
      </c>
      <c r="M19" s="237"/>
      <c r="N19" s="237"/>
      <c r="O19" s="237"/>
      <c r="P19" s="242" t="s">
        <v>22</v>
      </c>
      <c r="Q19" s="244"/>
      <c r="R19" s="100"/>
    </row>
    <row r="20" spans="2:20" ht="24.95" customHeight="1" x14ac:dyDescent="0.2">
      <c r="B20" s="24"/>
      <c r="C20" s="64" t="s">
        <v>59</v>
      </c>
      <c r="D20" s="240"/>
      <c r="E20" s="241"/>
      <c r="F20" s="251"/>
      <c r="G20" s="233"/>
      <c r="H20" s="233"/>
      <c r="I20" s="233"/>
      <c r="J20" s="242" t="s">
        <v>23</v>
      </c>
      <c r="K20" s="243"/>
      <c r="L20" s="236" t="str">
        <f t="shared" si="0"/>
        <v/>
      </c>
      <c r="M20" s="237"/>
      <c r="N20" s="237"/>
      <c r="O20" s="237"/>
      <c r="P20" s="242" t="s">
        <v>22</v>
      </c>
      <c r="Q20" s="244"/>
      <c r="R20" s="100"/>
      <c r="S20" s="239"/>
      <c r="T20" s="239"/>
    </row>
    <row r="21" spans="2:20" ht="24.95" customHeight="1" x14ac:dyDescent="0.2">
      <c r="B21" s="24"/>
      <c r="C21" s="64" t="s">
        <v>59</v>
      </c>
      <c r="D21" s="240"/>
      <c r="E21" s="241"/>
      <c r="F21" s="251"/>
      <c r="G21" s="233"/>
      <c r="H21" s="233"/>
      <c r="I21" s="233"/>
      <c r="J21" s="242" t="s">
        <v>23</v>
      </c>
      <c r="K21" s="243"/>
      <c r="L21" s="236" t="str">
        <f t="shared" si="0"/>
        <v/>
      </c>
      <c r="M21" s="237"/>
      <c r="N21" s="237"/>
      <c r="O21" s="237"/>
      <c r="P21" s="242" t="s">
        <v>22</v>
      </c>
      <c r="Q21" s="244"/>
      <c r="R21" s="123"/>
      <c r="S21" s="254"/>
      <c r="T21" s="254"/>
    </row>
    <row r="22" spans="2:20" ht="24.95" customHeight="1" x14ac:dyDescent="0.2">
      <c r="B22" s="24"/>
      <c r="C22" s="64" t="s">
        <v>59</v>
      </c>
      <c r="D22" s="240"/>
      <c r="E22" s="241"/>
      <c r="F22" s="251"/>
      <c r="G22" s="233"/>
      <c r="H22" s="233"/>
      <c r="I22" s="233"/>
      <c r="J22" s="242" t="s">
        <v>23</v>
      </c>
      <c r="K22" s="243"/>
      <c r="L22" s="236" t="str">
        <f t="shared" si="0"/>
        <v/>
      </c>
      <c r="M22" s="237"/>
      <c r="N22" s="237"/>
      <c r="O22" s="237"/>
      <c r="P22" s="242" t="s">
        <v>22</v>
      </c>
      <c r="Q22" s="244"/>
      <c r="R22" s="123"/>
      <c r="S22" s="133"/>
      <c r="T22" s="133"/>
    </row>
    <row r="23" spans="2:20" ht="24.95" customHeight="1" x14ac:dyDescent="0.25">
      <c r="B23" s="24"/>
      <c r="C23" s="64" t="s">
        <v>59</v>
      </c>
      <c r="D23" s="240"/>
      <c r="E23" s="241"/>
      <c r="F23" s="251"/>
      <c r="G23" s="233"/>
      <c r="H23" s="233"/>
      <c r="I23" s="233"/>
      <c r="J23" s="242" t="s">
        <v>23</v>
      </c>
      <c r="K23" s="243"/>
      <c r="L23" s="236" t="str">
        <f t="shared" si="0"/>
        <v/>
      </c>
      <c r="M23" s="237"/>
      <c r="N23" s="237"/>
      <c r="O23" s="237"/>
      <c r="P23" s="242" t="s">
        <v>22</v>
      </c>
      <c r="Q23" s="244"/>
      <c r="R23" s="119"/>
      <c r="S23" s="119"/>
      <c r="T23" s="100"/>
    </row>
    <row r="24" spans="2:20" ht="24.95" customHeight="1" x14ac:dyDescent="0.2">
      <c r="B24" s="24"/>
      <c r="C24" s="253" t="s">
        <v>24</v>
      </c>
      <c r="D24" s="253"/>
      <c r="E24" s="253"/>
      <c r="F24" s="251"/>
      <c r="G24" s="233"/>
      <c r="H24" s="233"/>
      <c r="I24" s="233"/>
      <c r="J24" s="242" t="s">
        <v>23</v>
      </c>
      <c r="K24" s="243"/>
      <c r="L24" s="236" t="str">
        <f t="shared" si="0"/>
        <v/>
      </c>
      <c r="M24" s="237"/>
      <c r="N24" s="237"/>
      <c r="O24" s="237"/>
      <c r="P24" s="242" t="s">
        <v>22</v>
      </c>
      <c r="Q24" s="244"/>
      <c r="R24" s="120"/>
      <c r="S24" s="120"/>
      <c r="T24" s="100"/>
    </row>
    <row r="25" spans="2:20" ht="24.95" customHeight="1" x14ac:dyDescent="0.2">
      <c r="B25" s="24"/>
      <c r="C25" s="128" t="s">
        <v>25</v>
      </c>
      <c r="D25" s="240"/>
      <c r="E25" s="241"/>
      <c r="F25" s="251"/>
      <c r="G25" s="233"/>
      <c r="H25" s="233"/>
      <c r="I25" s="233"/>
      <c r="J25" s="242" t="s">
        <v>23</v>
      </c>
      <c r="K25" s="243"/>
      <c r="L25" s="236" t="str">
        <f t="shared" si="0"/>
        <v/>
      </c>
      <c r="M25" s="237"/>
      <c r="N25" s="237"/>
      <c r="O25" s="237"/>
      <c r="P25" s="242" t="s">
        <v>22</v>
      </c>
      <c r="Q25" s="244"/>
      <c r="R25" s="100"/>
      <c r="S25" s="100"/>
      <c r="T25" s="100"/>
    </row>
    <row r="26" spans="2:20" ht="24.95" customHeight="1" x14ac:dyDescent="0.2">
      <c r="B26" s="24"/>
      <c r="C26" s="64" t="s">
        <v>90</v>
      </c>
      <c r="D26" s="249"/>
      <c r="E26" s="250"/>
      <c r="F26" s="250"/>
      <c r="G26" s="251"/>
      <c r="H26" s="233"/>
      <c r="I26" s="233"/>
      <c r="J26" s="242" t="s">
        <v>23</v>
      </c>
      <c r="K26" s="243"/>
      <c r="L26" s="236" t="str">
        <f>IF(G26=0,"",G26/1.632)</f>
        <v/>
      </c>
      <c r="M26" s="237"/>
      <c r="N26" s="237"/>
      <c r="O26" s="237"/>
      <c r="P26" s="242" t="s">
        <v>22</v>
      </c>
      <c r="Q26" s="244"/>
      <c r="R26" s="100"/>
      <c r="S26" s="121"/>
      <c r="T26" s="100"/>
    </row>
    <row r="27" spans="2:20" s="100" customFormat="1" ht="12.6" customHeight="1" thickBot="1" x14ac:dyDescent="0.25">
      <c r="B27" s="108"/>
      <c r="C27" s="109"/>
      <c r="D27" s="115"/>
      <c r="E27" s="252"/>
      <c r="F27" s="252"/>
      <c r="G27" s="11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S27" s="117"/>
    </row>
    <row r="28" spans="2:20" ht="24.95" customHeight="1" thickTop="1" x14ac:dyDescent="0.2">
      <c r="B28" s="245" t="s">
        <v>26</v>
      </c>
      <c r="C28" s="246"/>
      <c r="D28" s="246"/>
      <c r="E28" s="246"/>
      <c r="F28" s="246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8"/>
      <c r="R28" s="100"/>
      <c r="S28" s="117"/>
      <c r="T28" s="100"/>
    </row>
    <row r="29" spans="2:20" ht="24.95" customHeight="1" x14ac:dyDescent="0.2">
      <c r="B29" s="24"/>
      <c r="C29" s="64" t="s">
        <v>59</v>
      </c>
      <c r="D29" s="240"/>
      <c r="E29" s="241"/>
      <c r="F29" s="233"/>
      <c r="G29" s="233"/>
      <c r="H29" s="233"/>
      <c r="I29" s="233"/>
      <c r="J29" s="242" t="s">
        <v>23</v>
      </c>
      <c r="K29" s="243"/>
      <c r="L29" s="236" t="str">
        <f t="shared" ref="L29:L32" si="1">IF(F29=0,"",F29/1.632)</f>
        <v/>
      </c>
      <c r="M29" s="237"/>
      <c r="N29" s="237"/>
      <c r="O29" s="237"/>
      <c r="P29" s="242" t="s">
        <v>22</v>
      </c>
      <c r="Q29" s="244"/>
      <c r="R29" s="100"/>
      <c r="S29" s="117"/>
      <c r="T29" s="100"/>
    </row>
    <row r="30" spans="2:20" ht="24.95" customHeight="1" x14ac:dyDescent="0.2">
      <c r="B30" s="24"/>
      <c r="C30" s="64" t="s">
        <v>59</v>
      </c>
      <c r="D30" s="240"/>
      <c r="E30" s="241"/>
      <c r="F30" s="233"/>
      <c r="G30" s="233"/>
      <c r="H30" s="233"/>
      <c r="I30" s="233"/>
      <c r="J30" s="242" t="s">
        <v>23</v>
      </c>
      <c r="K30" s="243"/>
      <c r="L30" s="236" t="str">
        <f t="shared" si="1"/>
        <v/>
      </c>
      <c r="M30" s="237"/>
      <c r="N30" s="237"/>
      <c r="O30" s="237"/>
      <c r="P30" s="242" t="s">
        <v>22</v>
      </c>
      <c r="Q30" s="244"/>
      <c r="R30" s="100"/>
      <c r="S30" s="117"/>
      <c r="T30" s="100"/>
    </row>
    <row r="31" spans="2:20" ht="24.95" customHeight="1" x14ac:dyDescent="0.2">
      <c r="B31" s="24"/>
      <c r="C31" s="64" t="s">
        <v>59</v>
      </c>
      <c r="D31" s="240"/>
      <c r="E31" s="241"/>
      <c r="F31" s="233"/>
      <c r="G31" s="233"/>
      <c r="H31" s="233"/>
      <c r="I31" s="233"/>
      <c r="J31" s="242" t="s">
        <v>23</v>
      </c>
      <c r="K31" s="243"/>
      <c r="L31" s="236" t="str">
        <f t="shared" si="1"/>
        <v/>
      </c>
      <c r="M31" s="237"/>
      <c r="N31" s="237"/>
      <c r="O31" s="237"/>
      <c r="P31" s="242" t="s">
        <v>22</v>
      </c>
      <c r="Q31" s="244"/>
      <c r="R31" s="100"/>
      <c r="S31" s="117"/>
      <c r="T31" s="100"/>
    </row>
    <row r="32" spans="2:20" ht="24.95" customHeight="1" thickBot="1" x14ac:dyDescent="0.25">
      <c r="B32" s="24"/>
      <c r="C32" s="64" t="s">
        <v>59</v>
      </c>
      <c r="D32" s="231"/>
      <c r="E32" s="232"/>
      <c r="F32" s="233"/>
      <c r="G32" s="233"/>
      <c r="H32" s="233"/>
      <c r="I32" s="233"/>
      <c r="J32" s="234" t="s">
        <v>23</v>
      </c>
      <c r="K32" s="235"/>
      <c r="L32" s="236" t="str">
        <f t="shared" si="1"/>
        <v/>
      </c>
      <c r="M32" s="237"/>
      <c r="N32" s="237"/>
      <c r="O32" s="237"/>
      <c r="P32" s="234" t="s">
        <v>22</v>
      </c>
      <c r="Q32" s="238"/>
      <c r="R32" s="100"/>
      <c r="S32" s="239"/>
      <c r="T32" s="239"/>
    </row>
    <row r="33" spans="2:24" s="100" customFormat="1" ht="12.6" customHeight="1" thickTop="1" thickBot="1" x14ac:dyDescent="0.25">
      <c r="B33" s="105"/>
      <c r="C33" s="106"/>
      <c r="D33" s="106"/>
      <c r="E33" s="106"/>
      <c r="F33" s="105"/>
      <c r="G33" s="107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S33" s="230"/>
      <c r="T33" s="230"/>
    </row>
    <row r="34" spans="2:24" ht="24.95" customHeight="1" thickTop="1" thickBot="1" x14ac:dyDescent="0.25">
      <c r="B34" s="221" t="s">
        <v>27</v>
      </c>
      <c r="C34" s="222"/>
      <c r="D34" s="222"/>
      <c r="E34" s="222"/>
      <c r="F34" s="222"/>
      <c r="G34" s="223" t="str">
        <f>IF(SUM(F18:I26)+SUM(F29:I32)=0,"",SUM(F18:I26)+SUM(F29:I32))</f>
        <v/>
      </c>
      <c r="H34" s="223"/>
      <c r="I34" s="223"/>
      <c r="J34" s="224" t="s">
        <v>23</v>
      </c>
      <c r="K34" s="225"/>
      <c r="L34" s="226" t="str">
        <f>IF(SUM(L18:O26)+SUM(L29:O32)=0,"",SUM(L18:O26)+SUM(L29:O32))</f>
        <v/>
      </c>
      <c r="M34" s="227"/>
      <c r="N34" s="227"/>
      <c r="O34" s="227"/>
      <c r="P34" s="224" t="s">
        <v>22</v>
      </c>
      <c r="Q34" s="228"/>
      <c r="R34" s="100"/>
      <c r="S34" s="134"/>
      <c r="T34" s="134"/>
    </row>
    <row r="35" spans="2:24" s="100" customFormat="1" ht="12.6" customHeight="1" thickTop="1" thickBot="1" x14ac:dyDescent="0.25">
      <c r="B35" s="108"/>
      <c r="C35" s="109"/>
      <c r="D35" s="109"/>
      <c r="E35" s="109"/>
      <c r="F35" s="108"/>
      <c r="G35" s="110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S35" s="214"/>
      <c r="T35" s="214"/>
      <c r="U35" s="111"/>
      <c r="V35" s="111"/>
      <c r="W35" s="111"/>
      <c r="X35" s="111"/>
    </row>
    <row r="36" spans="2:24" ht="24.95" customHeight="1" thickTop="1" x14ac:dyDescent="0.2">
      <c r="B36" s="6"/>
      <c r="C36" s="215" t="s">
        <v>28</v>
      </c>
      <c r="D36" s="215"/>
      <c r="E36" s="215"/>
      <c r="F36" s="215"/>
      <c r="G36" s="215"/>
      <c r="H36" s="215"/>
      <c r="I36" s="215"/>
      <c r="J36" s="215"/>
      <c r="K36" s="216" t="s">
        <v>57</v>
      </c>
      <c r="L36" s="216"/>
      <c r="M36" s="216"/>
      <c r="N36" s="216"/>
      <c r="O36" s="216"/>
      <c r="P36" s="216"/>
      <c r="Q36" s="217"/>
      <c r="R36" s="100"/>
      <c r="S36" s="132"/>
      <c r="T36" s="132"/>
      <c r="U36" s="10"/>
      <c r="V36" s="10"/>
      <c r="W36" s="10"/>
      <c r="X36" s="10"/>
    </row>
    <row r="37" spans="2:24" ht="24.95" customHeight="1" x14ac:dyDescent="0.2">
      <c r="B37" s="5"/>
      <c r="C37" s="218" t="s">
        <v>29</v>
      </c>
      <c r="D37" s="218"/>
      <c r="E37" s="218"/>
      <c r="F37" s="218"/>
      <c r="G37" s="218"/>
      <c r="H37" s="218"/>
      <c r="I37" s="218"/>
      <c r="J37" s="218"/>
      <c r="K37" s="219" t="s">
        <v>57</v>
      </c>
      <c r="L37" s="219"/>
      <c r="M37" s="219"/>
      <c r="N37" s="219"/>
      <c r="O37" s="219"/>
      <c r="P37" s="219"/>
      <c r="Q37" s="220"/>
      <c r="R37" s="132"/>
      <c r="S37" s="214"/>
      <c r="T37" s="214"/>
      <c r="U37" s="10"/>
      <c r="V37" s="10"/>
      <c r="W37" s="10"/>
      <c r="X37" s="10"/>
    </row>
    <row r="38" spans="2:24" ht="24.95" customHeight="1" thickBot="1" x14ac:dyDescent="0.25">
      <c r="B38" s="7"/>
      <c r="C38" s="206" t="s">
        <v>30</v>
      </c>
      <c r="D38" s="206"/>
      <c r="E38" s="206"/>
      <c r="F38" s="206"/>
      <c r="G38" s="206"/>
      <c r="H38" s="206"/>
      <c r="I38" s="206"/>
      <c r="J38" s="206"/>
      <c r="K38" s="207" t="s">
        <v>57</v>
      </c>
      <c r="L38" s="207"/>
      <c r="M38" s="207"/>
      <c r="N38" s="207"/>
      <c r="O38" s="207"/>
      <c r="P38" s="207"/>
      <c r="Q38" s="208"/>
      <c r="R38" s="132"/>
      <c r="S38" s="132"/>
      <c r="T38" s="132"/>
      <c r="U38" s="10"/>
      <c r="V38" s="10"/>
      <c r="W38" s="10"/>
      <c r="X38" s="10"/>
    </row>
    <row r="39" spans="2:24" s="100" customFormat="1" ht="9.9499999999999993" customHeight="1" thickTop="1" thickBot="1" x14ac:dyDescent="0.25">
      <c r="C39" s="112"/>
      <c r="D39" s="112"/>
      <c r="E39" s="112"/>
      <c r="F39" s="112"/>
      <c r="G39" s="112"/>
      <c r="H39" s="112"/>
      <c r="I39" s="112"/>
      <c r="J39" s="112"/>
      <c r="R39" s="113"/>
      <c r="S39" s="113"/>
      <c r="T39" s="114"/>
      <c r="U39" s="111"/>
      <c r="V39" s="111"/>
      <c r="W39" s="111"/>
      <c r="X39" s="111"/>
    </row>
    <row r="40" spans="2:24" ht="20.100000000000001" customHeight="1" thickTop="1" x14ac:dyDescent="0.2">
      <c r="B40" s="29"/>
      <c r="C40" s="199" t="s">
        <v>31</v>
      </c>
      <c r="D40" s="199"/>
      <c r="E40" s="209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1"/>
      <c r="R40" s="125"/>
      <c r="S40" s="1"/>
      <c r="U40" s="10"/>
      <c r="V40" s="10"/>
      <c r="W40" s="10"/>
      <c r="X40" s="10"/>
    </row>
    <row r="41" spans="2:24" ht="20.100000000000001" customHeight="1" x14ac:dyDescent="0.2">
      <c r="B41" s="30"/>
      <c r="C41" s="212" t="s">
        <v>33</v>
      </c>
      <c r="D41" s="212"/>
      <c r="E41" s="212"/>
      <c r="F41" s="213"/>
      <c r="G41" s="213"/>
      <c r="H41" s="213"/>
      <c r="I41" s="213"/>
      <c r="J41" s="213"/>
      <c r="K41" s="9"/>
      <c r="L41" s="9"/>
      <c r="M41" s="3"/>
      <c r="N41" s="3"/>
      <c r="O41" s="8"/>
      <c r="P41" s="8"/>
      <c r="Q41" s="31"/>
      <c r="R41" s="125"/>
      <c r="S41" s="1"/>
      <c r="U41" s="10"/>
      <c r="V41" s="10"/>
      <c r="W41" s="10"/>
      <c r="X41" s="10"/>
    </row>
    <row r="42" spans="2:24" ht="20.100000000000001" customHeight="1" thickBot="1" x14ac:dyDescent="0.25">
      <c r="B42" s="32"/>
      <c r="C42" s="198" t="s">
        <v>32</v>
      </c>
      <c r="D42" s="198"/>
      <c r="E42" s="198"/>
      <c r="F42" s="49"/>
      <c r="G42" s="33"/>
      <c r="H42" s="33"/>
      <c r="I42" s="33"/>
      <c r="J42" s="33"/>
      <c r="K42" s="12"/>
      <c r="L42" s="12"/>
      <c r="M42" s="13"/>
      <c r="N42" s="13"/>
      <c r="O42" s="14"/>
      <c r="P42" s="14"/>
      <c r="Q42" s="34"/>
      <c r="R42" s="125"/>
      <c r="S42" s="1"/>
    </row>
    <row r="43" spans="2:24" ht="12.6" customHeight="1" thickTop="1" thickBot="1" x14ac:dyDescent="0.25">
      <c r="B43" s="35"/>
      <c r="C43" s="36"/>
      <c r="D43" s="37"/>
      <c r="E43" s="37"/>
      <c r="F43" s="127"/>
      <c r="G43" s="38"/>
      <c r="H43" s="38"/>
      <c r="I43" s="38"/>
      <c r="J43" s="38"/>
      <c r="K43" s="39"/>
      <c r="L43" s="39"/>
      <c r="M43" s="40"/>
      <c r="N43" s="40"/>
      <c r="O43" s="41"/>
      <c r="P43" s="41"/>
      <c r="Q43" s="42"/>
      <c r="R43" s="100"/>
    </row>
    <row r="44" spans="2:24" ht="20.100000000000001" customHeight="1" thickTop="1" x14ac:dyDescent="0.2">
      <c r="B44" s="43"/>
      <c r="C44" s="199" t="s">
        <v>34</v>
      </c>
      <c r="D44" s="199"/>
      <c r="E44" s="199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/>
      <c r="R44" s="100"/>
    </row>
    <row r="45" spans="2:24" ht="20.100000000000001" customHeight="1" x14ac:dyDescent="0.2">
      <c r="B45" s="46"/>
      <c r="C45" s="200" t="s">
        <v>35</v>
      </c>
      <c r="D45" s="200"/>
      <c r="E45" s="200"/>
      <c r="F45" s="4" t="s">
        <v>36</v>
      </c>
      <c r="G45" s="201"/>
      <c r="H45" s="202"/>
      <c r="I45" s="19" t="s">
        <v>37</v>
      </c>
      <c r="J45" s="203"/>
      <c r="K45" s="203"/>
      <c r="L45" s="204"/>
      <c r="M45" s="205"/>
      <c r="N45" s="205"/>
      <c r="O45" s="190"/>
      <c r="P45" s="190"/>
      <c r="Q45" s="191"/>
      <c r="R45" s="100"/>
    </row>
    <row r="46" spans="2:24" ht="20.100000000000001" customHeight="1" thickBot="1" x14ac:dyDescent="0.25">
      <c r="B46" s="47"/>
      <c r="C46" s="192" t="s">
        <v>39</v>
      </c>
      <c r="D46" s="192"/>
      <c r="E46" s="192"/>
      <c r="F46" s="193"/>
      <c r="G46" s="193"/>
      <c r="H46" s="193"/>
      <c r="I46" s="48" t="s">
        <v>40</v>
      </c>
      <c r="J46" s="194"/>
      <c r="K46" s="194"/>
      <c r="L46" s="195" t="s">
        <v>41</v>
      </c>
      <c r="M46" s="192"/>
      <c r="N46" s="192"/>
      <c r="O46" s="196"/>
      <c r="P46" s="196"/>
      <c r="Q46" s="197"/>
      <c r="R46" s="100"/>
    </row>
    <row r="47" spans="2:24" ht="12.6" customHeight="1" thickTop="1" thickBot="1" x14ac:dyDescent="0.25">
      <c r="B47" s="2"/>
      <c r="C47" s="25"/>
      <c r="D47" s="25"/>
      <c r="E47" s="25"/>
      <c r="F47" s="2"/>
      <c r="G47" s="2"/>
      <c r="H47" s="2"/>
      <c r="I47" s="2"/>
      <c r="J47" s="2"/>
      <c r="K47" s="26"/>
      <c r="L47" s="26"/>
      <c r="M47" s="26"/>
      <c r="N47" s="26"/>
      <c r="O47" s="26"/>
      <c r="P47" s="26"/>
      <c r="Q47" s="26"/>
      <c r="R47" s="100"/>
    </row>
    <row r="48" spans="2:24" ht="30" customHeight="1" thickTop="1" x14ac:dyDescent="0.2">
      <c r="B48" s="51"/>
      <c r="C48" s="186" t="s">
        <v>42</v>
      </c>
      <c r="D48" s="186"/>
      <c r="E48" s="52"/>
      <c r="F48" s="53"/>
      <c r="G48" s="53"/>
      <c r="H48" s="53"/>
      <c r="I48" s="53"/>
      <c r="J48" s="53"/>
      <c r="K48" s="53"/>
      <c r="L48" s="20"/>
      <c r="M48" s="20"/>
      <c r="N48" s="53"/>
      <c r="O48" s="53"/>
      <c r="P48" s="53"/>
      <c r="Q48" s="54"/>
      <c r="R48" s="100"/>
    </row>
    <row r="49" spans="2:34" ht="15" customHeight="1" x14ac:dyDescent="0.2">
      <c r="B49" s="55"/>
      <c r="C49" s="65" t="s">
        <v>60</v>
      </c>
      <c r="D49" s="27" t="s">
        <v>43</v>
      </c>
      <c r="E49" s="2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100"/>
    </row>
    <row r="50" spans="2:34" ht="15" customHeight="1" x14ac:dyDescent="0.2">
      <c r="B50" s="55"/>
      <c r="C50" s="65"/>
      <c r="D50" s="59" t="s">
        <v>44</v>
      </c>
      <c r="E50" s="2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100"/>
    </row>
    <row r="51" spans="2:34" ht="15" customHeight="1" x14ac:dyDescent="0.2">
      <c r="B51" s="55"/>
      <c r="C51" s="65" t="s">
        <v>61</v>
      </c>
      <c r="D51" s="27" t="s">
        <v>45</v>
      </c>
      <c r="E51" s="2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100"/>
    </row>
    <row r="52" spans="2:34" ht="15" customHeight="1" x14ac:dyDescent="0.2">
      <c r="B52" s="55"/>
      <c r="C52" s="65"/>
      <c r="D52" s="59" t="s">
        <v>54</v>
      </c>
      <c r="E52" s="2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100"/>
    </row>
    <row r="53" spans="2:34" ht="15" customHeight="1" x14ac:dyDescent="0.2">
      <c r="B53" s="55"/>
      <c r="C53" s="65" t="s">
        <v>62</v>
      </c>
      <c r="D53" s="27" t="s">
        <v>46</v>
      </c>
      <c r="E53" s="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1"/>
      <c r="R53" s="100"/>
    </row>
    <row r="54" spans="2:34" ht="15" customHeight="1" x14ac:dyDescent="0.2">
      <c r="B54" s="55"/>
      <c r="C54" s="65" t="s">
        <v>63</v>
      </c>
      <c r="D54" s="27" t="s">
        <v>47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1"/>
      <c r="R54" s="100"/>
    </row>
    <row r="55" spans="2:34" ht="15" customHeight="1" x14ac:dyDescent="0.2">
      <c r="B55" s="55"/>
      <c r="C55" s="65" t="s">
        <v>64</v>
      </c>
      <c r="D55" s="27" t="s">
        <v>51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1"/>
      <c r="R55" s="100"/>
      <c r="T55" s="10"/>
      <c r="Y55" s="10"/>
      <c r="Z55" s="10"/>
      <c r="AA55" s="10"/>
      <c r="AB55" s="10"/>
      <c r="AC55" s="10"/>
      <c r="AD55" s="10"/>
      <c r="AE55" s="10"/>
      <c r="AF55" s="10"/>
      <c r="AG55" s="10"/>
      <c r="AH55" s="1"/>
    </row>
    <row r="56" spans="2:34" ht="15" customHeight="1" x14ac:dyDescent="0.2">
      <c r="B56" s="55"/>
      <c r="C56" s="65" t="s">
        <v>65</v>
      </c>
      <c r="D56" s="27" t="s">
        <v>49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1"/>
      <c r="R56" s="100"/>
      <c r="T56" s="10"/>
      <c r="Y56" s="10"/>
      <c r="Z56" s="10"/>
      <c r="AA56" s="10"/>
      <c r="AB56" s="10"/>
      <c r="AC56" s="10"/>
      <c r="AD56" s="10"/>
      <c r="AE56" s="10"/>
      <c r="AF56" s="10"/>
      <c r="AG56" s="10"/>
      <c r="AH56" s="1"/>
    </row>
    <row r="57" spans="2:34" ht="15" customHeight="1" x14ac:dyDescent="0.2">
      <c r="B57" s="55"/>
      <c r="C57" s="65" t="s">
        <v>66</v>
      </c>
      <c r="D57" s="27" t="s">
        <v>50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1"/>
      <c r="R57" s="100"/>
      <c r="T57" s="10"/>
      <c r="Y57" s="10"/>
      <c r="Z57" s="10"/>
      <c r="AA57" s="10"/>
      <c r="AB57" s="10"/>
      <c r="AC57" s="10"/>
      <c r="AD57" s="10"/>
      <c r="AE57" s="10"/>
      <c r="AF57" s="10"/>
      <c r="AG57" s="10"/>
      <c r="AH57" s="1"/>
    </row>
    <row r="58" spans="2:34" ht="15" customHeight="1" thickBot="1" x14ac:dyDescent="0.25">
      <c r="B58" s="56"/>
      <c r="C58" s="66"/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15"/>
      <c r="R58" s="100"/>
      <c r="T58" s="10"/>
      <c r="Y58" s="10"/>
      <c r="Z58" s="10"/>
      <c r="AA58" s="10"/>
      <c r="AB58" s="10"/>
      <c r="AC58" s="10"/>
      <c r="AD58" s="10"/>
      <c r="AE58" s="10"/>
      <c r="AF58" s="10"/>
      <c r="AG58" s="10"/>
      <c r="AH58" s="1"/>
    </row>
    <row r="59" spans="2:34" ht="20.100000000000001" customHeight="1" thickTop="1" x14ac:dyDescent="0.2">
      <c r="B59" s="26"/>
      <c r="C59" s="28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100"/>
      <c r="T59" s="10"/>
      <c r="Y59" s="10"/>
      <c r="Z59" s="10"/>
      <c r="AA59" s="10"/>
      <c r="AB59" s="10"/>
      <c r="AC59" s="10"/>
      <c r="AD59" s="10"/>
      <c r="AE59" s="10"/>
      <c r="AF59" s="10"/>
      <c r="AG59" s="10"/>
      <c r="AH59" s="1"/>
    </row>
    <row r="60" spans="2:34" ht="20.100000000000001" customHeight="1" x14ac:dyDescent="0.2">
      <c r="B60" s="62" t="s">
        <v>101</v>
      </c>
      <c r="C60" s="28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63" t="s">
        <v>52</v>
      </c>
      <c r="R60" s="126"/>
      <c r="T60" s="10"/>
      <c r="Y60" s="10"/>
      <c r="Z60" s="10"/>
      <c r="AA60" s="10"/>
      <c r="AB60" s="10"/>
      <c r="AC60" s="10"/>
      <c r="AD60" s="10"/>
      <c r="AE60" s="10"/>
      <c r="AF60" s="10"/>
      <c r="AG60" s="10"/>
      <c r="AH60" s="1"/>
    </row>
    <row r="61" spans="2:34" ht="20.100000000000001" customHeight="1" x14ac:dyDescent="0.2">
      <c r="B61" s="26"/>
      <c r="C61" s="28"/>
      <c r="D61" s="2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T61" s="10"/>
      <c r="Y61" s="10"/>
      <c r="Z61" s="10"/>
      <c r="AA61" s="10"/>
      <c r="AB61" s="10"/>
      <c r="AC61" s="10"/>
      <c r="AD61" s="10"/>
      <c r="AE61" s="10"/>
      <c r="AF61" s="10"/>
      <c r="AG61" s="10"/>
      <c r="AH61" s="1"/>
    </row>
    <row r="62" spans="2:34" ht="20.100000000000001" customHeight="1" thickBot="1" x14ac:dyDescent="0.25"/>
    <row r="63" spans="2:34" ht="13.5" thickTop="1" x14ac:dyDescent="0.2">
      <c r="C63" s="69"/>
      <c r="D63" s="70"/>
      <c r="E63" s="70"/>
      <c r="F63" s="71"/>
      <c r="G63" s="69"/>
      <c r="H63" s="70"/>
      <c r="I63" s="70"/>
      <c r="J63" s="70"/>
      <c r="K63" s="70"/>
      <c r="L63" s="70"/>
      <c r="M63" s="70"/>
      <c r="N63" s="70"/>
      <c r="O63" s="71"/>
    </row>
    <row r="64" spans="2:34" x14ac:dyDescent="0.2">
      <c r="C64" s="187" t="s">
        <v>48</v>
      </c>
      <c r="D64" s="188"/>
      <c r="E64" s="188"/>
      <c r="F64" s="189"/>
      <c r="G64" s="182" t="s">
        <v>3</v>
      </c>
      <c r="H64" s="180"/>
      <c r="I64" s="180"/>
      <c r="J64" s="180"/>
      <c r="K64" s="180"/>
      <c r="L64" s="180"/>
      <c r="M64" s="180"/>
      <c r="N64" s="180"/>
      <c r="O64" s="181"/>
    </row>
    <row r="65" spans="3:15" ht="13.5" thickBot="1" x14ac:dyDescent="0.25">
      <c r="C65" s="82"/>
      <c r="D65" s="83"/>
      <c r="E65" s="83"/>
      <c r="F65" s="84"/>
      <c r="G65" s="85"/>
      <c r="H65" s="86"/>
      <c r="I65" s="86"/>
      <c r="J65" s="86"/>
      <c r="K65" s="86"/>
      <c r="L65" s="86"/>
      <c r="M65" s="86"/>
      <c r="N65" s="86"/>
      <c r="O65" s="87"/>
    </row>
    <row r="66" spans="3:15" ht="13.5" thickTop="1" x14ac:dyDescent="0.2">
      <c r="C66" s="139" t="s">
        <v>1</v>
      </c>
      <c r="D66" s="178">
        <v>41373</v>
      </c>
      <c r="E66" s="178"/>
      <c r="F66" s="73"/>
      <c r="G66" s="182"/>
      <c r="H66" s="180"/>
      <c r="I66" s="180"/>
      <c r="J66" s="180"/>
      <c r="K66" s="180"/>
      <c r="L66" s="180"/>
      <c r="M66" s="180"/>
      <c r="N66" s="180"/>
      <c r="O66" s="181"/>
    </row>
    <row r="67" spans="3:15" x14ac:dyDescent="0.2">
      <c r="C67" s="74" t="s">
        <v>2</v>
      </c>
      <c r="D67" s="178">
        <v>41388</v>
      </c>
      <c r="E67" s="178"/>
      <c r="F67" s="73"/>
      <c r="G67" s="182" t="s">
        <v>100</v>
      </c>
      <c r="H67" s="180"/>
      <c r="I67" s="180"/>
      <c r="J67" s="180"/>
      <c r="K67" s="180"/>
      <c r="L67" s="180"/>
      <c r="M67" s="180"/>
      <c r="N67" s="180"/>
      <c r="O67" s="181"/>
    </row>
    <row r="68" spans="3:15" x14ac:dyDescent="0.2">
      <c r="C68" s="74" t="s">
        <v>2</v>
      </c>
      <c r="D68" s="178"/>
      <c r="E68" s="178"/>
      <c r="F68" s="73"/>
      <c r="G68" s="179"/>
      <c r="H68" s="180"/>
      <c r="I68" s="180"/>
      <c r="J68" s="180"/>
      <c r="K68" s="180"/>
      <c r="L68" s="180"/>
      <c r="M68" s="180"/>
      <c r="N68" s="180"/>
      <c r="O68" s="181"/>
    </row>
    <row r="69" spans="3:15" x14ac:dyDescent="0.2">
      <c r="C69" s="74" t="s">
        <v>2</v>
      </c>
      <c r="D69" s="178"/>
      <c r="E69" s="178"/>
      <c r="F69" s="73"/>
      <c r="G69" s="129"/>
      <c r="H69" s="130"/>
      <c r="I69" s="130"/>
      <c r="J69" s="130"/>
      <c r="K69" s="130"/>
      <c r="L69" s="130"/>
      <c r="M69" s="130"/>
      <c r="N69" s="130"/>
      <c r="O69" s="131"/>
    </row>
    <row r="70" spans="3:15" x14ac:dyDescent="0.2">
      <c r="C70" s="75"/>
      <c r="D70" s="178"/>
      <c r="E70" s="178"/>
      <c r="F70" s="73"/>
      <c r="G70" s="182"/>
      <c r="H70" s="180"/>
      <c r="I70" s="180"/>
      <c r="J70" s="180"/>
      <c r="K70" s="180"/>
      <c r="L70" s="180"/>
      <c r="M70" s="180"/>
      <c r="N70" s="180"/>
      <c r="O70" s="181"/>
    </row>
    <row r="71" spans="3:15" x14ac:dyDescent="0.2">
      <c r="C71" s="75"/>
      <c r="D71" s="138"/>
      <c r="E71" s="130"/>
      <c r="F71" s="131"/>
      <c r="G71" s="129"/>
      <c r="H71" s="130"/>
      <c r="I71" s="130"/>
      <c r="J71" s="130"/>
      <c r="K71" s="130"/>
      <c r="L71" s="130"/>
      <c r="M71" s="130"/>
      <c r="N71" s="130"/>
      <c r="O71" s="131"/>
    </row>
    <row r="72" spans="3:15" x14ac:dyDescent="0.2">
      <c r="C72" s="75"/>
      <c r="D72" s="138"/>
      <c r="E72" s="130"/>
      <c r="F72" s="131"/>
      <c r="G72" s="129"/>
      <c r="H72" s="130"/>
      <c r="I72" s="130"/>
      <c r="J72" s="130"/>
      <c r="K72" s="130"/>
      <c r="L72" s="130"/>
      <c r="M72" s="130"/>
      <c r="N72" s="130"/>
      <c r="O72" s="131"/>
    </row>
    <row r="73" spans="3:15" x14ac:dyDescent="0.2">
      <c r="C73" s="75"/>
      <c r="D73" s="138"/>
      <c r="E73" s="130"/>
      <c r="F73" s="131"/>
      <c r="G73" s="129"/>
      <c r="H73" s="130"/>
      <c r="I73" s="130"/>
      <c r="J73" s="130"/>
      <c r="K73" s="130"/>
      <c r="L73" s="130"/>
      <c r="M73" s="130"/>
      <c r="N73" s="130"/>
      <c r="O73" s="131"/>
    </row>
    <row r="74" spans="3:15" ht="13.5" thickBot="1" x14ac:dyDescent="0.25">
      <c r="C74" s="77"/>
      <c r="D74" s="78"/>
      <c r="E74" s="136"/>
      <c r="F74" s="137"/>
      <c r="G74" s="183"/>
      <c r="H74" s="184"/>
      <c r="I74" s="184"/>
      <c r="J74" s="184"/>
      <c r="K74" s="184"/>
      <c r="L74" s="184"/>
      <c r="M74" s="184"/>
      <c r="N74" s="184"/>
      <c r="O74" s="185"/>
    </row>
    <row r="77" spans="3:15" ht="20.100000000000001" hidden="1" customHeight="1" x14ac:dyDescent="0.2">
      <c r="C77" s="156" t="s">
        <v>58</v>
      </c>
      <c r="D77" s="157"/>
      <c r="E77" s="158"/>
      <c r="J77" s="162" t="s">
        <v>67</v>
      </c>
      <c r="K77" s="163"/>
      <c r="L77" s="164"/>
    </row>
    <row r="78" spans="3:15" ht="20.100000000000001" hidden="1" customHeight="1" thickBot="1" x14ac:dyDescent="0.25">
      <c r="C78" s="159"/>
      <c r="D78" s="160"/>
      <c r="E78" s="161"/>
      <c r="J78" s="165"/>
      <c r="K78" s="166"/>
      <c r="L78" s="167"/>
    </row>
    <row r="79" spans="3:15" ht="20.100000000000001" hidden="1" customHeight="1" thickBot="1" x14ac:dyDescent="0.25">
      <c r="C79" s="159"/>
      <c r="D79" s="160"/>
      <c r="E79" s="161"/>
      <c r="J79" s="168" t="s">
        <v>68</v>
      </c>
      <c r="K79" s="163"/>
      <c r="L79" s="164"/>
    </row>
    <row r="80" spans="3:15" ht="20.100000000000001" hidden="1" customHeight="1" thickBot="1" x14ac:dyDescent="0.25">
      <c r="C80" s="169" t="s">
        <v>95</v>
      </c>
      <c r="D80" s="170"/>
      <c r="E80" s="171"/>
      <c r="J80" s="165"/>
      <c r="K80" s="166"/>
      <c r="L80" s="167"/>
    </row>
    <row r="81" spans="3:12" ht="20.100000000000001" hidden="1" customHeight="1" x14ac:dyDescent="0.2">
      <c r="C81" s="172"/>
      <c r="D81" s="173"/>
      <c r="E81" s="174"/>
      <c r="J81" s="175" t="s">
        <v>69</v>
      </c>
      <c r="K81" s="176"/>
      <c r="L81" s="177"/>
    </row>
    <row r="82" spans="3:12" ht="20.100000000000001" hidden="1" customHeight="1" x14ac:dyDescent="0.2">
      <c r="C82" s="149" t="s">
        <v>55</v>
      </c>
      <c r="D82" s="147"/>
      <c r="E82" s="148"/>
      <c r="J82" s="140" t="s">
        <v>70</v>
      </c>
      <c r="K82" s="141"/>
      <c r="L82" s="142"/>
    </row>
    <row r="83" spans="3:12" ht="20.100000000000001" hidden="1" customHeight="1" x14ac:dyDescent="0.2">
      <c r="C83" s="146" t="s">
        <v>56</v>
      </c>
      <c r="D83" s="147"/>
      <c r="E83" s="148"/>
      <c r="J83" s="140" t="s">
        <v>71</v>
      </c>
      <c r="K83" s="141"/>
      <c r="L83" s="142"/>
    </row>
    <row r="84" spans="3:12" ht="20.100000000000001" hidden="1" customHeight="1" x14ac:dyDescent="0.2">
      <c r="C84" s="149" t="s">
        <v>57</v>
      </c>
      <c r="D84" s="150"/>
      <c r="E84" s="151"/>
      <c r="J84" s="140" t="s">
        <v>72</v>
      </c>
      <c r="K84" s="141"/>
      <c r="L84" s="142"/>
    </row>
    <row r="85" spans="3:12" ht="20.100000000000001" hidden="1" customHeight="1" x14ac:dyDescent="0.2">
      <c r="C85" s="152"/>
      <c r="D85" s="153"/>
      <c r="E85" s="154"/>
      <c r="J85" s="155" t="s">
        <v>73</v>
      </c>
      <c r="K85" s="141"/>
      <c r="L85" s="142"/>
    </row>
    <row r="86" spans="3:12" ht="20.100000000000001" hidden="1" customHeight="1" x14ac:dyDescent="0.2">
      <c r="J86" s="140" t="s">
        <v>74</v>
      </c>
      <c r="K86" s="141"/>
      <c r="L86" s="142"/>
    </row>
    <row r="87" spans="3:12" ht="20.100000000000001" hidden="1" customHeight="1" x14ac:dyDescent="0.2">
      <c r="J87" s="140" t="s">
        <v>75</v>
      </c>
      <c r="K87" s="141"/>
      <c r="L87" s="142"/>
    </row>
    <row r="88" spans="3:12" ht="20.100000000000001" hidden="1" customHeight="1" x14ac:dyDescent="0.2">
      <c r="J88" s="140" t="s">
        <v>76</v>
      </c>
      <c r="K88" s="141"/>
      <c r="L88" s="142"/>
    </row>
    <row r="89" spans="3:12" ht="20.100000000000001" hidden="1" customHeight="1" x14ac:dyDescent="0.2">
      <c r="J89" s="140" t="s">
        <v>77</v>
      </c>
      <c r="K89" s="141"/>
      <c r="L89" s="142"/>
    </row>
    <row r="90" spans="3:12" ht="20.100000000000001" hidden="1" customHeight="1" x14ac:dyDescent="0.2">
      <c r="J90" s="140" t="s">
        <v>78</v>
      </c>
      <c r="K90" s="141"/>
      <c r="L90" s="142"/>
    </row>
    <row r="91" spans="3:12" ht="20.100000000000001" hidden="1" customHeight="1" x14ac:dyDescent="0.2">
      <c r="J91" s="140" t="s">
        <v>79</v>
      </c>
      <c r="K91" s="141"/>
      <c r="L91" s="142"/>
    </row>
    <row r="92" spans="3:12" ht="20.100000000000001" hidden="1" customHeight="1" x14ac:dyDescent="0.2">
      <c r="J92" s="140" t="s">
        <v>80</v>
      </c>
      <c r="K92" s="141"/>
      <c r="L92" s="142"/>
    </row>
    <row r="93" spans="3:12" ht="20.100000000000001" hidden="1" customHeight="1" x14ac:dyDescent="0.2">
      <c r="J93" s="140" t="s">
        <v>81</v>
      </c>
      <c r="K93" s="141"/>
      <c r="L93" s="142"/>
    </row>
    <row r="94" spans="3:12" ht="20.100000000000001" hidden="1" customHeight="1" x14ac:dyDescent="0.2">
      <c r="J94" s="140" t="s">
        <v>82</v>
      </c>
      <c r="K94" s="141"/>
      <c r="L94" s="142"/>
    </row>
    <row r="95" spans="3:12" ht="20.100000000000001" hidden="1" customHeight="1" x14ac:dyDescent="0.2">
      <c r="J95" s="140" t="s">
        <v>83</v>
      </c>
      <c r="K95" s="141"/>
      <c r="L95" s="142"/>
    </row>
    <row r="96" spans="3:12" ht="20.100000000000001" hidden="1" customHeight="1" x14ac:dyDescent="0.2">
      <c r="J96" s="140" t="s">
        <v>84</v>
      </c>
      <c r="K96" s="141"/>
      <c r="L96" s="142"/>
    </row>
    <row r="97" spans="10:12" ht="20.100000000000001" hidden="1" customHeight="1" x14ac:dyDescent="0.2">
      <c r="J97" s="140" t="s">
        <v>85</v>
      </c>
      <c r="K97" s="141"/>
      <c r="L97" s="142"/>
    </row>
    <row r="98" spans="10:12" ht="20.100000000000001" hidden="1" customHeight="1" x14ac:dyDescent="0.2">
      <c r="J98" s="140" t="s">
        <v>86</v>
      </c>
      <c r="K98" s="141"/>
      <c r="L98" s="142"/>
    </row>
    <row r="99" spans="10:12" ht="20.100000000000001" hidden="1" customHeight="1" x14ac:dyDescent="0.2">
      <c r="J99" s="140" t="s">
        <v>87</v>
      </c>
      <c r="K99" s="141"/>
      <c r="L99" s="142"/>
    </row>
    <row r="100" spans="10:12" ht="20.100000000000001" hidden="1" customHeight="1" x14ac:dyDescent="0.2">
      <c r="J100" s="140" t="s">
        <v>88</v>
      </c>
      <c r="K100" s="141"/>
      <c r="L100" s="142"/>
    </row>
    <row r="101" spans="10:12" ht="20.100000000000001" hidden="1" customHeight="1" x14ac:dyDescent="0.2">
      <c r="J101" s="140" t="s">
        <v>89</v>
      </c>
      <c r="K101" s="141"/>
      <c r="L101" s="142"/>
    </row>
    <row r="102" spans="10:12" ht="20.100000000000001" hidden="1" customHeight="1" thickBot="1" x14ac:dyDescent="0.25">
      <c r="J102" s="143"/>
      <c r="K102" s="144"/>
      <c r="L102" s="145"/>
    </row>
    <row r="103" spans="10:12" hidden="1" x14ac:dyDescent="0.2"/>
    <row r="104" spans="10:12" hidden="1" x14ac:dyDescent="0.2"/>
  </sheetData>
  <sheetProtection sheet="1" scenarios="1" formatCells="0" formatColumns="0" formatRows="0"/>
  <dataConsolidate/>
  <mergeCells count="193">
    <mergeCell ref="B7:F7"/>
    <mergeCell ref="H7:I7"/>
    <mergeCell ref="J7:K7"/>
    <mergeCell ref="L7:M7"/>
    <mergeCell ref="N7:O7"/>
    <mergeCell ref="P7:Q7"/>
    <mergeCell ref="B2:E5"/>
    <mergeCell ref="F2:Q5"/>
    <mergeCell ref="C6:D6"/>
    <mergeCell ref="E6:F6"/>
    <mergeCell ref="J6:K6"/>
    <mergeCell ref="L6:M6"/>
    <mergeCell ref="N6:O6"/>
    <mergeCell ref="P6:Q6"/>
    <mergeCell ref="C11:Q11"/>
    <mergeCell ref="C12:D12"/>
    <mergeCell ref="E12:I12"/>
    <mergeCell ref="J12:L12"/>
    <mergeCell ref="M12:Q12"/>
    <mergeCell ref="C13:F13"/>
    <mergeCell ref="G13:Q13"/>
    <mergeCell ref="C8:F8"/>
    <mergeCell ref="G8:I8"/>
    <mergeCell ref="J8:N8"/>
    <mergeCell ref="O8:Q8"/>
    <mergeCell ref="B9:F9"/>
    <mergeCell ref="G9:I9"/>
    <mergeCell ref="J9:N9"/>
    <mergeCell ref="O9:Q9"/>
    <mergeCell ref="C14:F14"/>
    <mergeCell ref="G14:Q14"/>
    <mergeCell ref="B16:G16"/>
    <mergeCell ref="J16:Q16"/>
    <mergeCell ref="B17:G17"/>
    <mergeCell ref="H17:I17"/>
    <mergeCell ref="J17:K17"/>
    <mergeCell ref="L17:M17"/>
    <mergeCell ref="N17:O17"/>
    <mergeCell ref="P17:Q17"/>
    <mergeCell ref="C18:E18"/>
    <mergeCell ref="F18:I18"/>
    <mergeCell ref="J18:K18"/>
    <mergeCell ref="L18:O18"/>
    <mergeCell ref="P18:Q18"/>
    <mergeCell ref="D19:E19"/>
    <mergeCell ref="F19:I19"/>
    <mergeCell ref="J19:K19"/>
    <mergeCell ref="L19:O19"/>
    <mergeCell ref="P19:Q19"/>
    <mergeCell ref="D21:E21"/>
    <mergeCell ref="F21:I21"/>
    <mergeCell ref="J21:K21"/>
    <mergeCell ref="L21:O21"/>
    <mergeCell ref="P21:Q21"/>
    <mergeCell ref="S21:T21"/>
    <mergeCell ref="D20:E20"/>
    <mergeCell ref="F20:I20"/>
    <mergeCell ref="J20:K20"/>
    <mergeCell ref="L20:O20"/>
    <mergeCell ref="P20:Q20"/>
    <mergeCell ref="S20:T20"/>
    <mergeCell ref="D22:E22"/>
    <mergeCell ref="F22:I22"/>
    <mergeCell ref="J22:K22"/>
    <mergeCell ref="L22:O22"/>
    <mergeCell ref="P22:Q22"/>
    <mergeCell ref="D23:E23"/>
    <mergeCell ref="F23:I23"/>
    <mergeCell ref="J23:K23"/>
    <mergeCell ref="L23:O23"/>
    <mergeCell ref="P23:Q23"/>
    <mergeCell ref="C24:E24"/>
    <mergeCell ref="F24:I24"/>
    <mergeCell ref="J24:K24"/>
    <mergeCell ref="L24:O24"/>
    <mergeCell ref="P24:Q24"/>
    <mergeCell ref="D25:E25"/>
    <mergeCell ref="F25:I25"/>
    <mergeCell ref="J25:K25"/>
    <mergeCell ref="L25:O25"/>
    <mergeCell ref="P25:Q25"/>
    <mergeCell ref="B28:F28"/>
    <mergeCell ref="G28:Q28"/>
    <mergeCell ref="D29:E29"/>
    <mergeCell ref="F29:I29"/>
    <mergeCell ref="J29:K29"/>
    <mergeCell ref="L29:O29"/>
    <mergeCell ref="P29:Q29"/>
    <mergeCell ref="D26:F26"/>
    <mergeCell ref="G26:I26"/>
    <mergeCell ref="J26:K26"/>
    <mergeCell ref="L26:O26"/>
    <mergeCell ref="P26:Q26"/>
    <mergeCell ref="E27:F27"/>
    <mergeCell ref="D30:E30"/>
    <mergeCell ref="F30:I30"/>
    <mergeCell ref="J30:K30"/>
    <mergeCell ref="L30:O30"/>
    <mergeCell ref="P30:Q30"/>
    <mergeCell ref="D31:E31"/>
    <mergeCell ref="F31:I31"/>
    <mergeCell ref="J31:K31"/>
    <mergeCell ref="L31:O31"/>
    <mergeCell ref="P31:Q31"/>
    <mergeCell ref="H33:I33"/>
    <mergeCell ref="J33:K33"/>
    <mergeCell ref="L33:M33"/>
    <mergeCell ref="N33:O33"/>
    <mergeCell ref="P33:Q33"/>
    <mergeCell ref="S33:T33"/>
    <mergeCell ref="D32:E32"/>
    <mergeCell ref="F32:I32"/>
    <mergeCell ref="J32:K32"/>
    <mergeCell ref="L32:O32"/>
    <mergeCell ref="P32:Q32"/>
    <mergeCell ref="S32:T32"/>
    <mergeCell ref="S35:T35"/>
    <mergeCell ref="C36:J36"/>
    <mergeCell ref="K36:Q36"/>
    <mergeCell ref="C37:J37"/>
    <mergeCell ref="K37:Q37"/>
    <mergeCell ref="S37:T37"/>
    <mergeCell ref="B34:F34"/>
    <mergeCell ref="G34:I34"/>
    <mergeCell ref="J34:K34"/>
    <mergeCell ref="L34:O34"/>
    <mergeCell ref="P34:Q34"/>
    <mergeCell ref="H35:I35"/>
    <mergeCell ref="J35:K35"/>
    <mergeCell ref="L35:M35"/>
    <mergeCell ref="N35:O35"/>
    <mergeCell ref="P35:Q35"/>
    <mergeCell ref="C42:E42"/>
    <mergeCell ref="C44:E44"/>
    <mergeCell ref="C45:E45"/>
    <mergeCell ref="G45:H45"/>
    <mergeCell ref="J45:K45"/>
    <mergeCell ref="L45:N45"/>
    <mergeCell ref="C38:J38"/>
    <mergeCell ref="K38:Q38"/>
    <mergeCell ref="C40:E40"/>
    <mergeCell ref="F40:Q40"/>
    <mergeCell ref="C41:E41"/>
    <mergeCell ref="F41:J41"/>
    <mergeCell ref="C48:D48"/>
    <mergeCell ref="C64:F64"/>
    <mergeCell ref="G64:O64"/>
    <mergeCell ref="D66:E66"/>
    <mergeCell ref="G66:O66"/>
    <mergeCell ref="D67:E67"/>
    <mergeCell ref="G67:O67"/>
    <mergeCell ref="O45:Q45"/>
    <mergeCell ref="C46:E46"/>
    <mergeCell ref="F46:H46"/>
    <mergeCell ref="J46:K46"/>
    <mergeCell ref="L46:N46"/>
    <mergeCell ref="O46:Q46"/>
    <mergeCell ref="C77:E79"/>
    <mergeCell ref="J77:L78"/>
    <mergeCell ref="J79:L80"/>
    <mergeCell ref="C80:E81"/>
    <mergeCell ref="J81:L81"/>
    <mergeCell ref="C82:E82"/>
    <mergeCell ref="J82:L82"/>
    <mergeCell ref="D68:E68"/>
    <mergeCell ref="G68:O68"/>
    <mergeCell ref="D69:E69"/>
    <mergeCell ref="D70:E70"/>
    <mergeCell ref="G70:O70"/>
    <mergeCell ref="G74:O74"/>
    <mergeCell ref="J86:L86"/>
    <mergeCell ref="J87:L87"/>
    <mergeCell ref="J88:L88"/>
    <mergeCell ref="J89:L89"/>
    <mergeCell ref="J90:L90"/>
    <mergeCell ref="J91:L91"/>
    <mergeCell ref="C83:E83"/>
    <mergeCell ref="J83:L83"/>
    <mergeCell ref="C84:E84"/>
    <mergeCell ref="J84:L84"/>
    <mergeCell ref="C85:E85"/>
    <mergeCell ref="J85:L85"/>
    <mergeCell ref="J98:L98"/>
    <mergeCell ref="J99:L99"/>
    <mergeCell ref="J100:L100"/>
    <mergeCell ref="J101:L101"/>
    <mergeCell ref="J102:L102"/>
    <mergeCell ref="J92:L92"/>
    <mergeCell ref="J93:L93"/>
    <mergeCell ref="J94:L94"/>
    <mergeCell ref="J95:L95"/>
    <mergeCell ref="J96:L96"/>
    <mergeCell ref="J97:L97"/>
  </mergeCells>
  <dataValidations count="5">
    <dataValidation type="list" allowBlank="1" showInputMessage="1" showErrorMessage="1" sqref="K36:Q38">
      <formula1>$C$82:$C$85</formula1>
    </dataValidation>
    <dataValidation type="list" allowBlank="1" showInputMessage="1" showErrorMessage="1" sqref="D19:E23 D29:E32">
      <formula1>$J$81:$J$102</formula1>
    </dataValidation>
    <dataValidation type="whole" allowBlank="1" showInputMessage="1" sqref="R8:S10 O8:O9 P10">
      <formula1>11111</formula1>
      <formula2>22222</formula2>
    </dataValidation>
    <dataValidation allowBlank="1" showInputMessage="1" sqref="F40:F43 I6 H33 M41:N43 J8:J10 H27:Q27 P33 N33 L35 L33 J33 J12 J35 P35 N35 H35 S26:S31"/>
    <dataValidation type="whole" allowBlank="1" showInputMessage="1" sqref="P34 L34 P18:P26 H17 J29:J32 L18:L26 P29:P32 J34 J15:J26 L29:L32">
      <formula1>111</formula1>
      <formula2>222</formula2>
    </dataValidation>
  </dataValidations>
  <printOptions horizontalCentered="1" verticalCentered="1"/>
  <pageMargins left="0" right="0" top="0" bottom="0" header="0.5" footer="0.5"/>
  <pageSetup paperSize="5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104"/>
  <sheetViews>
    <sheetView showGridLines="0" view="pageBreakPreview" zoomScaleNormal="100" zoomScaleSheetLayoutView="100" workbookViewId="0">
      <selection activeCell="F19" sqref="F19:I19"/>
    </sheetView>
  </sheetViews>
  <sheetFormatPr defaultRowHeight="12.75" x14ac:dyDescent="0.2"/>
  <cols>
    <col min="1" max="1" width="3.7109375" customWidth="1"/>
    <col min="2" max="2" width="2.5703125" customWidth="1"/>
    <col min="3" max="3" width="12.140625" customWidth="1"/>
    <col min="4" max="4" width="6.140625" customWidth="1"/>
    <col min="5" max="5" width="8.85546875" customWidth="1"/>
    <col min="6" max="6" width="12.5703125" customWidth="1"/>
    <col min="7" max="7" width="5" customWidth="1"/>
    <col min="8" max="17" width="6.7109375" customWidth="1"/>
    <col min="18" max="18" width="2.7109375" customWidth="1"/>
    <col min="19" max="20" width="6.7109375" customWidth="1"/>
  </cols>
  <sheetData>
    <row r="1" spans="2:20" ht="13.5" thickBot="1" x14ac:dyDescent="0.25"/>
    <row r="2" spans="2:20" ht="15.75" customHeight="1" thickTop="1" x14ac:dyDescent="0.2">
      <c r="B2" s="293" t="s">
        <v>0</v>
      </c>
      <c r="C2" s="294"/>
      <c r="D2" s="294"/>
      <c r="E2" s="294"/>
      <c r="F2" s="297" t="s">
        <v>4</v>
      </c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16"/>
      <c r="S2" s="16"/>
      <c r="T2" s="16"/>
    </row>
    <row r="3" spans="2:20" ht="15.75" customHeight="1" x14ac:dyDescent="0.2">
      <c r="B3" s="295"/>
      <c r="C3" s="296"/>
      <c r="D3" s="296"/>
      <c r="E3" s="296"/>
      <c r="F3" s="300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2"/>
      <c r="R3" s="16"/>
      <c r="S3" s="16"/>
      <c r="T3" s="16"/>
    </row>
    <row r="4" spans="2:20" ht="15.75" customHeight="1" x14ac:dyDescent="0.2">
      <c r="B4" s="295"/>
      <c r="C4" s="296"/>
      <c r="D4" s="296"/>
      <c r="E4" s="296"/>
      <c r="F4" s="300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2"/>
      <c r="R4" s="16"/>
      <c r="S4" s="16"/>
      <c r="T4" s="16"/>
    </row>
    <row r="5" spans="2:20" ht="15.75" customHeight="1" x14ac:dyDescent="0.2">
      <c r="B5" s="287"/>
      <c r="C5" s="288"/>
      <c r="D5" s="288"/>
      <c r="E5" s="288"/>
      <c r="F5" s="303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5"/>
      <c r="R5" s="16"/>
      <c r="S5" s="16"/>
      <c r="T5" s="16"/>
    </row>
    <row r="6" spans="2:20" ht="24.75" customHeight="1" x14ac:dyDescent="0.2">
      <c r="B6" s="89"/>
      <c r="C6" s="306" t="s">
        <v>5</v>
      </c>
      <c r="D6" s="306"/>
      <c r="E6" s="307" t="s">
        <v>6</v>
      </c>
      <c r="F6" s="307"/>
      <c r="G6" s="92"/>
      <c r="H6" s="91" t="s">
        <v>9</v>
      </c>
      <c r="I6" s="61" t="s">
        <v>10</v>
      </c>
      <c r="J6" s="308">
        <v>27</v>
      </c>
      <c r="K6" s="308"/>
      <c r="L6" s="309">
        <v>38</v>
      </c>
      <c r="M6" s="309"/>
      <c r="N6" s="309">
        <v>22</v>
      </c>
      <c r="O6" s="309"/>
      <c r="P6" s="310">
        <v>4</v>
      </c>
      <c r="Q6" s="311"/>
      <c r="R6" s="93"/>
      <c r="S6" s="93"/>
      <c r="T6" s="17"/>
    </row>
    <row r="7" spans="2:20" ht="15" customHeight="1" x14ac:dyDescent="0.2">
      <c r="B7" s="287"/>
      <c r="C7" s="288"/>
      <c r="D7" s="288"/>
      <c r="E7" s="288"/>
      <c r="F7" s="288"/>
      <c r="G7" s="90"/>
      <c r="H7" s="289" t="s">
        <v>91</v>
      </c>
      <c r="I7" s="289"/>
      <c r="J7" s="289" t="s">
        <v>11</v>
      </c>
      <c r="K7" s="289"/>
      <c r="L7" s="290" t="s">
        <v>8</v>
      </c>
      <c r="M7" s="290"/>
      <c r="N7" s="291" t="s">
        <v>7</v>
      </c>
      <c r="O7" s="291"/>
      <c r="P7" s="291" t="s">
        <v>12</v>
      </c>
      <c r="Q7" s="292"/>
      <c r="R7" s="94"/>
      <c r="S7" s="94"/>
      <c r="T7" s="17"/>
    </row>
    <row r="8" spans="2:20" ht="24.75" customHeight="1" x14ac:dyDescent="0.2">
      <c r="B8" s="88"/>
      <c r="C8" s="274" t="s">
        <v>92</v>
      </c>
      <c r="D8" s="274"/>
      <c r="E8" s="274"/>
      <c r="F8" s="274"/>
      <c r="G8" s="275">
        <v>41275</v>
      </c>
      <c r="H8" s="275"/>
      <c r="I8" s="276"/>
      <c r="J8" s="277" t="s">
        <v>93</v>
      </c>
      <c r="K8" s="278"/>
      <c r="L8" s="278"/>
      <c r="M8" s="278"/>
      <c r="N8" s="278"/>
      <c r="O8" s="275">
        <v>41305</v>
      </c>
      <c r="P8" s="275"/>
      <c r="Q8" s="279"/>
      <c r="R8" s="18"/>
      <c r="S8" s="18"/>
      <c r="T8" s="17"/>
    </row>
    <row r="9" spans="2:20" ht="15" customHeight="1" thickBot="1" x14ac:dyDescent="0.25">
      <c r="B9" s="280"/>
      <c r="C9" s="281"/>
      <c r="D9" s="281"/>
      <c r="E9" s="281"/>
      <c r="F9" s="281"/>
      <c r="G9" s="282" t="s">
        <v>94</v>
      </c>
      <c r="H9" s="282"/>
      <c r="I9" s="283"/>
      <c r="J9" s="284"/>
      <c r="K9" s="285"/>
      <c r="L9" s="285"/>
      <c r="M9" s="285"/>
      <c r="N9" s="285"/>
      <c r="O9" s="282" t="s">
        <v>94</v>
      </c>
      <c r="P9" s="282"/>
      <c r="Q9" s="286"/>
      <c r="R9" s="18"/>
      <c r="S9" s="18"/>
      <c r="T9" s="17"/>
    </row>
    <row r="10" spans="2:20" s="100" customFormat="1" ht="12.6" customHeight="1" thickTop="1" thickBot="1" x14ac:dyDescent="0.25">
      <c r="B10" s="95"/>
      <c r="C10" s="95"/>
      <c r="D10" s="95"/>
      <c r="E10" s="95"/>
      <c r="F10" s="95"/>
      <c r="G10" s="96"/>
      <c r="H10" s="96"/>
      <c r="I10" s="96"/>
      <c r="J10" s="97"/>
      <c r="K10" s="97"/>
      <c r="L10" s="97"/>
      <c r="M10" s="97"/>
      <c r="N10" s="97"/>
      <c r="O10" s="97"/>
      <c r="P10" s="96"/>
      <c r="Q10" s="96"/>
      <c r="R10" s="98"/>
      <c r="S10" s="98"/>
      <c r="T10" s="99"/>
    </row>
    <row r="11" spans="2:20" ht="22.5" customHeight="1" thickTop="1" x14ac:dyDescent="0.25">
      <c r="B11" s="50"/>
      <c r="C11" s="267" t="s">
        <v>13</v>
      </c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8"/>
      <c r="R11" s="21"/>
      <c r="S11" s="21"/>
    </row>
    <row r="12" spans="2:20" ht="22.5" customHeight="1" x14ac:dyDescent="0.2">
      <c r="B12" s="24"/>
      <c r="C12" s="253" t="s">
        <v>14</v>
      </c>
      <c r="D12" s="253"/>
      <c r="E12" s="269" t="s">
        <v>17</v>
      </c>
      <c r="F12" s="269"/>
      <c r="G12" s="269"/>
      <c r="H12" s="269"/>
      <c r="I12" s="269"/>
      <c r="J12" s="270" t="s">
        <v>15</v>
      </c>
      <c r="K12" s="270"/>
      <c r="L12" s="270"/>
      <c r="M12" s="271" t="s">
        <v>53</v>
      </c>
      <c r="N12" s="271"/>
      <c r="O12" s="271"/>
      <c r="P12" s="271"/>
      <c r="Q12" s="272"/>
      <c r="R12" s="22"/>
      <c r="S12" s="22"/>
    </row>
    <row r="13" spans="2:20" ht="24.95" customHeight="1" x14ac:dyDescent="0.2">
      <c r="B13" s="24"/>
      <c r="C13" s="253" t="s">
        <v>16</v>
      </c>
      <c r="D13" s="253"/>
      <c r="E13" s="253"/>
      <c r="F13" s="253"/>
      <c r="G13" s="269" t="s">
        <v>17</v>
      </c>
      <c r="H13" s="269"/>
      <c r="I13" s="269"/>
      <c r="J13" s="269"/>
      <c r="K13" s="269"/>
      <c r="L13" s="269"/>
      <c r="M13" s="269"/>
      <c r="N13" s="269"/>
      <c r="O13" s="269"/>
      <c r="P13" s="269"/>
      <c r="Q13" s="273"/>
    </row>
    <row r="14" spans="2:20" ht="24.95" customHeight="1" thickBot="1" x14ac:dyDescent="0.25">
      <c r="B14" s="23"/>
      <c r="C14" s="256" t="s">
        <v>18</v>
      </c>
      <c r="D14" s="256"/>
      <c r="E14" s="256"/>
      <c r="F14" s="256"/>
      <c r="G14" s="257" t="s">
        <v>17</v>
      </c>
      <c r="H14" s="257"/>
      <c r="I14" s="257"/>
      <c r="J14" s="257"/>
      <c r="K14" s="257"/>
      <c r="L14" s="257"/>
      <c r="M14" s="257"/>
      <c r="N14" s="257"/>
      <c r="O14" s="257"/>
      <c r="P14" s="257"/>
      <c r="Q14" s="258"/>
    </row>
    <row r="15" spans="2:20" s="100" customFormat="1" ht="12.6" customHeight="1" thickTop="1" thickBot="1" x14ac:dyDescent="0.25">
      <c r="B15" s="101"/>
      <c r="C15" s="102"/>
      <c r="D15" s="102"/>
      <c r="E15" s="102"/>
      <c r="F15" s="102"/>
      <c r="G15" s="102"/>
      <c r="H15" s="102"/>
      <c r="I15" s="102"/>
      <c r="J15" s="103"/>
      <c r="K15" s="103"/>
      <c r="L15" s="103"/>
      <c r="M15" s="103"/>
      <c r="N15" s="103"/>
      <c r="O15" s="103"/>
      <c r="P15" s="103"/>
      <c r="Q15" s="103"/>
    </row>
    <row r="16" spans="2:20" ht="24.95" customHeight="1" thickTop="1" x14ac:dyDescent="0.2">
      <c r="B16" s="259" t="s">
        <v>19</v>
      </c>
      <c r="C16" s="260"/>
      <c r="D16" s="260"/>
      <c r="E16" s="260"/>
      <c r="F16" s="260"/>
      <c r="G16" s="260"/>
      <c r="H16" s="104"/>
      <c r="I16" s="104"/>
      <c r="J16" s="261"/>
      <c r="K16" s="261"/>
      <c r="L16" s="261"/>
      <c r="M16" s="261"/>
      <c r="N16" s="261"/>
      <c r="O16" s="261"/>
      <c r="P16" s="261"/>
      <c r="Q16" s="262"/>
    </row>
    <row r="17" spans="2:20" ht="24.95" customHeight="1" x14ac:dyDescent="0.2">
      <c r="B17" s="263" t="s">
        <v>20</v>
      </c>
      <c r="C17" s="264"/>
      <c r="D17" s="264"/>
      <c r="E17" s="264"/>
      <c r="F17" s="264"/>
      <c r="G17" s="264"/>
      <c r="H17" s="265"/>
      <c r="I17" s="265"/>
      <c r="J17" s="265"/>
      <c r="K17" s="265"/>
      <c r="L17" s="265"/>
      <c r="M17" s="265"/>
      <c r="N17" s="265"/>
      <c r="O17" s="265"/>
      <c r="P17" s="265"/>
      <c r="Q17" s="266"/>
    </row>
    <row r="18" spans="2:20" ht="24.95" customHeight="1" x14ac:dyDescent="0.2">
      <c r="B18" s="24"/>
      <c r="C18" s="255" t="s">
        <v>21</v>
      </c>
      <c r="D18" s="255"/>
      <c r="E18" s="255"/>
      <c r="F18" s="233">
        <v>5000</v>
      </c>
      <c r="G18" s="233"/>
      <c r="H18" s="233"/>
      <c r="I18" s="233"/>
      <c r="J18" s="242" t="s">
        <v>23</v>
      </c>
      <c r="K18" s="243"/>
      <c r="L18" s="236">
        <f>IF(F18=0,"",F18/1.632)</f>
        <v>3063.7254901960787</v>
      </c>
      <c r="M18" s="237"/>
      <c r="N18" s="237"/>
      <c r="O18" s="237"/>
      <c r="P18" s="242" t="s">
        <v>22</v>
      </c>
      <c r="Q18" s="244"/>
      <c r="R18" s="100"/>
    </row>
    <row r="19" spans="2:20" ht="24.95" customHeight="1" x14ac:dyDescent="0.2">
      <c r="B19" s="24"/>
      <c r="C19" s="64" t="s">
        <v>59</v>
      </c>
      <c r="D19" s="240" t="s">
        <v>74</v>
      </c>
      <c r="E19" s="241"/>
      <c r="F19" s="251">
        <v>55600</v>
      </c>
      <c r="G19" s="233"/>
      <c r="H19" s="233"/>
      <c r="I19" s="233"/>
      <c r="J19" s="242" t="s">
        <v>23</v>
      </c>
      <c r="K19" s="243"/>
      <c r="L19" s="236">
        <f t="shared" ref="L19:L25" si="0">IF(F19=0,"",F19/1.632)</f>
        <v>34068.627450980392</v>
      </c>
      <c r="M19" s="237"/>
      <c r="N19" s="237"/>
      <c r="O19" s="237"/>
      <c r="P19" s="242" t="s">
        <v>22</v>
      </c>
      <c r="Q19" s="244"/>
      <c r="R19" s="100"/>
    </row>
    <row r="20" spans="2:20" ht="24.95" customHeight="1" x14ac:dyDescent="0.2">
      <c r="B20" s="24"/>
      <c r="C20" s="64" t="s">
        <v>59</v>
      </c>
      <c r="D20" s="240" t="s">
        <v>70</v>
      </c>
      <c r="E20" s="241"/>
      <c r="F20" s="251">
        <v>55000</v>
      </c>
      <c r="G20" s="233"/>
      <c r="H20" s="233"/>
      <c r="I20" s="233"/>
      <c r="J20" s="242" t="s">
        <v>23</v>
      </c>
      <c r="K20" s="243"/>
      <c r="L20" s="236">
        <f t="shared" si="0"/>
        <v>33700.980392156867</v>
      </c>
      <c r="M20" s="237"/>
      <c r="N20" s="237"/>
      <c r="O20" s="237"/>
      <c r="P20" s="242" t="s">
        <v>22</v>
      </c>
      <c r="Q20" s="244"/>
      <c r="R20" s="100"/>
      <c r="S20" s="239"/>
      <c r="T20" s="239"/>
    </row>
    <row r="21" spans="2:20" ht="24.95" customHeight="1" x14ac:dyDescent="0.2">
      <c r="B21" s="24"/>
      <c r="C21" s="64" t="s">
        <v>59</v>
      </c>
      <c r="D21" s="240"/>
      <c r="E21" s="241"/>
      <c r="F21" s="251"/>
      <c r="G21" s="233"/>
      <c r="H21" s="233"/>
      <c r="I21" s="233"/>
      <c r="J21" s="242" t="s">
        <v>23</v>
      </c>
      <c r="K21" s="243"/>
      <c r="L21" s="236" t="str">
        <f t="shared" si="0"/>
        <v/>
      </c>
      <c r="M21" s="237"/>
      <c r="N21" s="237"/>
      <c r="O21" s="237"/>
      <c r="P21" s="242" t="s">
        <v>22</v>
      </c>
      <c r="Q21" s="244"/>
      <c r="R21" s="123"/>
      <c r="S21" s="254"/>
      <c r="T21" s="254"/>
    </row>
    <row r="22" spans="2:20" ht="24.95" customHeight="1" x14ac:dyDescent="0.2">
      <c r="B22" s="24"/>
      <c r="C22" s="64" t="s">
        <v>59</v>
      </c>
      <c r="D22" s="240"/>
      <c r="E22" s="241"/>
      <c r="F22" s="251"/>
      <c r="G22" s="233"/>
      <c r="H22" s="233"/>
      <c r="I22" s="233"/>
      <c r="J22" s="242" t="s">
        <v>23</v>
      </c>
      <c r="K22" s="243"/>
      <c r="L22" s="236" t="str">
        <f t="shared" si="0"/>
        <v/>
      </c>
      <c r="M22" s="237"/>
      <c r="N22" s="237"/>
      <c r="O22" s="237"/>
      <c r="P22" s="242" t="s">
        <v>22</v>
      </c>
      <c r="Q22" s="244"/>
      <c r="R22" s="123"/>
      <c r="S22" s="118"/>
      <c r="T22" s="118"/>
    </row>
    <row r="23" spans="2:20" ht="24.95" customHeight="1" x14ac:dyDescent="0.25">
      <c r="B23" s="24"/>
      <c r="C23" s="64" t="s">
        <v>59</v>
      </c>
      <c r="D23" s="240"/>
      <c r="E23" s="241"/>
      <c r="F23" s="251"/>
      <c r="G23" s="233"/>
      <c r="H23" s="233"/>
      <c r="I23" s="233"/>
      <c r="J23" s="242" t="s">
        <v>23</v>
      </c>
      <c r="K23" s="243"/>
      <c r="L23" s="236" t="str">
        <f t="shared" si="0"/>
        <v/>
      </c>
      <c r="M23" s="237"/>
      <c r="N23" s="237"/>
      <c r="O23" s="237"/>
      <c r="P23" s="242" t="s">
        <v>22</v>
      </c>
      <c r="Q23" s="244"/>
      <c r="R23" s="119"/>
      <c r="S23" s="119"/>
      <c r="T23" s="100"/>
    </row>
    <row r="24" spans="2:20" ht="24.95" customHeight="1" x14ac:dyDescent="0.2">
      <c r="B24" s="24"/>
      <c r="C24" s="253" t="s">
        <v>24</v>
      </c>
      <c r="D24" s="253"/>
      <c r="E24" s="253"/>
      <c r="F24" s="251"/>
      <c r="G24" s="233"/>
      <c r="H24" s="233"/>
      <c r="I24" s="233"/>
      <c r="J24" s="242" t="s">
        <v>23</v>
      </c>
      <c r="K24" s="243"/>
      <c r="L24" s="236" t="str">
        <f t="shared" si="0"/>
        <v/>
      </c>
      <c r="M24" s="237"/>
      <c r="N24" s="237"/>
      <c r="O24" s="237"/>
      <c r="P24" s="242" t="s">
        <v>22</v>
      </c>
      <c r="Q24" s="244"/>
      <c r="R24" s="120"/>
      <c r="S24" s="120"/>
      <c r="T24" s="100"/>
    </row>
    <row r="25" spans="2:20" ht="24.95" customHeight="1" x14ac:dyDescent="0.2">
      <c r="B25" s="24"/>
      <c r="C25" s="60" t="s">
        <v>25</v>
      </c>
      <c r="D25" s="240"/>
      <c r="E25" s="241"/>
      <c r="F25" s="251"/>
      <c r="G25" s="233"/>
      <c r="H25" s="233"/>
      <c r="I25" s="233"/>
      <c r="J25" s="242" t="s">
        <v>23</v>
      </c>
      <c r="K25" s="243"/>
      <c r="L25" s="236" t="str">
        <f t="shared" si="0"/>
        <v/>
      </c>
      <c r="M25" s="237"/>
      <c r="N25" s="237"/>
      <c r="O25" s="237"/>
      <c r="P25" s="242" t="s">
        <v>22</v>
      </c>
      <c r="Q25" s="244"/>
      <c r="R25" s="100"/>
      <c r="S25" s="100"/>
      <c r="T25" s="100"/>
    </row>
    <row r="26" spans="2:20" ht="24.95" customHeight="1" x14ac:dyDescent="0.2">
      <c r="B26" s="24"/>
      <c r="C26" s="64" t="s">
        <v>90</v>
      </c>
      <c r="D26" s="249"/>
      <c r="E26" s="250"/>
      <c r="F26" s="250"/>
      <c r="G26" s="251"/>
      <c r="H26" s="233"/>
      <c r="I26" s="233"/>
      <c r="J26" s="242" t="s">
        <v>23</v>
      </c>
      <c r="K26" s="243"/>
      <c r="L26" s="236" t="str">
        <f>IF(G26=0,"",G26/1.632)</f>
        <v/>
      </c>
      <c r="M26" s="237"/>
      <c r="N26" s="237"/>
      <c r="O26" s="237"/>
      <c r="P26" s="242" t="s">
        <v>22</v>
      </c>
      <c r="Q26" s="244"/>
      <c r="R26" s="100"/>
      <c r="S26" s="121"/>
      <c r="T26" s="100"/>
    </row>
    <row r="27" spans="2:20" s="100" customFormat="1" ht="12.6" customHeight="1" thickBot="1" x14ac:dyDescent="0.25">
      <c r="B27" s="108"/>
      <c r="C27" s="109"/>
      <c r="D27" s="115"/>
      <c r="E27" s="252"/>
      <c r="F27" s="252"/>
      <c r="G27" s="11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S27" s="117"/>
    </row>
    <row r="28" spans="2:20" ht="24.95" customHeight="1" thickTop="1" x14ac:dyDescent="0.2">
      <c r="B28" s="245" t="s">
        <v>26</v>
      </c>
      <c r="C28" s="246"/>
      <c r="D28" s="246"/>
      <c r="E28" s="246"/>
      <c r="F28" s="246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8"/>
      <c r="R28" s="100"/>
      <c r="S28" s="117"/>
      <c r="T28" s="100"/>
    </row>
    <row r="29" spans="2:20" ht="24.95" customHeight="1" x14ac:dyDescent="0.2">
      <c r="B29" s="24"/>
      <c r="C29" s="64" t="s">
        <v>59</v>
      </c>
      <c r="D29" s="240"/>
      <c r="E29" s="241"/>
      <c r="F29" s="233"/>
      <c r="G29" s="233"/>
      <c r="H29" s="233"/>
      <c r="I29" s="233"/>
      <c r="J29" s="242" t="s">
        <v>23</v>
      </c>
      <c r="K29" s="243"/>
      <c r="L29" s="236" t="str">
        <f t="shared" ref="L29" si="1">IF(F29=0,"",F29/1.632)</f>
        <v/>
      </c>
      <c r="M29" s="237"/>
      <c r="N29" s="237"/>
      <c r="O29" s="237"/>
      <c r="P29" s="242" t="s">
        <v>22</v>
      </c>
      <c r="Q29" s="244"/>
      <c r="R29" s="100"/>
      <c r="S29" s="117"/>
      <c r="T29" s="100"/>
    </row>
    <row r="30" spans="2:20" ht="24.95" customHeight="1" x14ac:dyDescent="0.2">
      <c r="B30" s="24"/>
      <c r="C30" s="64" t="s">
        <v>59</v>
      </c>
      <c r="D30" s="240" t="s">
        <v>75</v>
      </c>
      <c r="E30" s="241"/>
      <c r="F30" s="233">
        <v>5000</v>
      </c>
      <c r="G30" s="233"/>
      <c r="H30" s="233"/>
      <c r="I30" s="233"/>
      <c r="J30" s="242" t="s">
        <v>23</v>
      </c>
      <c r="K30" s="243"/>
      <c r="L30" s="236">
        <f t="shared" ref="L30:L32" si="2">IF(F30=0,"",F30/1.632)</f>
        <v>3063.7254901960787</v>
      </c>
      <c r="M30" s="237"/>
      <c r="N30" s="237"/>
      <c r="O30" s="237"/>
      <c r="P30" s="242" t="s">
        <v>22</v>
      </c>
      <c r="Q30" s="244"/>
      <c r="R30" s="100"/>
      <c r="S30" s="117"/>
      <c r="T30" s="100"/>
    </row>
    <row r="31" spans="2:20" ht="24.95" customHeight="1" x14ac:dyDescent="0.2">
      <c r="B31" s="24"/>
      <c r="C31" s="64" t="s">
        <v>59</v>
      </c>
      <c r="D31" s="240"/>
      <c r="E31" s="241"/>
      <c r="F31" s="233"/>
      <c r="G31" s="233"/>
      <c r="H31" s="233"/>
      <c r="I31" s="233"/>
      <c r="J31" s="242" t="s">
        <v>23</v>
      </c>
      <c r="K31" s="243"/>
      <c r="L31" s="236" t="str">
        <f t="shared" si="2"/>
        <v/>
      </c>
      <c r="M31" s="237"/>
      <c r="N31" s="237"/>
      <c r="O31" s="237"/>
      <c r="P31" s="242" t="s">
        <v>22</v>
      </c>
      <c r="Q31" s="244"/>
      <c r="R31" s="100"/>
      <c r="S31" s="117"/>
      <c r="T31" s="100"/>
    </row>
    <row r="32" spans="2:20" ht="24.95" customHeight="1" thickBot="1" x14ac:dyDescent="0.25">
      <c r="B32" s="24"/>
      <c r="C32" s="64" t="s">
        <v>59</v>
      </c>
      <c r="D32" s="231"/>
      <c r="E32" s="232"/>
      <c r="F32" s="233"/>
      <c r="G32" s="233"/>
      <c r="H32" s="233"/>
      <c r="I32" s="233"/>
      <c r="J32" s="234" t="s">
        <v>23</v>
      </c>
      <c r="K32" s="235"/>
      <c r="L32" s="236" t="str">
        <f t="shared" si="2"/>
        <v/>
      </c>
      <c r="M32" s="237"/>
      <c r="N32" s="237"/>
      <c r="O32" s="237"/>
      <c r="P32" s="234" t="s">
        <v>22</v>
      </c>
      <c r="Q32" s="238"/>
      <c r="R32" s="100"/>
      <c r="S32" s="239"/>
      <c r="T32" s="239"/>
    </row>
    <row r="33" spans="2:24" s="100" customFormat="1" ht="12.6" customHeight="1" thickTop="1" thickBot="1" x14ac:dyDescent="0.25">
      <c r="B33" s="105"/>
      <c r="C33" s="106"/>
      <c r="D33" s="106"/>
      <c r="E33" s="106"/>
      <c r="F33" s="105"/>
      <c r="G33" s="107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S33" s="230"/>
      <c r="T33" s="230"/>
    </row>
    <row r="34" spans="2:24" ht="24.95" customHeight="1" thickTop="1" thickBot="1" x14ac:dyDescent="0.25">
      <c r="B34" s="221" t="s">
        <v>27</v>
      </c>
      <c r="C34" s="222"/>
      <c r="D34" s="222"/>
      <c r="E34" s="222"/>
      <c r="F34" s="222"/>
      <c r="G34" s="223">
        <f>IF(SUM(F18:I26)+SUM(F29:I32)=0,"",SUM(F18:I26)+SUM(F29:I32))</f>
        <v>120600</v>
      </c>
      <c r="H34" s="223"/>
      <c r="I34" s="223"/>
      <c r="J34" s="224" t="s">
        <v>23</v>
      </c>
      <c r="K34" s="225"/>
      <c r="L34" s="226">
        <f>IF(SUM(L18:O26)+SUM(L29:O32)=0,"",SUM(L18:O26)+SUM(L29:O32))</f>
        <v>73897.058823529427</v>
      </c>
      <c r="M34" s="227"/>
      <c r="N34" s="227"/>
      <c r="O34" s="227"/>
      <c r="P34" s="224" t="s">
        <v>22</v>
      </c>
      <c r="Q34" s="228"/>
      <c r="R34" s="100"/>
      <c r="S34" s="122"/>
      <c r="T34" s="122"/>
    </row>
    <row r="35" spans="2:24" s="100" customFormat="1" ht="12.6" customHeight="1" thickTop="1" thickBot="1" x14ac:dyDescent="0.25">
      <c r="B35" s="108"/>
      <c r="C35" s="109"/>
      <c r="D35" s="109"/>
      <c r="E35" s="109"/>
      <c r="F35" s="108"/>
      <c r="G35" s="110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S35" s="214"/>
      <c r="T35" s="214"/>
      <c r="U35" s="111"/>
      <c r="V35" s="111"/>
      <c r="W35" s="111"/>
      <c r="X35" s="111"/>
    </row>
    <row r="36" spans="2:24" ht="24.95" customHeight="1" thickTop="1" x14ac:dyDescent="0.2">
      <c r="B36" s="6"/>
      <c r="C36" s="215" t="s">
        <v>28</v>
      </c>
      <c r="D36" s="215"/>
      <c r="E36" s="215"/>
      <c r="F36" s="215"/>
      <c r="G36" s="215"/>
      <c r="H36" s="215"/>
      <c r="I36" s="215"/>
      <c r="J36" s="215"/>
      <c r="K36" s="216" t="s">
        <v>55</v>
      </c>
      <c r="L36" s="216"/>
      <c r="M36" s="216"/>
      <c r="N36" s="216"/>
      <c r="O36" s="216"/>
      <c r="P36" s="216"/>
      <c r="Q36" s="217"/>
      <c r="R36" s="100"/>
      <c r="S36" s="124"/>
      <c r="T36" s="124"/>
      <c r="U36" s="10"/>
      <c r="V36" s="10"/>
      <c r="W36" s="10"/>
      <c r="X36" s="10"/>
    </row>
    <row r="37" spans="2:24" ht="24.95" customHeight="1" x14ac:dyDescent="0.2">
      <c r="B37" s="5"/>
      <c r="C37" s="218" t="s">
        <v>29</v>
      </c>
      <c r="D37" s="218"/>
      <c r="E37" s="218"/>
      <c r="F37" s="218"/>
      <c r="G37" s="218"/>
      <c r="H37" s="218"/>
      <c r="I37" s="218"/>
      <c r="J37" s="218"/>
      <c r="K37" s="219" t="s">
        <v>55</v>
      </c>
      <c r="L37" s="219"/>
      <c r="M37" s="219"/>
      <c r="N37" s="219"/>
      <c r="O37" s="219"/>
      <c r="P37" s="219"/>
      <c r="Q37" s="220"/>
      <c r="R37" s="124"/>
      <c r="S37" s="214"/>
      <c r="T37" s="214"/>
      <c r="U37" s="10"/>
      <c r="V37" s="10"/>
      <c r="W37" s="10"/>
      <c r="X37" s="10"/>
    </row>
    <row r="38" spans="2:24" ht="24.95" customHeight="1" thickBot="1" x14ac:dyDescent="0.25">
      <c r="B38" s="7"/>
      <c r="C38" s="206" t="s">
        <v>30</v>
      </c>
      <c r="D38" s="206"/>
      <c r="E38" s="206"/>
      <c r="F38" s="206"/>
      <c r="G38" s="206"/>
      <c r="H38" s="206"/>
      <c r="I38" s="206"/>
      <c r="J38" s="206"/>
      <c r="K38" s="207" t="s">
        <v>55</v>
      </c>
      <c r="L38" s="207"/>
      <c r="M38" s="207"/>
      <c r="N38" s="207"/>
      <c r="O38" s="207"/>
      <c r="P38" s="207"/>
      <c r="Q38" s="208"/>
      <c r="R38" s="124"/>
      <c r="S38" s="124"/>
      <c r="T38" s="124"/>
      <c r="U38" s="10"/>
      <c r="V38" s="10"/>
      <c r="W38" s="10"/>
      <c r="X38" s="10"/>
    </row>
    <row r="39" spans="2:24" s="100" customFormat="1" ht="9.9499999999999993" customHeight="1" thickTop="1" thickBot="1" x14ac:dyDescent="0.25">
      <c r="C39" s="112"/>
      <c r="D39" s="112"/>
      <c r="E39" s="112"/>
      <c r="F39" s="112"/>
      <c r="G39" s="112"/>
      <c r="H39" s="112"/>
      <c r="I39" s="112"/>
      <c r="J39" s="112"/>
      <c r="R39" s="113"/>
      <c r="S39" s="113"/>
      <c r="T39" s="114"/>
      <c r="U39" s="111"/>
      <c r="V39" s="111"/>
      <c r="W39" s="111"/>
      <c r="X39" s="111"/>
    </row>
    <row r="40" spans="2:24" ht="20.100000000000001" customHeight="1" thickTop="1" x14ac:dyDescent="0.2">
      <c r="B40" s="29"/>
      <c r="C40" s="199" t="s">
        <v>31</v>
      </c>
      <c r="D40" s="199"/>
      <c r="E40" s="209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1"/>
      <c r="R40" s="125"/>
      <c r="S40" s="1"/>
      <c r="U40" s="10"/>
      <c r="V40" s="10"/>
      <c r="W40" s="10"/>
      <c r="X40" s="10"/>
    </row>
    <row r="41" spans="2:24" ht="20.100000000000001" customHeight="1" x14ac:dyDescent="0.2">
      <c r="B41" s="30"/>
      <c r="C41" s="212" t="s">
        <v>33</v>
      </c>
      <c r="D41" s="212"/>
      <c r="E41" s="212"/>
      <c r="F41" s="213" t="s">
        <v>96</v>
      </c>
      <c r="G41" s="213"/>
      <c r="H41" s="213"/>
      <c r="I41" s="213"/>
      <c r="J41" s="213"/>
      <c r="K41" s="9"/>
      <c r="L41" s="9"/>
      <c r="M41" s="3"/>
      <c r="N41" s="3"/>
      <c r="O41" s="8"/>
      <c r="P41" s="8"/>
      <c r="Q41" s="31"/>
      <c r="R41" s="125"/>
      <c r="S41" s="1"/>
      <c r="U41" s="10"/>
      <c r="V41" s="10"/>
      <c r="W41" s="10"/>
      <c r="X41" s="10"/>
    </row>
    <row r="42" spans="2:24" ht="20.100000000000001" customHeight="1" thickBot="1" x14ac:dyDescent="0.25">
      <c r="B42" s="32"/>
      <c r="C42" s="198" t="s">
        <v>32</v>
      </c>
      <c r="D42" s="198"/>
      <c r="E42" s="198"/>
      <c r="F42" s="49">
        <v>41275</v>
      </c>
      <c r="G42" s="33"/>
      <c r="H42" s="33"/>
      <c r="I42" s="33"/>
      <c r="J42" s="33"/>
      <c r="K42" s="12"/>
      <c r="L42" s="12"/>
      <c r="M42" s="13"/>
      <c r="N42" s="13"/>
      <c r="O42" s="14"/>
      <c r="P42" s="14"/>
      <c r="Q42" s="34"/>
      <c r="R42" s="125"/>
      <c r="S42" s="1"/>
    </row>
    <row r="43" spans="2:24" ht="12.6" customHeight="1" thickTop="1" thickBot="1" x14ac:dyDescent="0.25">
      <c r="B43" s="35"/>
      <c r="C43" s="36"/>
      <c r="D43" s="37"/>
      <c r="E43" s="37"/>
      <c r="F43" s="127"/>
      <c r="G43" s="38"/>
      <c r="H43" s="38"/>
      <c r="I43" s="38"/>
      <c r="J43" s="38"/>
      <c r="K43" s="39"/>
      <c r="L43" s="39"/>
      <c r="M43" s="40"/>
      <c r="N43" s="40"/>
      <c r="O43" s="41"/>
      <c r="P43" s="41"/>
      <c r="Q43" s="42"/>
      <c r="R43" s="100"/>
    </row>
    <row r="44" spans="2:24" ht="20.100000000000001" customHeight="1" thickTop="1" x14ac:dyDescent="0.2">
      <c r="B44" s="43"/>
      <c r="C44" s="199" t="s">
        <v>34</v>
      </c>
      <c r="D44" s="199"/>
      <c r="E44" s="199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/>
      <c r="R44" s="100"/>
    </row>
    <row r="45" spans="2:24" ht="20.100000000000001" customHeight="1" x14ac:dyDescent="0.2">
      <c r="B45" s="46"/>
      <c r="C45" s="200" t="s">
        <v>35</v>
      </c>
      <c r="D45" s="200"/>
      <c r="E45" s="200"/>
      <c r="F45" s="4" t="s">
        <v>36</v>
      </c>
      <c r="G45" s="201" t="s">
        <v>38</v>
      </c>
      <c r="H45" s="202"/>
      <c r="I45" s="19" t="s">
        <v>37</v>
      </c>
      <c r="J45" s="203" t="s">
        <v>99</v>
      </c>
      <c r="K45" s="203"/>
      <c r="L45" s="204"/>
      <c r="M45" s="205"/>
      <c r="N45" s="205"/>
      <c r="O45" s="190"/>
      <c r="P45" s="190"/>
      <c r="Q45" s="191"/>
      <c r="R45" s="100"/>
    </row>
    <row r="46" spans="2:24" ht="20.100000000000001" customHeight="1" thickBot="1" x14ac:dyDescent="0.25">
      <c r="B46" s="47"/>
      <c r="C46" s="192" t="s">
        <v>39</v>
      </c>
      <c r="D46" s="192"/>
      <c r="E46" s="192"/>
      <c r="F46" s="193" t="s">
        <v>97</v>
      </c>
      <c r="G46" s="193"/>
      <c r="H46" s="193"/>
      <c r="I46" s="48" t="s">
        <v>40</v>
      </c>
      <c r="J46" s="194" t="s">
        <v>98</v>
      </c>
      <c r="K46" s="194"/>
      <c r="L46" s="195" t="s">
        <v>41</v>
      </c>
      <c r="M46" s="192"/>
      <c r="N46" s="192"/>
      <c r="O46" s="196">
        <v>42005</v>
      </c>
      <c r="P46" s="196"/>
      <c r="Q46" s="197"/>
      <c r="R46" s="100"/>
    </row>
    <row r="47" spans="2:24" ht="12.6" customHeight="1" thickTop="1" thickBot="1" x14ac:dyDescent="0.25">
      <c r="B47" s="2"/>
      <c r="C47" s="25"/>
      <c r="D47" s="25"/>
      <c r="E47" s="25"/>
      <c r="F47" s="2"/>
      <c r="G47" s="2"/>
      <c r="H47" s="2"/>
      <c r="I47" s="2"/>
      <c r="J47" s="2"/>
      <c r="K47" s="26"/>
      <c r="L47" s="26"/>
      <c r="M47" s="26"/>
      <c r="N47" s="26"/>
      <c r="O47" s="26"/>
      <c r="P47" s="26"/>
      <c r="Q47" s="26"/>
      <c r="R47" s="100"/>
    </row>
    <row r="48" spans="2:24" ht="30" customHeight="1" thickTop="1" x14ac:dyDescent="0.2">
      <c r="B48" s="51"/>
      <c r="C48" s="186" t="s">
        <v>42</v>
      </c>
      <c r="D48" s="186"/>
      <c r="E48" s="52"/>
      <c r="F48" s="53"/>
      <c r="G48" s="53"/>
      <c r="H48" s="53"/>
      <c r="I48" s="53"/>
      <c r="J48" s="53"/>
      <c r="K48" s="53"/>
      <c r="L48" s="20"/>
      <c r="M48" s="20"/>
      <c r="N48" s="53"/>
      <c r="O48" s="53"/>
      <c r="P48" s="53"/>
      <c r="Q48" s="54"/>
      <c r="R48" s="100"/>
    </row>
    <row r="49" spans="2:34" ht="15" customHeight="1" x14ac:dyDescent="0.2">
      <c r="B49" s="55"/>
      <c r="C49" s="65" t="s">
        <v>60</v>
      </c>
      <c r="D49" s="27" t="s">
        <v>43</v>
      </c>
      <c r="E49" s="2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"/>
      <c r="R49" s="100"/>
    </row>
    <row r="50" spans="2:34" ht="15" customHeight="1" x14ac:dyDescent="0.2">
      <c r="B50" s="55"/>
      <c r="C50" s="65"/>
      <c r="D50" s="59" t="s">
        <v>44</v>
      </c>
      <c r="E50" s="2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"/>
      <c r="R50" s="100"/>
    </row>
    <row r="51" spans="2:34" ht="15" customHeight="1" x14ac:dyDescent="0.2">
      <c r="B51" s="55"/>
      <c r="C51" s="65" t="s">
        <v>61</v>
      </c>
      <c r="D51" s="27" t="s">
        <v>45</v>
      </c>
      <c r="E51" s="2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"/>
      <c r="R51" s="100"/>
    </row>
    <row r="52" spans="2:34" ht="15" customHeight="1" x14ac:dyDescent="0.2">
      <c r="B52" s="55"/>
      <c r="C52" s="65"/>
      <c r="D52" s="59" t="s">
        <v>54</v>
      </c>
      <c r="E52" s="2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"/>
      <c r="R52" s="100"/>
    </row>
    <row r="53" spans="2:34" ht="15" customHeight="1" x14ac:dyDescent="0.2">
      <c r="B53" s="55"/>
      <c r="C53" s="65" t="s">
        <v>62</v>
      </c>
      <c r="D53" s="27" t="s">
        <v>46</v>
      </c>
      <c r="E53" s="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1"/>
      <c r="R53" s="100"/>
    </row>
    <row r="54" spans="2:34" ht="15" customHeight="1" x14ac:dyDescent="0.2">
      <c r="B54" s="55"/>
      <c r="C54" s="65" t="s">
        <v>63</v>
      </c>
      <c r="D54" s="27" t="s">
        <v>47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1"/>
      <c r="R54" s="100"/>
    </row>
    <row r="55" spans="2:34" ht="15" customHeight="1" x14ac:dyDescent="0.2">
      <c r="B55" s="55"/>
      <c r="C55" s="65" t="s">
        <v>64</v>
      </c>
      <c r="D55" s="27" t="s">
        <v>51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1"/>
      <c r="R55" s="100"/>
      <c r="T55" s="10"/>
      <c r="Y55" s="10"/>
      <c r="Z55" s="10"/>
      <c r="AA55" s="10"/>
      <c r="AB55" s="10"/>
      <c r="AC55" s="10"/>
      <c r="AD55" s="10"/>
      <c r="AE55" s="10"/>
      <c r="AF55" s="10"/>
      <c r="AG55" s="10"/>
      <c r="AH55" s="1"/>
    </row>
    <row r="56" spans="2:34" ht="15" customHeight="1" x14ac:dyDescent="0.2">
      <c r="B56" s="55"/>
      <c r="C56" s="65" t="s">
        <v>65</v>
      </c>
      <c r="D56" s="27" t="s">
        <v>49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1"/>
      <c r="R56" s="100"/>
      <c r="T56" s="10"/>
      <c r="Y56" s="10"/>
      <c r="Z56" s="10"/>
      <c r="AA56" s="10"/>
      <c r="AB56" s="10"/>
      <c r="AC56" s="10"/>
      <c r="AD56" s="10"/>
      <c r="AE56" s="10"/>
      <c r="AF56" s="10"/>
      <c r="AG56" s="10"/>
      <c r="AH56" s="1"/>
    </row>
    <row r="57" spans="2:34" ht="15" customHeight="1" x14ac:dyDescent="0.2">
      <c r="B57" s="55"/>
      <c r="C57" s="65" t="s">
        <v>66</v>
      </c>
      <c r="D57" s="27" t="s">
        <v>50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1"/>
      <c r="R57" s="100"/>
      <c r="T57" s="10"/>
      <c r="Y57" s="10"/>
      <c r="Z57" s="10"/>
      <c r="AA57" s="10"/>
      <c r="AB57" s="10"/>
      <c r="AC57" s="10"/>
      <c r="AD57" s="10"/>
      <c r="AE57" s="10"/>
      <c r="AF57" s="10"/>
      <c r="AG57" s="10"/>
      <c r="AH57" s="1"/>
    </row>
    <row r="58" spans="2:34" ht="15" customHeight="1" thickBot="1" x14ac:dyDescent="0.25">
      <c r="B58" s="56"/>
      <c r="C58" s="66"/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15"/>
      <c r="R58" s="100"/>
      <c r="T58" s="10"/>
      <c r="Y58" s="10"/>
      <c r="Z58" s="10"/>
      <c r="AA58" s="10"/>
      <c r="AB58" s="10"/>
      <c r="AC58" s="10"/>
      <c r="AD58" s="10"/>
      <c r="AE58" s="10"/>
      <c r="AF58" s="10"/>
      <c r="AG58" s="10"/>
      <c r="AH58" s="1"/>
    </row>
    <row r="59" spans="2:34" ht="20.100000000000001" customHeight="1" thickTop="1" x14ac:dyDescent="0.2">
      <c r="B59" s="26"/>
      <c r="C59" s="28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100"/>
      <c r="T59" s="10"/>
      <c r="Y59" s="10"/>
      <c r="Z59" s="10"/>
      <c r="AA59" s="10"/>
      <c r="AB59" s="10"/>
      <c r="AC59" s="10"/>
      <c r="AD59" s="10"/>
      <c r="AE59" s="10"/>
      <c r="AF59" s="10"/>
      <c r="AG59" s="10"/>
      <c r="AH59" s="1"/>
    </row>
    <row r="60" spans="2:34" ht="20.100000000000001" customHeight="1" x14ac:dyDescent="0.2">
      <c r="B60" s="62" t="s">
        <v>101</v>
      </c>
      <c r="C60" s="28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63" t="s">
        <v>52</v>
      </c>
      <c r="R60" s="126"/>
      <c r="T60" s="10"/>
      <c r="Y60" s="10"/>
      <c r="Z60" s="10"/>
      <c r="AA60" s="10"/>
      <c r="AB60" s="10"/>
      <c r="AC60" s="10"/>
      <c r="AD60" s="10"/>
      <c r="AE60" s="10"/>
      <c r="AF60" s="10"/>
      <c r="AG60" s="10"/>
      <c r="AH60" s="1"/>
    </row>
    <row r="61" spans="2:34" ht="20.100000000000001" customHeight="1" x14ac:dyDescent="0.2">
      <c r="B61" s="26"/>
      <c r="C61" s="28"/>
      <c r="D61" s="2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T61" s="10"/>
      <c r="Y61" s="10"/>
      <c r="Z61" s="10"/>
      <c r="AA61" s="10"/>
      <c r="AB61" s="10"/>
      <c r="AC61" s="10"/>
      <c r="AD61" s="10"/>
      <c r="AE61" s="10"/>
      <c r="AF61" s="10"/>
      <c r="AG61" s="10"/>
      <c r="AH61" s="1"/>
    </row>
    <row r="62" spans="2:34" ht="20.100000000000001" customHeight="1" thickBot="1" x14ac:dyDescent="0.25"/>
    <row r="63" spans="2:34" ht="13.5" thickTop="1" x14ac:dyDescent="0.2">
      <c r="C63" s="69"/>
      <c r="D63" s="70"/>
      <c r="E63" s="70"/>
      <c r="F63" s="71"/>
      <c r="G63" s="69"/>
      <c r="H63" s="70"/>
      <c r="I63" s="70"/>
      <c r="J63" s="70"/>
      <c r="K63" s="70"/>
      <c r="L63" s="70"/>
      <c r="M63" s="70"/>
      <c r="N63" s="70"/>
      <c r="O63" s="71"/>
    </row>
    <row r="64" spans="2:34" x14ac:dyDescent="0.2">
      <c r="C64" s="187" t="s">
        <v>48</v>
      </c>
      <c r="D64" s="188"/>
      <c r="E64" s="188"/>
      <c r="F64" s="189"/>
      <c r="G64" s="182" t="s">
        <v>3</v>
      </c>
      <c r="H64" s="180"/>
      <c r="I64" s="180"/>
      <c r="J64" s="180"/>
      <c r="K64" s="180"/>
      <c r="L64" s="180"/>
      <c r="M64" s="180"/>
      <c r="N64" s="180"/>
      <c r="O64" s="181"/>
    </row>
    <row r="65" spans="3:15" ht="13.5" thickBot="1" x14ac:dyDescent="0.25">
      <c r="C65" s="82"/>
      <c r="D65" s="83"/>
      <c r="E65" s="83"/>
      <c r="F65" s="84"/>
      <c r="G65" s="85"/>
      <c r="H65" s="86"/>
      <c r="I65" s="86"/>
      <c r="J65" s="86"/>
      <c r="K65" s="86"/>
      <c r="L65" s="86"/>
      <c r="M65" s="86"/>
      <c r="N65" s="86"/>
      <c r="O65" s="87"/>
    </row>
    <row r="66" spans="3:15" ht="13.5" thickTop="1" x14ac:dyDescent="0.2">
      <c r="C66" s="72" t="s">
        <v>1</v>
      </c>
      <c r="D66" s="178">
        <v>41373</v>
      </c>
      <c r="E66" s="178"/>
      <c r="F66" s="73"/>
      <c r="G66" s="182"/>
      <c r="H66" s="180"/>
      <c r="I66" s="180"/>
      <c r="J66" s="180"/>
      <c r="K66" s="180"/>
      <c r="L66" s="180"/>
      <c r="M66" s="180"/>
      <c r="N66" s="180"/>
      <c r="O66" s="181"/>
    </row>
    <row r="67" spans="3:15" x14ac:dyDescent="0.2">
      <c r="C67" s="74" t="s">
        <v>2</v>
      </c>
      <c r="D67" s="178">
        <v>41388</v>
      </c>
      <c r="E67" s="178"/>
      <c r="F67" s="73"/>
      <c r="G67" s="182" t="s">
        <v>100</v>
      </c>
      <c r="H67" s="180"/>
      <c r="I67" s="180"/>
      <c r="J67" s="180"/>
      <c r="K67" s="180"/>
      <c r="L67" s="180"/>
      <c r="M67" s="180"/>
      <c r="N67" s="180"/>
      <c r="O67" s="181"/>
    </row>
    <row r="68" spans="3:15" x14ac:dyDescent="0.2">
      <c r="C68" s="74" t="s">
        <v>2</v>
      </c>
      <c r="D68" s="178"/>
      <c r="E68" s="178"/>
      <c r="F68" s="73"/>
      <c r="G68" s="179"/>
      <c r="H68" s="180"/>
      <c r="I68" s="180"/>
      <c r="J68" s="180"/>
      <c r="K68" s="180"/>
      <c r="L68" s="180"/>
      <c r="M68" s="180"/>
      <c r="N68" s="180"/>
      <c r="O68" s="181"/>
    </row>
    <row r="69" spans="3:15" x14ac:dyDescent="0.2">
      <c r="C69" s="74" t="s">
        <v>2</v>
      </c>
      <c r="D69" s="178"/>
      <c r="E69" s="178"/>
      <c r="F69" s="73"/>
      <c r="G69" s="81"/>
      <c r="H69" s="67"/>
      <c r="I69" s="67"/>
      <c r="J69" s="67"/>
      <c r="K69" s="67"/>
      <c r="L69" s="67"/>
      <c r="M69" s="67"/>
      <c r="N69" s="67"/>
      <c r="O69" s="76"/>
    </row>
    <row r="70" spans="3:15" x14ac:dyDescent="0.2">
      <c r="C70" s="75"/>
      <c r="D70" s="178"/>
      <c r="E70" s="178"/>
      <c r="F70" s="73"/>
      <c r="G70" s="182"/>
      <c r="H70" s="180"/>
      <c r="I70" s="180"/>
      <c r="J70" s="180"/>
      <c r="K70" s="180"/>
      <c r="L70" s="180"/>
      <c r="M70" s="180"/>
      <c r="N70" s="180"/>
      <c r="O70" s="181"/>
    </row>
    <row r="71" spans="3:15" x14ac:dyDescent="0.2">
      <c r="C71" s="75"/>
      <c r="D71" s="68"/>
      <c r="E71" s="67"/>
      <c r="F71" s="76"/>
      <c r="G71" s="81"/>
      <c r="H71" s="67"/>
      <c r="I71" s="67"/>
      <c r="J71" s="67"/>
      <c r="K71" s="67"/>
      <c r="L71" s="67"/>
      <c r="M71" s="67"/>
      <c r="N71" s="67"/>
      <c r="O71" s="76"/>
    </row>
    <row r="72" spans="3:15" x14ac:dyDescent="0.2">
      <c r="C72" s="75"/>
      <c r="D72" s="68"/>
      <c r="E72" s="67"/>
      <c r="F72" s="76"/>
      <c r="G72" s="81"/>
      <c r="H72" s="67"/>
      <c r="I72" s="67"/>
      <c r="J72" s="67"/>
      <c r="K72" s="67"/>
      <c r="L72" s="67"/>
      <c r="M72" s="67"/>
      <c r="N72" s="67"/>
      <c r="O72" s="76"/>
    </row>
    <row r="73" spans="3:15" x14ac:dyDescent="0.2">
      <c r="C73" s="75"/>
      <c r="D73" s="68"/>
      <c r="E73" s="67"/>
      <c r="F73" s="76"/>
      <c r="G73" s="81"/>
      <c r="H73" s="67"/>
      <c r="I73" s="67"/>
      <c r="J73" s="67"/>
      <c r="K73" s="67"/>
      <c r="L73" s="67"/>
      <c r="M73" s="67"/>
      <c r="N73" s="67"/>
      <c r="O73" s="76"/>
    </row>
    <row r="74" spans="3:15" ht="13.5" thickBot="1" x14ac:dyDescent="0.25">
      <c r="C74" s="77"/>
      <c r="D74" s="78"/>
      <c r="E74" s="79"/>
      <c r="F74" s="80"/>
      <c r="G74" s="183"/>
      <c r="H74" s="184"/>
      <c r="I74" s="184"/>
      <c r="J74" s="184"/>
      <c r="K74" s="184"/>
      <c r="L74" s="184"/>
      <c r="M74" s="184"/>
      <c r="N74" s="184"/>
      <c r="O74" s="185"/>
    </row>
    <row r="77" spans="3:15" ht="20.100000000000001" hidden="1" customHeight="1" x14ac:dyDescent="0.2">
      <c r="C77" s="156" t="s">
        <v>58</v>
      </c>
      <c r="D77" s="157"/>
      <c r="E77" s="158"/>
      <c r="J77" s="162" t="s">
        <v>67</v>
      </c>
      <c r="K77" s="163"/>
      <c r="L77" s="164"/>
    </row>
    <row r="78" spans="3:15" ht="20.100000000000001" hidden="1" customHeight="1" thickBot="1" x14ac:dyDescent="0.25">
      <c r="C78" s="159"/>
      <c r="D78" s="160"/>
      <c r="E78" s="161"/>
      <c r="J78" s="165"/>
      <c r="K78" s="166"/>
      <c r="L78" s="167"/>
    </row>
    <row r="79" spans="3:15" ht="20.100000000000001" hidden="1" customHeight="1" thickBot="1" x14ac:dyDescent="0.25">
      <c r="C79" s="159"/>
      <c r="D79" s="160"/>
      <c r="E79" s="161"/>
      <c r="J79" s="168" t="s">
        <v>68</v>
      </c>
      <c r="K79" s="163"/>
      <c r="L79" s="164"/>
    </row>
    <row r="80" spans="3:15" ht="20.100000000000001" hidden="1" customHeight="1" thickBot="1" x14ac:dyDescent="0.25">
      <c r="C80" s="169" t="s">
        <v>95</v>
      </c>
      <c r="D80" s="170"/>
      <c r="E80" s="171"/>
      <c r="J80" s="165"/>
      <c r="K80" s="166"/>
      <c r="L80" s="167"/>
    </row>
    <row r="81" spans="3:12" ht="20.100000000000001" hidden="1" customHeight="1" x14ac:dyDescent="0.2">
      <c r="C81" s="172"/>
      <c r="D81" s="173"/>
      <c r="E81" s="174"/>
      <c r="J81" s="175" t="s">
        <v>69</v>
      </c>
      <c r="K81" s="176"/>
      <c r="L81" s="177"/>
    </row>
    <row r="82" spans="3:12" ht="20.100000000000001" hidden="1" customHeight="1" x14ac:dyDescent="0.2">
      <c r="C82" s="149" t="s">
        <v>55</v>
      </c>
      <c r="D82" s="147"/>
      <c r="E82" s="148"/>
      <c r="J82" s="140" t="s">
        <v>70</v>
      </c>
      <c r="K82" s="141"/>
      <c r="L82" s="142"/>
    </row>
    <row r="83" spans="3:12" ht="20.100000000000001" hidden="1" customHeight="1" x14ac:dyDescent="0.2">
      <c r="C83" s="146" t="s">
        <v>56</v>
      </c>
      <c r="D83" s="147"/>
      <c r="E83" s="148"/>
      <c r="J83" s="140" t="s">
        <v>71</v>
      </c>
      <c r="K83" s="141"/>
      <c r="L83" s="142"/>
    </row>
    <row r="84" spans="3:12" ht="20.100000000000001" hidden="1" customHeight="1" x14ac:dyDescent="0.2">
      <c r="C84" s="149" t="s">
        <v>57</v>
      </c>
      <c r="D84" s="150"/>
      <c r="E84" s="151"/>
      <c r="J84" s="140" t="s">
        <v>72</v>
      </c>
      <c r="K84" s="141"/>
      <c r="L84" s="142"/>
    </row>
    <row r="85" spans="3:12" ht="20.100000000000001" hidden="1" customHeight="1" x14ac:dyDescent="0.2">
      <c r="C85" s="152"/>
      <c r="D85" s="153"/>
      <c r="E85" s="154"/>
      <c r="J85" s="155" t="s">
        <v>73</v>
      </c>
      <c r="K85" s="141"/>
      <c r="L85" s="142"/>
    </row>
    <row r="86" spans="3:12" ht="20.100000000000001" hidden="1" customHeight="1" x14ac:dyDescent="0.2">
      <c r="J86" s="140" t="s">
        <v>74</v>
      </c>
      <c r="K86" s="141"/>
      <c r="L86" s="142"/>
    </row>
    <row r="87" spans="3:12" ht="20.100000000000001" hidden="1" customHeight="1" x14ac:dyDescent="0.2">
      <c r="J87" s="140" t="s">
        <v>75</v>
      </c>
      <c r="K87" s="141"/>
      <c r="L87" s="142"/>
    </row>
    <row r="88" spans="3:12" ht="20.100000000000001" hidden="1" customHeight="1" x14ac:dyDescent="0.2">
      <c r="J88" s="140" t="s">
        <v>76</v>
      </c>
      <c r="K88" s="141"/>
      <c r="L88" s="142"/>
    </row>
    <row r="89" spans="3:12" ht="20.100000000000001" hidden="1" customHeight="1" x14ac:dyDescent="0.2">
      <c r="J89" s="140" t="s">
        <v>77</v>
      </c>
      <c r="K89" s="141"/>
      <c r="L89" s="142"/>
    </row>
    <row r="90" spans="3:12" ht="20.100000000000001" hidden="1" customHeight="1" x14ac:dyDescent="0.2">
      <c r="J90" s="140" t="s">
        <v>78</v>
      </c>
      <c r="K90" s="141"/>
      <c r="L90" s="142"/>
    </row>
    <row r="91" spans="3:12" ht="20.100000000000001" hidden="1" customHeight="1" x14ac:dyDescent="0.2">
      <c r="J91" s="140" t="s">
        <v>79</v>
      </c>
      <c r="K91" s="141"/>
      <c r="L91" s="142"/>
    </row>
    <row r="92" spans="3:12" ht="20.100000000000001" hidden="1" customHeight="1" x14ac:dyDescent="0.2">
      <c r="J92" s="140" t="s">
        <v>80</v>
      </c>
      <c r="K92" s="141"/>
      <c r="L92" s="142"/>
    </row>
    <row r="93" spans="3:12" ht="20.100000000000001" hidden="1" customHeight="1" x14ac:dyDescent="0.2">
      <c r="J93" s="140" t="s">
        <v>81</v>
      </c>
      <c r="K93" s="141"/>
      <c r="L93" s="142"/>
    </row>
    <row r="94" spans="3:12" ht="20.100000000000001" hidden="1" customHeight="1" x14ac:dyDescent="0.2">
      <c r="J94" s="140" t="s">
        <v>82</v>
      </c>
      <c r="K94" s="141"/>
      <c r="L94" s="142"/>
    </row>
    <row r="95" spans="3:12" ht="20.100000000000001" hidden="1" customHeight="1" x14ac:dyDescent="0.2">
      <c r="J95" s="140" t="s">
        <v>83</v>
      </c>
      <c r="K95" s="141"/>
      <c r="L95" s="142"/>
    </row>
    <row r="96" spans="3:12" ht="20.100000000000001" hidden="1" customHeight="1" x14ac:dyDescent="0.2">
      <c r="J96" s="140" t="s">
        <v>84</v>
      </c>
      <c r="K96" s="141"/>
      <c r="L96" s="142"/>
    </row>
    <row r="97" spans="10:12" ht="20.100000000000001" hidden="1" customHeight="1" x14ac:dyDescent="0.2">
      <c r="J97" s="140" t="s">
        <v>85</v>
      </c>
      <c r="K97" s="141"/>
      <c r="L97" s="142"/>
    </row>
    <row r="98" spans="10:12" ht="20.100000000000001" hidden="1" customHeight="1" x14ac:dyDescent="0.2">
      <c r="J98" s="140" t="s">
        <v>86</v>
      </c>
      <c r="K98" s="141"/>
      <c r="L98" s="142"/>
    </row>
    <row r="99" spans="10:12" ht="20.100000000000001" hidden="1" customHeight="1" x14ac:dyDescent="0.2">
      <c r="J99" s="140" t="s">
        <v>87</v>
      </c>
      <c r="K99" s="141"/>
      <c r="L99" s="142"/>
    </row>
    <row r="100" spans="10:12" ht="20.100000000000001" hidden="1" customHeight="1" x14ac:dyDescent="0.2">
      <c r="J100" s="140" t="s">
        <v>88</v>
      </c>
      <c r="K100" s="141"/>
      <c r="L100" s="142"/>
    </row>
    <row r="101" spans="10:12" ht="20.100000000000001" hidden="1" customHeight="1" x14ac:dyDescent="0.2">
      <c r="J101" s="140" t="s">
        <v>89</v>
      </c>
      <c r="K101" s="141"/>
      <c r="L101" s="142"/>
    </row>
    <row r="102" spans="10:12" ht="20.100000000000001" hidden="1" customHeight="1" thickBot="1" x14ac:dyDescent="0.25">
      <c r="J102" s="143"/>
      <c r="K102" s="144"/>
      <c r="L102" s="145"/>
    </row>
    <row r="103" spans="10:12" hidden="1" x14ac:dyDescent="0.2"/>
    <row r="104" spans="10:12" hidden="1" x14ac:dyDescent="0.2"/>
  </sheetData>
  <sheetProtection sheet="1" objects="1" scenarios="1" selectLockedCells="1" selectUnlockedCells="1"/>
  <dataConsolidate/>
  <mergeCells count="193">
    <mergeCell ref="G13:Q13"/>
    <mergeCell ref="G14:Q14"/>
    <mergeCell ref="J22:K22"/>
    <mergeCell ref="J20:K20"/>
    <mergeCell ref="J21:K21"/>
    <mergeCell ref="P17:Q17"/>
    <mergeCell ref="L17:M17"/>
    <mergeCell ref="J16:Q16"/>
    <mergeCell ref="B17:G17"/>
    <mergeCell ref="C18:E18"/>
    <mergeCell ref="F18:I18"/>
    <mergeCell ref="F22:I22"/>
    <mergeCell ref="F21:I21"/>
    <mergeCell ref="C13:F13"/>
    <mergeCell ref="C14:F14"/>
    <mergeCell ref="B16:G16"/>
    <mergeCell ref="J17:K17"/>
    <mergeCell ref="P21:Q21"/>
    <mergeCell ref="L18:O18"/>
    <mergeCell ref="P18:Q18"/>
    <mergeCell ref="P19:Q19"/>
    <mergeCell ref="J19:K19"/>
    <mergeCell ref="F19:I19"/>
    <mergeCell ref="J18:K18"/>
    <mergeCell ref="S21:T21"/>
    <mergeCell ref="S20:T20"/>
    <mergeCell ref="S33:T33"/>
    <mergeCell ref="S35:T35"/>
    <mergeCell ref="S37:T37"/>
    <mergeCell ref="L24:O24"/>
    <mergeCell ref="P20:Q20"/>
    <mergeCell ref="L29:O29"/>
    <mergeCell ref="P29:Q29"/>
    <mergeCell ref="L20:O20"/>
    <mergeCell ref="L21:O21"/>
    <mergeCell ref="L25:O25"/>
    <mergeCell ref="G28:Q28"/>
    <mergeCell ref="L35:M35"/>
    <mergeCell ref="J32:K32"/>
    <mergeCell ref="J33:K33"/>
    <mergeCell ref="J35:K35"/>
    <mergeCell ref="F40:Q40"/>
    <mergeCell ref="J23:K23"/>
    <mergeCell ref="F24:I24"/>
    <mergeCell ref="F25:I25"/>
    <mergeCell ref="F23:I23"/>
    <mergeCell ref="F41:J41"/>
    <mergeCell ref="F46:H46"/>
    <mergeCell ref="J46:K46"/>
    <mergeCell ref="S32:T32"/>
    <mergeCell ref="P32:Q32"/>
    <mergeCell ref="K36:Q36"/>
    <mergeCell ref="L31:O31"/>
    <mergeCell ref="C44:E44"/>
    <mergeCell ref="E27:F27"/>
    <mergeCell ref="H35:I35"/>
    <mergeCell ref="J29:K29"/>
    <mergeCell ref="J26:K26"/>
    <mergeCell ref="L22:O22"/>
    <mergeCell ref="L45:N45"/>
    <mergeCell ref="O46:Q46"/>
    <mergeCell ref="J30:K30"/>
    <mergeCell ref="L30:O30"/>
    <mergeCell ref="L46:N46"/>
    <mergeCell ref="L23:O23"/>
    <mergeCell ref="P22:Q22"/>
    <mergeCell ref="P23:Q23"/>
    <mergeCell ref="P25:Q25"/>
    <mergeCell ref="P24:Q24"/>
    <mergeCell ref="P30:Q30"/>
    <mergeCell ref="P33:Q33"/>
    <mergeCell ref="P35:Q35"/>
    <mergeCell ref="P31:Q31"/>
    <mergeCell ref="P26:Q26"/>
    <mergeCell ref="O45:Q45"/>
    <mergeCell ref="N33:O33"/>
    <mergeCell ref="N35:O35"/>
    <mergeCell ref="H17:I17"/>
    <mergeCell ref="N17:O17"/>
    <mergeCell ref="L19:O19"/>
    <mergeCell ref="F20:I20"/>
    <mergeCell ref="F29:I29"/>
    <mergeCell ref="B28:F28"/>
    <mergeCell ref="D25:E25"/>
    <mergeCell ref="D29:E29"/>
    <mergeCell ref="G26:I26"/>
    <mergeCell ref="L26:O26"/>
    <mergeCell ref="J24:K24"/>
    <mergeCell ref="J25:K25"/>
    <mergeCell ref="B2:E5"/>
    <mergeCell ref="J12:L12"/>
    <mergeCell ref="M12:Q12"/>
    <mergeCell ref="C11:Q11"/>
    <mergeCell ref="J8:N8"/>
    <mergeCell ref="O8:Q8"/>
    <mergeCell ref="C12:D12"/>
    <mergeCell ref="E12:I12"/>
    <mergeCell ref="F2:Q5"/>
    <mergeCell ref="G9:I9"/>
    <mergeCell ref="C6:D6"/>
    <mergeCell ref="C8:F8"/>
    <mergeCell ref="B7:F7"/>
    <mergeCell ref="N7:O7"/>
    <mergeCell ref="P7:Q7"/>
    <mergeCell ref="J6:K6"/>
    <mergeCell ref="H7:I7"/>
    <mergeCell ref="E6:F6"/>
    <mergeCell ref="L7:M7"/>
    <mergeCell ref="N6:O6"/>
    <mergeCell ref="L6:M6"/>
    <mergeCell ref="J7:K7"/>
    <mergeCell ref="P6:Q6"/>
    <mergeCell ref="G8:I8"/>
    <mergeCell ref="D32:E32"/>
    <mergeCell ref="K38:Q38"/>
    <mergeCell ref="B34:F34"/>
    <mergeCell ref="G34:I34"/>
    <mergeCell ref="J34:K34"/>
    <mergeCell ref="L34:O34"/>
    <mergeCell ref="P34:Q34"/>
    <mergeCell ref="C36:J36"/>
    <mergeCell ref="C37:J37"/>
    <mergeCell ref="C38:J38"/>
    <mergeCell ref="L33:M33"/>
    <mergeCell ref="H33:I33"/>
    <mergeCell ref="L32:O32"/>
    <mergeCell ref="C45:E45"/>
    <mergeCell ref="G45:H45"/>
    <mergeCell ref="J45:K45"/>
    <mergeCell ref="C41:E41"/>
    <mergeCell ref="C42:E42"/>
    <mergeCell ref="J31:K31"/>
    <mergeCell ref="C82:E82"/>
    <mergeCell ref="C83:E83"/>
    <mergeCell ref="C84:E84"/>
    <mergeCell ref="C40:E40"/>
    <mergeCell ref="C77:E79"/>
    <mergeCell ref="G74:O74"/>
    <mergeCell ref="D66:E66"/>
    <mergeCell ref="D67:E67"/>
    <mergeCell ref="D68:E68"/>
    <mergeCell ref="D69:E69"/>
    <mergeCell ref="D70:E70"/>
    <mergeCell ref="G70:O70"/>
    <mergeCell ref="G67:O67"/>
    <mergeCell ref="G66:O66"/>
    <mergeCell ref="C64:F64"/>
    <mergeCell ref="G64:O64"/>
    <mergeCell ref="C46:E46"/>
    <mergeCell ref="G68:O68"/>
    <mergeCell ref="C85:E85"/>
    <mergeCell ref="J77:L78"/>
    <mergeCell ref="J79:L80"/>
    <mergeCell ref="J81:L81"/>
    <mergeCell ref="J82:L82"/>
    <mergeCell ref="J83:L83"/>
    <mergeCell ref="J84:L84"/>
    <mergeCell ref="J85:L85"/>
    <mergeCell ref="J86:L86"/>
    <mergeCell ref="J87:L87"/>
    <mergeCell ref="J88:L88"/>
    <mergeCell ref="J89:L89"/>
    <mergeCell ref="J90:L90"/>
    <mergeCell ref="J95:L95"/>
    <mergeCell ref="J96:L96"/>
    <mergeCell ref="J91:L91"/>
    <mergeCell ref="J92:L92"/>
    <mergeCell ref="J93:L93"/>
    <mergeCell ref="J94:L94"/>
    <mergeCell ref="J101:L101"/>
    <mergeCell ref="J102:L102"/>
    <mergeCell ref="D22:E22"/>
    <mergeCell ref="D23:E23"/>
    <mergeCell ref="D21:E21"/>
    <mergeCell ref="C24:E24"/>
    <mergeCell ref="D26:F26"/>
    <mergeCell ref="O9:Q9"/>
    <mergeCell ref="J9:N9"/>
    <mergeCell ref="D19:E19"/>
    <mergeCell ref="D20:E20"/>
    <mergeCell ref="C48:D48"/>
    <mergeCell ref="D30:E30"/>
    <mergeCell ref="D31:E31"/>
    <mergeCell ref="K37:Q37"/>
    <mergeCell ref="C80:E81"/>
    <mergeCell ref="F30:I30"/>
    <mergeCell ref="F31:I31"/>
    <mergeCell ref="F32:I32"/>
    <mergeCell ref="B9:F9"/>
    <mergeCell ref="J97:L97"/>
    <mergeCell ref="J98:L98"/>
    <mergeCell ref="J99:L99"/>
    <mergeCell ref="J100:L100"/>
  </mergeCells>
  <phoneticPr fontId="0" type="noConversion"/>
  <dataValidations count="5">
    <dataValidation type="whole" allowBlank="1" showInputMessage="1" sqref="P34 L34 P18:P26 H17 J29:J32 L18:L26 P29:P32 J34 J15:J26 L29:L32">
      <formula1>111</formula1>
      <formula2>222</formula2>
    </dataValidation>
    <dataValidation allowBlank="1" showInputMessage="1" sqref="F40:F43 I6 H33 M41:N43 J8:J10 H27:Q27 P33 N33 L35 L33 J33 J12 J35 P35 N35 H35 S26:S31"/>
    <dataValidation type="whole" allowBlank="1" showInputMessage="1" sqref="R8:S10 O8:O9 P10">
      <formula1>11111</formula1>
      <formula2>22222</formula2>
    </dataValidation>
    <dataValidation type="list" allowBlank="1" showInputMessage="1" showErrorMessage="1" sqref="D19:E23 D29:E32">
      <formula1>$J$81:$J$102</formula1>
    </dataValidation>
    <dataValidation type="list" allowBlank="1" showInputMessage="1" showErrorMessage="1" sqref="K36:Q38">
      <formula1>$C$82:$C$85</formula1>
    </dataValidation>
  </dataValidations>
  <printOptions horizontalCentered="1" verticalCentered="1"/>
  <pageMargins left="0" right="0" top="0" bottom="0" header="0.5" footer="0.5"/>
  <pageSetup paperSize="5" scale="84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DOCID-1401110945-1904</_dlc_DocId>
    <_dlc_DocIdUrl xmlns="ab026814-f547-4728-b6ee-4d85c9fef7e4">
      <Url>https://share.tbfsp.gov.ab.ca/CPE/OutreachWebTeams/_layouts/15/DocIdRedir.aspx?ID=DOCID-1401110945-1904</Url>
      <Description>DOCID-1401110945-1904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670AAF-EAD9-4639-8392-1227555C6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14D1F-EABA-4805-BBF8-E8EC9E19BA39}">
  <ds:schemaRefs>
    <ds:schemaRef ds:uri="a04163c6-b68e-4c40-8e35-707a7d4f43a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6439C1-5BFF-44E3-B04A-EA2310B52455}"/>
</file>

<file path=customXml/itemProps4.xml><?xml version="1.0" encoding="utf-8"?>
<ds:datastoreItem xmlns:ds="http://schemas.openxmlformats.org/officeDocument/2006/customXml" ds:itemID="{90A11BCC-760F-42E3-A230-A2456C7D5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AGG1 (blank)</vt:lpstr>
      <vt:lpstr>AGG1 (SAMPLE)</vt:lpstr>
      <vt:lpstr>'AGG1 (blank)'!Print_Area</vt:lpstr>
      <vt:lpstr>'AGG1 (SAMPLE)'!Print_Area</vt:lpstr>
    </vt:vector>
  </TitlesOfParts>
  <Company>Stewart, Weir &amp; Co.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A.AGG1 Aggregates Royalty Payment</dc:title>
  <dc:creator>Larry Dombrosky</dc:creator>
  <cp:lastModifiedBy>evhen.dytyniak</cp:lastModifiedBy>
  <cp:lastPrinted>2013-12-31T18:21:03Z</cp:lastPrinted>
  <dcterms:created xsi:type="dcterms:W3CDTF">2001-06-07T17:09:09Z</dcterms:created>
  <dcterms:modified xsi:type="dcterms:W3CDTF">2014-04-10T15:02:06Z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456144e5-a12b-4eae-8357-eb5f81f49efe</vt:lpwstr>
  </property>
</Properties>
</file>