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DT_Common\ISI\Strategic Initiatives\_Templates\MIF 2023_ Updated Progress and Financial templates\"/>
    </mc:Choice>
  </mc:AlternateContent>
  <xr:revisionPtr revIDLastSave="0" documentId="13_ncr:1_{13B18C51-737F-4DFC-8E5C-D4B79CF5C7A5}" xr6:coauthVersionLast="47" xr6:coauthVersionMax="47" xr10:uidLastSave="{00000000-0000-0000-0000-000000000000}"/>
  <bookViews>
    <workbookView xWindow="-28920" yWindow="-1935" windowWidth="29040" windowHeight="17640" xr2:uid="{00000000-000D-0000-FFFF-FFFF00000000}"/>
  </bookViews>
  <sheets>
    <sheet name="Reporting Template" sheetId="2" r:id="rId1"/>
  </sheets>
  <definedNames>
    <definedName name="_xlnm.Print_Area" localSheetId="0">'Reporting Template'!$A$1:$I$110</definedName>
    <definedName name="_xlnm.Print_Titles" localSheetId="0">'Reporting Template'!$1:$3</definedName>
    <definedName name="Z_4EFC3E9F_ECA6_4AD4_9331_819FEB0A4786_.wvu.PrintArea" localSheetId="0" hidden="1">'Reporting Template'!$A$1:$I$110</definedName>
    <definedName name="Z_4EFC3E9F_ECA6_4AD4_9331_819FEB0A4786_.wvu.PrintTitles" localSheetId="0" hidden="1">'Reporting Template'!$1:$3</definedName>
    <definedName name="Z_4EFC3E9F_ECA6_4AD4_9331_819FEB0A4786_.wvu.Rows" localSheetId="0" hidden="1">'Reporting Template'!$92:$99</definedName>
    <definedName name="Z_691D5225_7E9F_435D_A398_B5F81A9C7009_.wvu.PrintArea" localSheetId="0" hidden="1">'Reporting Template'!$A$1:$I$110</definedName>
    <definedName name="Z_691D5225_7E9F_435D_A398_B5F81A9C7009_.wvu.PrintTitles" localSheetId="0" hidden="1">'Reporting Template'!$1:$3</definedName>
    <definedName name="Z_691D5225_7E9F_435D_A398_B5F81A9C7009_.wvu.Rows" localSheetId="0" hidden="1">'Reporting Template'!$92:$99</definedName>
    <definedName name="Z_740D41E9_9FCE_4465_B2DE_0BE681BEB1E5_.wvu.PrintArea" localSheetId="0" hidden="1">'Reporting Template'!$A$1:$I$110</definedName>
    <definedName name="Z_740D41E9_9FCE_4465_B2DE_0BE681BEB1E5_.wvu.PrintTitles" localSheetId="0" hidden="1">'Reporting Template'!$1:$3</definedName>
    <definedName name="Z_B71EE80F_D388_41B3_845A_41CDE60AFBB9_.wvu.PrintArea" localSheetId="0" hidden="1">'Reporting Template'!$A$1:$I$110</definedName>
    <definedName name="Z_B71EE80F_D388_41B3_845A_41CDE60AFBB9_.wvu.PrintTitles" localSheetId="0" hidden="1">'Reporting Template'!$1:$3</definedName>
    <definedName name="Z_B71EE80F_D388_41B3_845A_41CDE60AFBB9_.wvu.Rows" localSheetId="0" hidden="1">'Reporting Template'!$92:$99</definedName>
    <definedName name="Z_D075CD75_36CD_4A3B_A9F1_B195EEE0E10D_.wvu.PrintArea" localSheetId="0" hidden="1">'Reporting Template'!$A$1:$I$110</definedName>
    <definedName name="Z_D075CD75_36CD_4A3B_A9F1_B195EEE0E10D_.wvu.PrintTitles" localSheetId="0" hidden="1">'Reporting Template'!$1:$3</definedName>
    <definedName name="Z_D075CD75_36CD_4A3B_A9F1_B195EEE0E10D_.wvu.Rows" localSheetId="0" hidden="1">'Reporting Template'!$92:$99</definedName>
  </definedNames>
  <calcPr calcId="191029"/>
  <customWorkbookViews>
    <customWorkbookView name="janetta.cheng - Personal View" guid="{4EFC3E9F-ECA6-4AD4-9331-819FEB0A4786}" mergeInterval="0" personalView="1" maximized="1" xWindow="-8" yWindow="-8" windowWidth="1936" windowHeight="1056" activeSheetId="1"/>
    <customWorkbookView name="rajinder.dubb-jalaf - Personal View" guid="{691D5225-7E9F-435D-A398-B5F81A9C7009}" mergeInterval="0" personalView="1" maximized="1" xWindow="-8" yWindow="-8" windowWidth="1696" windowHeight="1026" activeSheetId="1" showComments="commIndAndComment"/>
    <customWorkbookView name="Aisha.Grant - Personal View" guid="{740D41E9-9FCE-4465-B2DE-0BE681BEB1E5}" mergeInterval="0" personalView="1" maximized="1" xWindow="-11" yWindow="-11" windowWidth="1942" windowHeight="1042" activeSheetId="1"/>
    <customWorkbookView name="anita.beyer - Personal View" guid="{D075CD75-36CD-4A3B-A9F1-B195EEE0E10D}" mergeInterval="0" personalView="1" maximized="1" xWindow="-9" yWindow="-9" windowWidth="1698" windowHeight="1030" activeSheetId="1"/>
    <customWorkbookView name="mimi.nguyen - Personal View" guid="{B71EE80F-D388-41B3-845A-41CDE60AFBB9}"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2" l="1"/>
  <c r="E63" i="2"/>
  <c r="G62" i="2"/>
  <c r="H62" i="2" s="1"/>
  <c r="F63" i="2"/>
  <c r="F98" i="2"/>
  <c r="E98" i="2"/>
  <c r="D98" i="2"/>
  <c r="C98" i="2"/>
  <c r="F97" i="2"/>
  <c r="E97" i="2"/>
  <c r="D97" i="2"/>
  <c r="C97" i="2"/>
  <c r="G95" i="2"/>
  <c r="H95" i="2" s="1"/>
  <c r="G94" i="2"/>
  <c r="H94" i="2" s="1"/>
  <c r="G93" i="2"/>
  <c r="H93" i="2" s="1"/>
  <c r="G92" i="2"/>
  <c r="H92" i="2" s="1"/>
  <c r="G91" i="2"/>
  <c r="H91" i="2" s="1"/>
  <c r="G90" i="2"/>
  <c r="H90" i="2" s="1"/>
  <c r="G89" i="2"/>
  <c r="H89" i="2" s="1"/>
  <c r="G88" i="2"/>
  <c r="H88" i="2" s="1"/>
  <c r="G87" i="2"/>
  <c r="H87" i="2" s="1"/>
  <c r="G86" i="2"/>
  <c r="H86" i="2" s="1"/>
  <c r="G85" i="2"/>
  <c r="H85" i="2" s="1"/>
  <c r="G84" i="2"/>
  <c r="H84" i="2" s="1"/>
  <c r="G83" i="2"/>
  <c r="H83" i="2" s="1"/>
  <c r="G82" i="2"/>
  <c r="H82" i="2" s="1"/>
  <c r="G81" i="2"/>
  <c r="G80" i="2"/>
  <c r="H80" i="2" s="1"/>
  <c r="G79" i="2"/>
  <c r="H79" i="2" s="1"/>
  <c r="F64" i="2"/>
  <c r="E64" i="2"/>
  <c r="D63" i="2"/>
  <c r="D64" i="2"/>
  <c r="C64" i="2"/>
  <c r="G43" i="2"/>
  <c r="H43" i="2" s="1"/>
  <c r="G44" i="2"/>
  <c r="H44" i="2" s="1"/>
  <c r="G45" i="2"/>
  <c r="H45" i="2" s="1"/>
  <c r="G46" i="2"/>
  <c r="H46" i="2" s="1"/>
  <c r="G47" i="2"/>
  <c r="H47" i="2" s="1"/>
  <c r="G48" i="2"/>
  <c r="H48" i="2" s="1"/>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1" i="2"/>
  <c r="H61" i="2" s="1"/>
  <c r="G42" i="2"/>
  <c r="H42" i="2" s="1"/>
  <c r="E65" i="2" l="1"/>
  <c r="C99" i="2"/>
  <c r="G97" i="2"/>
  <c r="E99" i="2"/>
  <c r="F99" i="2"/>
  <c r="C65" i="2"/>
  <c r="G98" i="2"/>
  <c r="D99" i="2"/>
  <c r="H98" i="2"/>
  <c r="H81" i="2"/>
  <c r="H97" i="2" s="1"/>
  <c r="H64" i="2"/>
  <c r="H63" i="2"/>
  <c r="G64" i="2"/>
  <c r="G63" i="2"/>
  <c r="F65" i="2"/>
  <c r="D65" i="2"/>
  <c r="G99" i="2" l="1"/>
  <c r="H23" i="2" s="1"/>
  <c r="H99" i="2"/>
  <c r="G65" i="2"/>
  <c r="H65" i="2"/>
</calcChain>
</file>

<file path=xl/sharedStrings.xml><?xml version="1.0" encoding="utf-8"?>
<sst xmlns="http://schemas.openxmlformats.org/spreadsheetml/2006/main" count="94" uniqueCount="62">
  <si>
    <t>Project Name</t>
  </si>
  <si>
    <t xml:space="preserve">Agreement #   </t>
  </si>
  <si>
    <t>Project Start Date</t>
  </si>
  <si>
    <t>YES</t>
  </si>
  <si>
    <t>NO</t>
  </si>
  <si>
    <t>Please Note: This table should be completed and/or updated until all funding for the project is secured.</t>
  </si>
  <si>
    <t>Actual to</t>
  </si>
  <si>
    <t>Forecast for Future Year(s)</t>
  </si>
  <si>
    <t>TOTAL</t>
  </si>
  <si>
    <t>Financial Officer</t>
  </si>
  <si>
    <t>Name</t>
  </si>
  <si>
    <t>Title</t>
  </si>
  <si>
    <t>Signature</t>
  </si>
  <si>
    <t>Date</t>
  </si>
  <si>
    <t>Include all funding commitments (list each revenue source per row) for the entire course of the project which have been secured as of the end of the reporting period. These commitments need not have been received as revenues in the current reporting period. If all funding for the project was reported as secured and finalized in a previous financial report, then please indicate so by noting this on the form rather than completing this section again.</t>
  </si>
  <si>
    <t>PART 4: SIGNATURES</t>
  </si>
  <si>
    <t>PART 1: GENERAL INFORMATION</t>
  </si>
  <si>
    <t>Is this the Final Financial Report ?</t>
  </si>
  <si>
    <t xml:space="preserve">Project Completion Date </t>
  </si>
  <si>
    <t>Revenues (List Eligible Contributions)</t>
  </si>
  <si>
    <t>Expenditures  (List Eligible Expenditures)</t>
  </si>
  <si>
    <t>Latest Approved Budget</t>
  </si>
  <si>
    <t>PART 2: FINANCIAL INFORMATION - REVENUES</t>
  </si>
  <si>
    <t>PART 3: FINANCIAL INFORMATION - EXPENDITURES</t>
  </si>
  <si>
    <t xml:space="preserve">Total Project Cost </t>
  </si>
  <si>
    <t xml:space="preserve"> Financial Report</t>
  </si>
  <si>
    <t>From all funding sources, list the eligible expenditures that have been made during the reporting period.
(Note: For projects that are receiving their grant in installments, total expenditures for the period reported should be significant enough to warrant the release of subsequent installments.)</t>
  </si>
  <si>
    <t xml:space="preserve"> DO NOT TYPE</t>
  </si>
  <si>
    <t>If there are any remaining funds to be secured, list source(s), amount, outline plans and timelines for obtaining them.</t>
  </si>
  <si>
    <t>13th Floor, Commerce Place, 10155 - 102 Street</t>
  </si>
  <si>
    <t>Comments: Outline detail plans for the expenditure of any as yet unexpended funds/explanation for significant variance(s) - If applicable.</t>
  </si>
  <si>
    <t>If any secured funding is conditional, or if sources of funding have changed, provide details/explanation for significant variance(s).</t>
  </si>
  <si>
    <t>Inception to March 31, 20___</t>
  </si>
  <si>
    <t>Reporting Period</t>
  </si>
  <si>
    <t>GoA Funding - Interest Earned - must be spent on the approved proposal according to the Grant Agreement Terms.</t>
  </si>
  <si>
    <t>Interest Earned from GoA Grant (Actual Only)</t>
  </si>
  <si>
    <t>GOVERNMENT OF ALBERTA (GoA)</t>
  </si>
  <si>
    <t>(Revised July 2023)</t>
  </si>
  <si>
    <t>Name of Organization</t>
  </si>
  <si>
    <t>GoA Award $</t>
  </si>
  <si>
    <t>We hereby certify that this report is accurate and that the proceeds of the GoA grant are being utilized in accordance with the guidelines of the program. We also certify that itemized records of expenditures on the project are being maintained by the institution and are available for audit purposes.</t>
  </si>
  <si>
    <t xml:space="preserve">Revised Total for Project
</t>
  </si>
  <si>
    <t>Discrepancy (Revised Total for Project minus Latest Approved Budget)</t>
  </si>
  <si>
    <t>Explanation for Discrepancy</t>
  </si>
  <si>
    <t>Government of Alberta</t>
  </si>
  <si>
    <t>Edmonton, AB T5J 4G8</t>
  </si>
  <si>
    <t>Cash or In-kind</t>
  </si>
  <si>
    <t>Cash</t>
  </si>
  <si>
    <t>In-Kind</t>
  </si>
  <si>
    <r>
      <t xml:space="preserve">Changes to project scope and/or exemption/extension to reporting deadlines require formal approval from GoA </t>
    </r>
    <r>
      <rPr>
        <b/>
        <sz val="9"/>
        <color rgb="FFC00000"/>
        <rFont val="Arial"/>
        <family val="2"/>
      </rPr>
      <t>3 months prior to the due date of the next report or the expiration of the grant agreement.</t>
    </r>
    <r>
      <rPr>
        <sz val="9"/>
        <rFont val="Arial"/>
        <family val="2"/>
      </rPr>
      <t xml:space="preserve">
Include any budget related updates. If the project has seen changes in leveraged funding please ensure that this is highlighted. Any changes in total project costs should also be discussed. </t>
    </r>
  </si>
  <si>
    <t>Revised Total for Project = Actual to + Forecast for Future Year (s)</t>
  </si>
  <si>
    <t xml:space="preserve">
Apr. 1, 20__ to Mar. 31, 20__</t>
  </si>
  <si>
    <t xml:space="preserve">
Apr. 1, 20__ to Remainder of the project</t>
  </si>
  <si>
    <t xml:space="preserve">
 Mar. 31, 20__ (Cumulative)</t>
  </si>
  <si>
    <t>In-kind</t>
  </si>
  <si>
    <t>TOTALS</t>
  </si>
  <si>
    <t xml:space="preserve"> $-   </t>
  </si>
  <si>
    <t>Remaining Funds to be Secured</t>
  </si>
  <si>
    <t>Other (specify)</t>
  </si>
  <si>
    <t>GoA Funding Contribution Awarded per Grant Agreement</t>
  </si>
  <si>
    <t>*NOTE: Do not edit cells with gray shading. These cells are auto populated using formulas.*</t>
  </si>
  <si>
    <t>Figure will auto 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</si>
</sst>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quot;$&quot;#,##0;[Red]&quot;$&quot;#,##0"/>
    <numFmt numFmtId="166" formatCode="&quot;$&quot;#,##0.00;[Red]&quot;$&quot;#,##0.00"/>
    <numFmt numFmtId="167" formatCode="_-&quot;$&quot;* #,##0_-;\-&quot;$&quot;* #,##0_-;_-&quot;$&quot;* &quot;-&quot;??_-;_-@_-"/>
  </numFmts>
  <fonts count="41" x14ac:knownFonts="1">
    <font>
      <sz val="11"/>
      <color theme="1"/>
      <name val="Calibri"/>
      <family val="2"/>
      <scheme val="minor"/>
    </font>
    <font>
      <sz val="11"/>
      <color theme="1"/>
      <name val="Arial"/>
      <family val="2"/>
    </font>
    <font>
      <sz val="8"/>
      <color theme="1" tint="0.499984740745262"/>
      <name val="Arial"/>
      <family val="2"/>
    </font>
    <font>
      <sz val="8"/>
      <color indexed="8"/>
      <name val="Arial"/>
      <family val="2"/>
    </font>
    <font>
      <sz val="8"/>
      <name val="Arial"/>
      <family val="2"/>
    </font>
    <font>
      <sz val="9"/>
      <color indexed="8"/>
      <name val="Arial"/>
      <family val="2"/>
    </font>
    <font>
      <sz val="9"/>
      <name val="Arial"/>
      <family val="2"/>
    </font>
    <font>
      <sz val="14"/>
      <color rgb="FF00AAD2"/>
      <name val="Arial"/>
      <family val="2"/>
    </font>
    <font>
      <sz val="11"/>
      <color theme="1" tint="0.34998626667073579"/>
      <name val="Arial"/>
      <family val="2"/>
    </font>
    <font>
      <sz val="8"/>
      <color indexed="18"/>
      <name val="Arial"/>
      <family val="2"/>
    </font>
    <font>
      <sz val="9"/>
      <color theme="1"/>
      <name val="Arial"/>
      <family val="2"/>
    </font>
    <font>
      <sz val="22"/>
      <color rgb="FF00AAD2"/>
      <name val="Arial"/>
      <family val="2"/>
    </font>
    <font>
      <sz val="18"/>
      <color rgb="FF00AAD2"/>
      <name val="Arial"/>
      <family val="2"/>
    </font>
    <font>
      <b/>
      <sz val="7.5"/>
      <color rgb="FFC00000"/>
      <name val="Arial"/>
      <family val="2"/>
    </font>
    <font>
      <b/>
      <sz val="9"/>
      <color indexed="8"/>
      <name val="Arial"/>
      <family val="2"/>
    </font>
    <font>
      <b/>
      <i/>
      <sz val="9"/>
      <color rgb="FFC00000"/>
      <name val="Arial"/>
      <family val="2"/>
    </font>
    <font>
      <b/>
      <sz val="9"/>
      <color rgb="FFC00000"/>
      <name val="Arial"/>
      <family val="2"/>
    </font>
    <font>
      <b/>
      <sz val="14"/>
      <color rgb="FF00AAD2"/>
      <name val="Arial"/>
      <family val="2"/>
    </font>
    <font>
      <b/>
      <sz val="11"/>
      <color theme="1"/>
      <name val="Arial"/>
      <family val="2"/>
    </font>
    <font>
      <b/>
      <sz val="18"/>
      <color rgb="FF00AAD2"/>
      <name val="Arial"/>
      <family val="2"/>
    </font>
    <font>
      <b/>
      <sz val="9"/>
      <color rgb="FF00AAD2"/>
      <name val="Arial"/>
      <family val="2"/>
    </font>
    <font>
      <sz val="8"/>
      <color rgb="FF0070C0"/>
      <name val="Arial"/>
      <family val="2"/>
    </font>
    <font>
      <b/>
      <sz val="8"/>
      <color rgb="FF0070C0"/>
      <name val="Arial"/>
      <family val="2"/>
    </font>
    <font>
      <b/>
      <sz val="11"/>
      <name val="Arial"/>
      <family val="2"/>
    </font>
    <font>
      <sz val="11"/>
      <color theme="1" tint="0.499984740745262"/>
      <name val="Arial"/>
      <family val="2"/>
    </font>
    <font>
      <b/>
      <sz val="8"/>
      <color indexed="8"/>
      <name val="Arial"/>
      <family val="2"/>
    </font>
    <font>
      <sz val="11"/>
      <color rgb="FFFF0000"/>
      <name val="Arial"/>
      <family val="2"/>
    </font>
    <font>
      <b/>
      <sz val="11"/>
      <color rgb="FFFF0000"/>
      <name val="Arial"/>
      <family val="2"/>
    </font>
    <font>
      <strike/>
      <sz val="8"/>
      <color indexed="8"/>
      <name val="Arial"/>
      <family val="2"/>
    </font>
    <font>
      <sz val="8"/>
      <color theme="1"/>
      <name val="Arial"/>
      <family val="2"/>
    </font>
    <font>
      <b/>
      <sz val="8"/>
      <color theme="1"/>
      <name val="Arial"/>
      <family val="2"/>
    </font>
    <font>
      <b/>
      <sz val="12"/>
      <color theme="1"/>
      <name val="Arial"/>
      <family val="2"/>
    </font>
    <font>
      <sz val="11"/>
      <color theme="1"/>
      <name val="Calibri"/>
      <family val="2"/>
      <scheme val="minor"/>
    </font>
    <font>
      <b/>
      <sz val="10"/>
      <color theme="1"/>
      <name val="Arial"/>
      <family val="2"/>
    </font>
    <font>
      <b/>
      <sz val="10"/>
      <color rgb="FFFF0000"/>
      <name val="Arial"/>
      <family val="2"/>
    </font>
    <font>
      <sz val="10"/>
      <color indexed="8"/>
      <name val="Arial"/>
      <family val="2"/>
    </font>
    <font>
      <sz val="10"/>
      <color rgb="FFFF0000"/>
      <name val="Arial"/>
      <family val="2"/>
    </font>
    <font>
      <sz val="10"/>
      <color theme="1"/>
      <name val="Arial"/>
      <family val="2"/>
    </font>
    <font>
      <b/>
      <sz val="10"/>
      <color indexed="8"/>
      <name val="Arial"/>
      <family val="2"/>
    </font>
    <font>
      <b/>
      <sz val="11"/>
      <color indexed="8"/>
      <name val="Arial"/>
      <family val="2"/>
    </font>
    <font>
      <b/>
      <sz val="10"/>
      <color rgb="FFC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diagonal/>
    </border>
    <border>
      <left/>
      <right/>
      <top/>
      <bottom style="thin">
        <color theme="0"/>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auto="1"/>
      </left>
      <right style="thin">
        <color auto="1"/>
      </right>
      <top style="thin">
        <color auto="1"/>
      </top>
      <bottom/>
      <diagonal/>
    </border>
    <border>
      <left style="thin">
        <color theme="0"/>
      </left>
      <right/>
      <top/>
      <bottom/>
      <diagonal/>
    </border>
    <border>
      <left style="thin">
        <color theme="0"/>
      </left>
      <right style="thin">
        <color indexed="64"/>
      </right>
      <top/>
      <bottom style="thin">
        <color theme="0"/>
      </bottom>
      <diagonal/>
    </border>
    <border>
      <left style="thin">
        <color theme="0"/>
      </left>
      <right style="thin">
        <color indexed="64"/>
      </right>
      <top style="thin">
        <color theme="0"/>
      </top>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right style="thin">
        <color theme="0"/>
      </right>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2">
    <xf numFmtId="0" fontId="0" fillId="0" borderId="0"/>
    <xf numFmtId="164" fontId="32" fillId="0" borderId="0" applyFont="0" applyFill="0" applyBorder="0" applyAlignment="0" applyProtection="0"/>
  </cellStyleXfs>
  <cellXfs count="172">
    <xf numFmtId="0" fontId="0" fillId="0" borderId="0" xfId="0"/>
    <xf numFmtId="0" fontId="1" fillId="0" borderId="0" xfId="0" applyFont="1" applyAlignment="1">
      <alignment vertical="center"/>
    </xf>
    <xf numFmtId="0" fontId="3" fillId="0" borderId="4" xfId="0" applyFont="1" applyBorder="1" applyAlignment="1" applyProtection="1">
      <alignment vertical="center"/>
    </xf>
    <xf numFmtId="0" fontId="8" fillId="0" borderId="9" xfId="0" applyFont="1" applyBorder="1" applyAlignment="1">
      <alignment horizontal="centerContinuous" vertical="center"/>
    </xf>
    <xf numFmtId="0" fontId="9" fillId="0" borderId="9" xfId="0" applyFont="1" applyBorder="1" applyAlignment="1">
      <alignment horizontal="centerContinuous" vertical="center"/>
    </xf>
    <xf numFmtId="0" fontId="1" fillId="0" borderId="9" xfId="0" applyFont="1" applyBorder="1" applyAlignment="1">
      <alignment vertical="center"/>
    </xf>
    <xf numFmtId="0" fontId="3" fillId="0" borderId="9" xfId="0" applyFont="1" applyBorder="1" applyAlignment="1">
      <alignment vertical="center"/>
    </xf>
    <xf numFmtId="0" fontId="5" fillId="0" borderId="9" xfId="0" applyFont="1" applyBorder="1" applyAlignment="1" applyProtection="1">
      <alignment vertical="center"/>
    </xf>
    <xf numFmtId="0" fontId="3" fillId="0" borderId="9" xfId="0" applyFont="1" applyBorder="1" applyAlignment="1" applyProtection="1">
      <alignment vertical="center"/>
    </xf>
    <xf numFmtId="0" fontId="1" fillId="0" borderId="11" xfId="0" applyFont="1" applyBorder="1" applyAlignment="1">
      <alignment vertical="center"/>
    </xf>
    <xf numFmtId="0" fontId="3" fillId="0" borderId="10" xfId="0" applyFont="1" applyBorder="1" applyAlignment="1" applyProtection="1">
      <alignment vertical="center"/>
    </xf>
    <xf numFmtId="0" fontId="3" fillId="0" borderId="17" xfId="0" applyFont="1" applyBorder="1" applyAlignment="1" applyProtection="1">
      <alignment vertical="center"/>
    </xf>
    <xf numFmtId="0" fontId="3" fillId="0" borderId="11" xfId="0" applyFont="1" applyBorder="1" applyAlignment="1" applyProtection="1">
      <alignment vertical="center"/>
    </xf>
    <xf numFmtId="0" fontId="12" fillId="0" borderId="9" xfId="0" applyFont="1" applyBorder="1" applyAlignment="1">
      <alignment horizontal="center" vertical="center"/>
    </xf>
    <xf numFmtId="0" fontId="1" fillId="0" borderId="0" xfId="0" applyFont="1" applyBorder="1" applyAlignment="1">
      <alignment vertical="center"/>
    </xf>
    <xf numFmtId="0" fontId="18" fillId="0" borderId="0" xfId="0" applyFont="1" applyAlignment="1">
      <alignment vertical="center"/>
    </xf>
    <xf numFmtId="0" fontId="17" fillId="0" borderId="0" xfId="0" applyFont="1" applyBorder="1" applyAlignment="1">
      <alignment horizontal="center" vertical="center"/>
    </xf>
    <xf numFmtId="0" fontId="23" fillId="0" borderId="0" xfId="0" applyFont="1" applyAlignment="1">
      <alignment vertical="center"/>
    </xf>
    <xf numFmtId="0" fontId="14" fillId="2" borderId="9" xfId="0" applyFont="1" applyFill="1" applyBorder="1" applyAlignment="1" applyProtection="1">
      <alignment vertical="center"/>
    </xf>
    <xf numFmtId="0" fontId="1" fillId="2" borderId="0" xfId="0" applyFont="1" applyFill="1" applyAlignment="1">
      <alignment vertical="center"/>
    </xf>
    <xf numFmtId="0" fontId="3" fillId="2" borderId="9" xfId="0" applyFont="1" applyFill="1" applyBorder="1" applyAlignment="1" applyProtection="1">
      <alignment vertical="center"/>
    </xf>
    <xf numFmtId="0" fontId="22" fillId="2" borderId="9" xfId="0" applyFont="1" applyFill="1" applyBorder="1" applyAlignment="1" applyProtection="1">
      <alignment horizontal="left" vertical="top"/>
    </xf>
    <xf numFmtId="0" fontId="21" fillId="2" borderId="11" xfId="0" applyFont="1" applyFill="1" applyBorder="1" applyAlignment="1" applyProtection="1">
      <alignment horizontal="centerContinuous" vertical="center"/>
    </xf>
    <xf numFmtId="0" fontId="25" fillId="0" borderId="9" xfId="0" applyFont="1" applyBorder="1" applyAlignment="1" applyProtection="1">
      <alignment vertical="center"/>
    </xf>
    <xf numFmtId="0" fontId="21" fillId="2" borderId="9" xfId="0" applyFont="1" applyFill="1" applyBorder="1" applyAlignment="1" applyProtection="1">
      <alignment vertical="top"/>
    </xf>
    <xf numFmtId="0" fontId="26" fillId="0" borderId="0" xfId="0" applyFont="1" applyAlignment="1">
      <alignment vertical="center"/>
    </xf>
    <xf numFmtId="0" fontId="27" fillId="0" borderId="0" xfId="0" applyFont="1" applyAlignment="1">
      <alignment vertical="center"/>
    </xf>
    <xf numFmtId="0" fontId="26" fillId="0" borderId="0" xfId="0" applyFont="1" applyBorder="1" applyAlignment="1">
      <alignment vertical="center"/>
    </xf>
    <xf numFmtId="0" fontId="28" fillId="0" borderId="9" xfId="0" applyFont="1" applyBorder="1" applyAlignment="1" applyProtection="1">
      <alignment vertical="center"/>
    </xf>
    <xf numFmtId="0" fontId="4" fillId="0" borderId="0" xfId="0" applyFont="1" applyAlignment="1">
      <alignment horizontal="justify" vertical="center"/>
    </xf>
    <xf numFmtId="0" fontId="3" fillId="0" borderId="15" xfId="0" applyFont="1" applyBorder="1" applyAlignment="1" applyProtection="1">
      <alignment vertical="center"/>
    </xf>
    <xf numFmtId="0" fontId="3" fillId="0" borderId="17" xfId="0" applyFont="1" applyBorder="1" applyAlignment="1">
      <alignment vertical="center"/>
    </xf>
    <xf numFmtId="0" fontId="4" fillId="0" borderId="15" xfId="0" applyFont="1" applyBorder="1" applyAlignment="1">
      <alignment vertical="center"/>
    </xf>
    <xf numFmtId="0" fontId="3" fillId="0" borderId="10" xfId="0" applyFont="1" applyBorder="1" applyAlignment="1" applyProtection="1">
      <alignment horizontal="center" vertical="center"/>
    </xf>
    <xf numFmtId="165" fontId="26" fillId="0" borderId="0" xfId="0" applyNumberFormat="1" applyFont="1" applyAlignment="1">
      <alignment vertical="center"/>
    </xf>
    <xf numFmtId="0" fontId="24" fillId="0" borderId="9" xfId="0" applyFont="1" applyBorder="1" applyAlignment="1">
      <alignment vertical="center"/>
    </xf>
    <xf numFmtId="0" fontId="2" fillId="0" borderId="9" xfId="0" applyFont="1" applyBorder="1" applyAlignment="1">
      <alignment vertical="center"/>
    </xf>
    <xf numFmtId="0" fontId="5" fillId="0" borderId="9" xfId="0" applyFont="1" applyBorder="1" applyAlignment="1" applyProtection="1">
      <alignment horizontal="left" vertical="center"/>
    </xf>
    <xf numFmtId="0" fontId="5" fillId="0" borderId="9" xfId="0" applyFont="1" applyBorder="1" applyAlignment="1">
      <alignment horizontal="left" vertical="center"/>
    </xf>
    <xf numFmtId="0" fontId="1" fillId="0" borderId="0" xfId="0" applyFont="1" applyFill="1" applyAlignment="1">
      <alignment vertical="center"/>
    </xf>
    <xf numFmtId="0" fontId="1" fillId="0" borderId="0" xfId="0" applyFont="1" applyFill="1" applyBorder="1" applyAlignment="1">
      <alignment vertical="center"/>
    </xf>
    <xf numFmtId="0" fontId="30" fillId="0" borderId="0" xfId="0" applyFont="1" applyFill="1" applyBorder="1" applyAlignment="1">
      <alignment horizontal="center" vertical="center" wrapText="1"/>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27" xfId="0" applyFont="1" applyFill="1" applyBorder="1" applyAlignment="1">
      <alignment vertical="center"/>
    </xf>
    <xf numFmtId="0" fontId="1" fillId="0" borderId="2" xfId="0" applyFont="1" applyFill="1" applyBorder="1" applyAlignment="1">
      <alignment vertical="center"/>
    </xf>
    <xf numFmtId="0" fontId="5" fillId="0" borderId="0" xfId="0" applyFont="1" applyFill="1" applyBorder="1" applyAlignment="1" applyProtection="1">
      <alignment vertical="center" wrapText="1"/>
      <protection locked="0"/>
    </xf>
    <xf numFmtId="0" fontId="26" fillId="0" borderId="0" xfId="0" applyFont="1" applyFill="1" applyBorder="1" applyAlignment="1">
      <alignment vertical="center"/>
    </xf>
    <xf numFmtId="0" fontId="14" fillId="0" borderId="0" xfId="0" applyFont="1" applyFill="1" applyBorder="1" applyAlignment="1" applyProtection="1">
      <alignment horizontal="center" vertical="center" wrapText="1"/>
    </xf>
    <xf numFmtId="165" fontId="10" fillId="0" borderId="0" xfId="0" applyNumberFormat="1" applyFont="1" applyFill="1" applyBorder="1" applyAlignment="1">
      <alignment vertical="center"/>
    </xf>
    <xf numFmtId="0" fontId="23" fillId="0" borderId="0" xfId="0" applyFont="1" applyFill="1" applyBorder="1" applyAlignment="1">
      <alignment vertical="center"/>
    </xf>
    <xf numFmtId="0" fontId="18" fillId="0" borderId="0" xfId="0" applyFont="1" applyFill="1" applyBorder="1" applyAlignment="1">
      <alignment vertical="center"/>
    </xf>
    <xf numFmtId="0" fontId="1" fillId="0" borderId="7" xfId="0" applyFont="1" applyFill="1" applyBorder="1" applyAlignment="1">
      <alignment vertical="center" wrapText="1"/>
    </xf>
    <xf numFmtId="0" fontId="1" fillId="0" borderId="21" xfId="0" applyFont="1" applyFill="1" applyBorder="1" applyAlignment="1">
      <alignment vertical="center" wrapText="1"/>
    </xf>
    <xf numFmtId="0" fontId="33" fillId="0" borderId="23"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8" xfId="0" applyFont="1" applyFill="1" applyBorder="1" applyAlignment="1">
      <alignment horizontal="center" vertical="center" wrapText="1"/>
    </xf>
    <xf numFmtId="0" fontId="33" fillId="0" borderId="3" xfId="0" applyFont="1" applyFill="1" applyBorder="1" applyAlignment="1" applyProtection="1">
      <alignment horizontal="center" vertical="center" wrapText="1"/>
    </xf>
    <xf numFmtId="0" fontId="35" fillId="0" borderId="0" xfId="0" applyFont="1" applyBorder="1" applyAlignment="1" applyProtection="1">
      <alignment horizontal="left" vertical="center"/>
      <protection locked="0"/>
    </xf>
    <xf numFmtId="0" fontId="36" fillId="0" borderId="0" xfId="0" applyFont="1" applyBorder="1" applyAlignment="1">
      <alignment vertical="center"/>
    </xf>
    <xf numFmtId="0" fontId="37" fillId="0" borderId="0" xfId="0" applyFont="1" applyBorder="1" applyAlignment="1">
      <alignment vertical="center"/>
    </xf>
    <xf numFmtId="0" fontId="1" fillId="3" borderId="27" xfId="0" applyFont="1" applyFill="1" applyBorder="1" applyAlignment="1">
      <alignment vertical="center"/>
    </xf>
    <xf numFmtId="164" fontId="1" fillId="3" borderId="4" xfId="1" applyFont="1" applyFill="1" applyBorder="1" applyAlignment="1">
      <alignment vertical="center"/>
    </xf>
    <xf numFmtId="0" fontId="3" fillId="0" borderId="0" xfId="0" applyFont="1" applyBorder="1" applyAlignment="1" applyProtection="1">
      <alignment vertical="center"/>
    </xf>
    <xf numFmtId="164" fontId="1" fillId="3" borderId="4" xfId="0" applyNumberFormat="1" applyFont="1" applyFill="1" applyBorder="1" applyAlignment="1">
      <alignment vertical="center"/>
    </xf>
    <xf numFmtId="165" fontId="1" fillId="0" borderId="0" xfId="0" applyNumberFormat="1" applyFont="1" applyFill="1" applyBorder="1" applyAlignment="1">
      <alignment vertical="center"/>
    </xf>
    <xf numFmtId="0" fontId="18" fillId="4" borderId="4" xfId="0" applyFont="1" applyFill="1" applyBorder="1" applyAlignment="1">
      <alignment horizontal="center" vertical="center"/>
    </xf>
    <xf numFmtId="164" fontId="18" fillId="4" borderId="4" xfId="1" applyFont="1" applyFill="1" applyBorder="1" applyAlignment="1">
      <alignment horizontal="center" vertical="center"/>
    </xf>
    <xf numFmtId="0" fontId="1" fillId="4" borderId="4" xfId="0" applyFont="1" applyFill="1" applyBorder="1" applyAlignment="1">
      <alignment vertical="center"/>
    </xf>
    <xf numFmtId="0" fontId="23" fillId="4" borderId="4" xfId="0" applyFont="1" applyFill="1" applyBorder="1" applyAlignment="1" applyProtection="1">
      <alignment horizontal="center" vertical="center" wrapText="1"/>
      <protection locked="0"/>
    </xf>
    <xf numFmtId="165" fontId="23" fillId="4" borderId="4" xfId="0" applyNumberFormat="1" applyFont="1" applyFill="1" applyBorder="1" applyAlignment="1" applyProtection="1">
      <alignment horizontal="center" vertical="center"/>
      <protection locked="0"/>
    </xf>
    <xf numFmtId="0" fontId="39" fillId="4" borderId="4" xfId="0" applyFont="1" applyFill="1" applyBorder="1" applyAlignment="1" applyProtection="1">
      <alignment horizontal="center" vertical="center" wrapText="1"/>
      <protection locked="0"/>
    </xf>
    <xf numFmtId="165" fontId="39" fillId="4" borderId="4" xfId="0" applyNumberFormat="1" applyFont="1" applyFill="1" applyBorder="1" applyAlignment="1" applyProtection="1">
      <alignment horizontal="center" vertical="center"/>
      <protection locked="0"/>
    </xf>
    <xf numFmtId="0" fontId="29" fillId="0" borderId="0" xfId="0" applyFont="1" applyFill="1" applyBorder="1" applyAlignment="1">
      <alignment horizontal="center" vertical="center" wrapText="1"/>
    </xf>
    <xf numFmtId="0" fontId="39" fillId="4" borderId="27" xfId="0" applyFont="1" applyFill="1" applyBorder="1" applyAlignment="1" applyProtection="1">
      <alignment horizontal="center" vertical="center" wrapText="1"/>
      <protection locked="0"/>
    </xf>
    <xf numFmtId="164" fontId="18" fillId="4" borderId="27" xfId="1" applyFont="1" applyFill="1" applyBorder="1" applyAlignment="1">
      <alignment horizontal="center" vertical="center"/>
    </xf>
    <xf numFmtId="165" fontId="39" fillId="4" borderId="27" xfId="0" applyNumberFormat="1" applyFont="1" applyFill="1" applyBorder="1" applyAlignment="1" applyProtection="1">
      <alignment horizontal="center" vertical="center"/>
      <protection locked="0"/>
    </xf>
    <xf numFmtId="0" fontId="5" fillId="0" borderId="0" xfId="0" applyFont="1" applyFill="1" applyBorder="1" applyAlignment="1">
      <alignment horizontal="left" vertical="center" wrapText="1"/>
    </xf>
    <xf numFmtId="0" fontId="5" fillId="0" borderId="11" xfId="0" applyFont="1" applyBorder="1" applyAlignment="1">
      <alignment horizontal="left" vertical="center"/>
    </xf>
    <xf numFmtId="0" fontId="7" fillId="0" borderId="9" xfId="0" applyFont="1" applyBorder="1" applyAlignment="1">
      <alignment vertical="center"/>
    </xf>
    <xf numFmtId="0" fontId="3" fillId="0" borderId="28" xfId="0" applyFont="1" applyBorder="1" applyAlignment="1">
      <alignment vertical="center"/>
    </xf>
    <xf numFmtId="0" fontId="7" fillId="0" borderId="10" xfId="0" applyFont="1" applyBorder="1" applyAlignment="1">
      <alignment vertical="center"/>
    </xf>
    <xf numFmtId="0" fontId="35" fillId="0" borderId="25" xfId="0" applyFont="1" applyBorder="1" applyAlignment="1" applyProtection="1">
      <alignment horizontal="left" vertical="center"/>
      <protection locked="0"/>
    </xf>
    <xf numFmtId="0" fontId="35" fillId="0" borderId="11" xfId="0" applyFont="1" applyBorder="1" applyAlignment="1" applyProtection="1">
      <alignment horizontal="left" vertical="center"/>
      <protection locked="0"/>
    </xf>
    <xf numFmtId="0" fontId="35" fillId="0" borderId="29" xfId="0" applyFont="1" applyBorder="1" applyAlignment="1" applyProtection="1">
      <alignment horizontal="left" vertical="center"/>
      <protection locked="0"/>
    </xf>
    <xf numFmtId="0" fontId="35" fillId="0" borderId="26"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5" fillId="0" borderId="30" xfId="0" applyFont="1" applyBorder="1" applyAlignment="1" applyProtection="1">
      <alignment horizontal="left" vertical="center"/>
      <protection locked="0"/>
    </xf>
    <xf numFmtId="0" fontId="35" fillId="0" borderId="31" xfId="0" applyFont="1" applyBorder="1" applyAlignment="1" applyProtection="1">
      <alignment horizontal="left" vertical="center"/>
      <protection locked="0"/>
    </xf>
    <xf numFmtId="0" fontId="35" fillId="0" borderId="32" xfId="0" applyFont="1" applyBorder="1" applyAlignment="1" applyProtection="1">
      <alignment horizontal="left" vertical="center"/>
      <protection locked="0"/>
    </xf>
    <xf numFmtId="164" fontId="1" fillId="0" borderId="4" xfId="1" applyFont="1" applyFill="1" applyBorder="1" applyAlignment="1">
      <alignment vertical="center"/>
    </xf>
    <xf numFmtId="164" fontId="1" fillId="0" borderId="27" xfId="1" applyFont="1" applyFill="1" applyBorder="1" applyAlignment="1">
      <alignment vertical="center"/>
    </xf>
    <xf numFmtId="0" fontId="5" fillId="0" borderId="3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6" fillId="0" borderId="17" xfId="0" applyFont="1" applyBorder="1" applyAlignment="1">
      <alignment vertical="center"/>
    </xf>
    <xf numFmtId="0" fontId="1" fillId="0" borderId="17" xfId="0" applyFont="1" applyBorder="1" applyAlignment="1">
      <alignment vertical="center"/>
    </xf>
    <xf numFmtId="165" fontId="14" fillId="3" borderId="18" xfId="0" applyNumberFormat="1" applyFont="1" applyFill="1" applyBorder="1" applyAlignment="1" applyProtection="1">
      <alignment vertical="center"/>
    </xf>
    <xf numFmtId="165" fontId="14" fillId="0" borderId="9" xfId="0" applyNumberFormat="1" applyFont="1" applyFill="1" applyBorder="1" applyAlignment="1" applyProtection="1">
      <alignment vertical="center"/>
    </xf>
    <xf numFmtId="0" fontId="5" fillId="0" borderId="9" xfId="0" applyFont="1" applyFill="1" applyBorder="1" applyAlignment="1">
      <alignment horizontal="right" vertical="center"/>
    </xf>
    <xf numFmtId="0" fontId="5" fillId="0" borderId="9" xfId="0" applyFont="1" applyFill="1" applyBorder="1" applyAlignment="1" applyProtection="1">
      <alignment horizontal="right" vertical="center"/>
      <protection locked="0"/>
    </xf>
    <xf numFmtId="0" fontId="5" fillId="0" borderId="9" xfId="0" applyFont="1" applyFill="1" applyBorder="1" applyAlignment="1">
      <alignment horizontal="right" vertical="center" wrapText="1"/>
    </xf>
    <xf numFmtId="0" fontId="38" fillId="5" borderId="4" xfId="0" applyFont="1" applyFill="1" applyBorder="1" applyAlignment="1">
      <alignment horizontal="center" vertical="center" wrapText="1"/>
    </xf>
    <xf numFmtId="0" fontId="34" fillId="5" borderId="23" xfId="0" applyFont="1" applyFill="1" applyBorder="1" applyAlignment="1" applyProtection="1">
      <alignment horizontal="center" vertical="center"/>
      <protection locked="0"/>
    </xf>
    <xf numFmtId="0" fontId="33" fillId="6" borderId="8" xfId="0" applyFont="1" applyFill="1" applyBorder="1" applyAlignment="1" applyProtection="1">
      <alignment horizontal="center" vertical="center" wrapText="1"/>
    </xf>
    <xf numFmtId="0" fontId="19" fillId="0" borderId="24" xfId="0" applyFont="1" applyBorder="1" applyAlignment="1">
      <alignment horizontal="center" vertical="center"/>
    </xf>
    <xf numFmtId="0" fontId="19" fillId="0" borderId="20" xfId="0" applyFont="1" applyBorder="1" applyAlignment="1">
      <alignment horizontal="center" vertical="center"/>
    </xf>
    <xf numFmtId="0" fontId="5" fillId="0" borderId="14"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20"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Border="1" applyAlignment="1">
      <alignment horizontal="left" vertical="center"/>
    </xf>
    <xf numFmtId="0" fontId="5" fillId="0" borderId="6" xfId="0" applyFont="1" applyFill="1" applyBorder="1" applyAlignment="1">
      <alignment horizontal="left" vertical="center" wrapText="1"/>
    </xf>
    <xf numFmtId="0" fontId="1" fillId="0" borderId="6" xfId="0" applyFont="1" applyBorder="1" applyAlignment="1">
      <alignment horizontal="left" vertical="center"/>
    </xf>
    <xf numFmtId="0" fontId="5" fillId="0" borderId="13" xfId="0" applyFont="1" applyFill="1" applyBorder="1" applyAlignment="1">
      <alignment horizontal="left" vertical="center" wrapText="1"/>
    </xf>
    <xf numFmtId="0" fontId="1" fillId="0" borderId="12" xfId="0" applyFont="1" applyBorder="1" applyAlignment="1">
      <alignment horizontal="left" vertical="center"/>
    </xf>
    <xf numFmtId="0" fontId="5" fillId="0" borderId="0" xfId="0" applyFont="1" applyFill="1" applyBorder="1" applyAlignment="1" applyProtection="1">
      <alignment vertical="center" wrapText="1"/>
    </xf>
    <xf numFmtId="0" fontId="38" fillId="5" borderId="5"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3" xfId="0" applyFont="1" applyFill="1" applyBorder="1" applyAlignment="1">
      <alignment horizontal="center" vertical="center"/>
    </xf>
    <xf numFmtId="166" fontId="5" fillId="0" borderId="5" xfId="0" applyNumberFormat="1" applyFont="1" applyFill="1" applyBorder="1" applyAlignment="1">
      <alignment horizontal="left" vertical="center" wrapText="1"/>
    </xf>
    <xf numFmtId="166" fontId="5" fillId="0" borderId="6" xfId="0" applyNumberFormat="1" applyFont="1" applyFill="1" applyBorder="1" applyAlignment="1">
      <alignment horizontal="left" vertical="center" wrapText="1"/>
    </xf>
    <xf numFmtId="166" fontId="5" fillId="0" borderId="7" xfId="0" applyNumberFormat="1" applyFont="1" applyFill="1" applyBorder="1" applyAlignment="1">
      <alignment horizontal="left"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9" xfId="0" applyFont="1" applyFill="1" applyBorder="1" applyAlignment="1" applyProtection="1">
      <alignment horizontal="left" vertical="center" wrapText="1"/>
    </xf>
    <xf numFmtId="0" fontId="5" fillId="0" borderId="0" xfId="0" applyFont="1" applyBorder="1" applyAlignment="1" applyProtection="1">
      <alignment horizontal="left" vertical="center"/>
      <protection locked="0"/>
    </xf>
    <xf numFmtId="0" fontId="17" fillId="0" borderId="24"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5" fillId="0" borderId="14" xfId="0" applyFont="1" applyFill="1" applyBorder="1" applyAlignment="1" applyProtection="1">
      <alignment horizontal="left" vertical="center"/>
    </xf>
    <xf numFmtId="0" fontId="15" fillId="0" borderId="16" xfId="0" applyFont="1" applyFill="1" applyBorder="1" applyAlignment="1" applyProtection="1">
      <alignment horizontal="left" vertical="center"/>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7" xfId="0" applyFont="1" applyBorder="1" applyAlignment="1" applyProtection="1">
      <alignment horizontal="left" vertical="center"/>
    </xf>
    <xf numFmtId="167" fontId="4" fillId="0" borderId="5" xfId="0" applyNumberFormat="1" applyFont="1" applyBorder="1" applyAlignment="1">
      <alignment horizontal="center" vertical="center"/>
    </xf>
    <xf numFmtId="167" fontId="4" fillId="0" borderId="6" xfId="0" applyNumberFormat="1" applyFont="1" applyBorder="1" applyAlignment="1">
      <alignment horizontal="center" vertical="center"/>
    </xf>
    <xf numFmtId="167" fontId="4" fillId="0" borderId="7"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40" fillId="5" borderId="5" xfId="0" applyFont="1" applyFill="1" applyBorder="1" applyAlignment="1" applyProtection="1">
      <alignment horizontal="center" vertical="center"/>
      <protection locked="0"/>
    </xf>
    <xf numFmtId="0" fontId="40" fillId="5" borderId="6" xfId="0" applyFont="1" applyFill="1" applyBorder="1" applyAlignment="1" applyProtection="1">
      <alignment horizontal="center" vertical="center"/>
      <protection locked="0"/>
    </xf>
    <xf numFmtId="0" fontId="40" fillId="5" borderId="7" xfId="0" applyFont="1" applyFill="1" applyBorder="1" applyAlignment="1" applyProtection="1">
      <alignment horizontal="center" vertical="center"/>
      <protection locked="0"/>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3" borderId="19" xfId="0" applyFont="1" applyFill="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3" fillId="0" borderId="1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6" fillId="0" borderId="14"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 fillId="0" borderId="14" xfId="0" applyFont="1" applyBorder="1" applyAlignment="1">
      <alignment vertical="center"/>
    </xf>
    <xf numFmtId="0" fontId="1" fillId="0" borderId="16" xfId="0" applyFont="1" applyBorder="1" applyAlignment="1">
      <alignment vertical="center"/>
    </xf>
    <xf numFmtId="0" fontId="29" fillId="0" borderId="14" xfId="0" applyFont="1" applyBorder="1" applyAlignment="1">
      <alignment vertical="center"/>
    </xf>
    <xf numFmtId="0" fontId="29" fillId="0" borderId="16" xfId="0" applyFont="1" applyBorder="1" applyAlignment="1">
      <alignment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cellXfs>
  <cellStyles count="2">
    <cellStyle name="Currency" xfId="1" builtinId="4"/>
    <cellStyle name="Normal" xfId="0" builtinId="0"/>
  </cellStyles>
  <dxfs count="51">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ont>
        <strike val="0"/>
        <outline val="0"/>
        <shadow val="0"/>
        <u val="none"/>
        <vertAlign val="baseline"/>
        <color theme="1"/>
        <name val="Arial"/>
        <family val="2"/>
        <scheme val="none"/>
      </font>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dxf>
    <dxf>
      <border>
        <bottom style="thin">
          <color auto="1"/>
        </bottom>
      </border>
    </dxf>
    <dxf>
      <font>
        <strike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family val="2"/>
        <scheme val="none"/>
      </font>
      <numFmt numFmtId="16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family val="2"/>
        <scheme val="none"/>
      </font>
      <numFmt numFmtId="16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Arial"/>
        <family val="2"/>
        <scheme val="none"/>
      </font>
      <numFmt numFmtId="16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Arial"/>
        <family val="2"/>
        <scheme val="none"/>
      </font>
      <numFmt numFmtId="16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ont>
        <strike val="0"/>
        <outline val="0"/>
        <shadow val="0"/>
        <u val="none"/>
        <vertAlign val="baseline"/>
        <color theme="1"/>
        <name val="Arial"/>
        <family val="2"/>
        <scheme val="none"/>
      </font>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dxf>
    <dxf>
      <border>
        <bottom style="thin">
          <color auto="1"/>
        </bottom>
      </border>
    </dxf>
    <dxf>
      <font>
        <strike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8CC63E"/>
      <color rgb="FF00A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32</xdr:row>
      <xdr:rowOff>0</xdr:rowOff>
    </xdr:from>
    <xdr:to>
      <xdr:col>5</xdr:col>
      <xdr:colOff>371475</xdr:colOff>
      <xdr:row>33</xdr:row>
      <xdr:rowOff>3072</xdr:rowOff>
    </xdr:to>
    <xdr:sp macro="" textlink="">
      <xdr:nvSpPr>
        <xdr:cNvPr id="2" name="Text Box 2">
          <a:extLst>
            <a:ext uri="{FF2B5EF4-FFF2-40B4-BE49-F238E27FC236}">
              <a16:creationId xmlns:a16="http://schemas.microsoft.com/office/drawing/2014/main" id="{1762104A-5903-49AA-8F11-A49CA7AD2132}"/>
            </a:ext>
          </a:extLst>
        </xdr:cNvPr>
        <xdr:cNvSpPr txBox="1">
          <a:spLocks noChangeArrowheads="1"/>
        </xdr:cNvSpPr>
      </xdr:nvSpPr>
      <xdr:spPr bwMode="auto">
        <a:xfrm>
          <a:off x="3159125" y="8039100"/>
          <a:ext cx="76200" cy="241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1726631</xdr:colOff>
      <xdr:row>2</xdr:row>
      <xdr:rowOff>66675</xdr:rowOff>
    </xdr:to>
    <xdr:pic>
      <xdr:nvPicPr>
        <xdr:cNvPr id="3" name="Picture 2">
          <a:extLst>
            <a:ext uri="{FF2B5EF4-FFF2-40B4-BE49-F238E27FC236}">
              <a16:creationId xmlns:a16="http://schemas.microsoft.com/office/drawing/2014/main" id="{F8E8DA8B-224F-416D-9483-9B90658D387C}"/>
            </a:ext>
          </a:extLst>
        </xdr:cNvPr>
        <xdr:cNvPicPr/>
      </xdr:nvPicPr>
      <xdr:blipFill>
        <a:blip xmlns:r="http://schemas.openxmlformats.org/officeDocument/2006/relationships" r:embed="rId1"/>
        <a:stretch>
          <a:fillRect/>
        </a:stretch>
      </xdr:blipFill>
      <xdr:spPr>
        <a:xfrm>
          <a:off x="0" y="0"/>
          <a:ext cx="1784235" cy="444500"/>
        </a:xfrm>
        <a:prstGeom prst="rect">
          <a:avLst/>
        </a:prstGeom>
      </xdr:spPr>
    </xdr:pic>
    <xdr:clientData/>
  </xdr:twoCellAnchor>
  <xdr:oneCellAnchor>
    <xdr:from>
      <xdr:col>5</xdr:col>
      <xdr:colOff>295275</xdr:colOff>
      <xdr:row>33</xdr:row>
      <xdr:rowOff>0</xdr:rowOff>
    </xdr:from>
    <xdr:ext cx="76200" cy="234661"/>
    <xdr:sp macro="" textlink="">
      <xdr:nvSpPr>
        <xdr:cNvPr id="4" name="Text Box 2">
          <a:extLst>
            <a:ext uri="{FF2B5EF4-FFF2-40B4-BE49-F238E27FC236}">
              <a16:creationId xmlns:a16="http://schemas.microsoft.com/office/drawing/2014/main" id="{F78DDEAB-F3A5-48AC-A739-E90EDAC3F10E}"/>
            </a:ext>
          </a:extLst>
        </xdr:cNvPr>
        <xdr:cNvSpPr txBox="1">
          <a:spLocks noChangeArrowheads="1"/>
        </xdr:cNvSpPr>
      </xdr:nvSpPr>
      <xdr:spPr bwMode="auto">
        <a:xfrm>
          <a:off x="3159125" y="8277225"/>
          <a:ext cx="76200" cy="234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707746-1F41-4FB5-9F5B-5D9E8B024133}" name="Table1" displayName="Table1" ref="A41:I62" totalsRowShown="0" headerRowDxfId="47" dataDxfId="45" totalsRowDxfId="43" headerRowBorderDxfId="46" tableBorderDxfId="44" totalsRowBorderDxfId="42">
  <autoFilter ref="A41:I62" xr:uid="{22707746-1F41-4FB5-9F5B-5D9E8B024133}"/>
  <tableColumns count="9">
    <tableColumn id="1" xr3:uid="{356DC123-EAEC-4415-8C37-CE934778793E}" name="Revenues (List Eligible Contributions)" dataDxfId="41" totalsRowDxfId="40"/>
    <tableColumn id="6" xr3:uid="{9C312B85-7CF4-4EBB-9571-71F6E3D73924}" name="Cash or In-kind" dataDxfId="39" totalsRowDxfId="38"/>
    <tableColumn id="3" xr3:uid="{A7356875-37BF-4971-B1D2-CA81306E624A}" name="Latest Approved Budget" dataDxfId="37" totalsRowDxfId="36" dataCellStyle="Currency"/>
    <tableColumn id="8" xr3:uid="{DB05A865-1152-401B-B02E-1B487BA37DA8}" name="_x000a_ Mar. 31, 20__ (Cumulative)" dataDxfId="35" totalsRowDxfId="34" dataCellStyle="Currency"/>
    <tableColumn id="9" xr3:uid="{89CBAA9E-373F-46A4-B591-D8F30750F173}" name="_x000a_Apr. 1, 20__ to Mar. 31, 20__" dataDxfId="33" totalsRowDxfId="32" dataCellStyle="Currency"/>
    <tableColumn id="13" xr3:uid="{04DC03DD-19F8-456C-8F3E-18740040C728}" name="_x000a_Apr. 1, 20__ to Remainder of the project" dataDxfId="31" totalsRowDxfId="30" dataCellStyle="Currency"/>
    <tableColumn id="7" xr3:uid="{172F3F70-2577-4C8A-A2D8-1D2221EA382D}" name="Revised Total for Project_x000a_" dataDxfId="29" totalsRowDxfId="28" dataCellStyle="Currency">
      <calculatedColumnFormula>SUM(Table1[[#This Row],[
 Mar. 31, 20__ (Cumulative)]:[
Apr. 1, 20__ to Remainder of the project]])</calculatedColumnFormula>
    </tableColumn>
    <tableColumn id="11" xr3:uid="{A838F6C5-A752-4C0B-814B-DC15A64B615E}" name="Discrepancy (Revised Total for Project minus Latest Approved Budget)" dataDxfId="27" totalsRowDxfId="26">
      <calculatedColumnFormula>Table1[[#This Row],[Revised Total for Project
]]-Table1[[#This Row],[Latest Approved Budget]]</calculatedColumnFormula>
    </tableColumn>
    <tableColumn id="12" xr3:uid="{96BE675C-41A6-4DE0-A9D4-805AB549FD69}" name="Explanation for Discrepancy" dataDxfId="25" totalsRowDxfId="2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D97ED8-864C-40BA-A9DD-4B5B549E0C79}" name="Table2" displayName="Table2" ref="A78:I96" totalsRowCount="1" headerRowDxfId="23" dataDxfId="21" totalsRowDxfId="19" headerRowBorderDxfId="22" tableBorderDxfId="20" totalsRowBorderDxfId="18">
  <autoFilter ref="A78:I95" xr:uid="{38D97ED8-864C-40BA-A9DD-4B5B549E0C79}"/>
  <tableColumns count="9">
    <tableColumn id="1" xr3:uid="{D426BD08-675C-405A-B584-B468B4E59A02}" name="Expenditures  (List Eligible Expenditures)" totalsRowLabel="Other (specify)" dataDxfId="17" totalsRowDxfId="16"/>
    <tableColumn id="6" xr3:uid="{C4FF148B-3329-40C5-A9D5-FC1547AE696A}" name="Cash or In-kind" dataDxfId="15" totalsRowDxfId="14"/>
    <tableColumn id="3" xr3:uid="{2B137278-8D5A-41B7-AA92-149C4B72D59B}" name="Latest Approved Budget" totalsRowLabel=" $-   " dataDxfId="13" totalsRowDxfId="12" dataCellStyle="Currency" totalsRowCellStyle="Currency"/>
    <tableColumn id="8" xr3:uid="{BFA79E84-5D3E-4181-BDA4-C63CE8B72D1A}" name="_x000a_ Mar. 31, 20__ (Cumulative)" dataDxfId="11" totalsRowDxfId="10" dataCellStyle="Currency" totalsRowCellStyle="Currency"/>
    <tableColumn id="9" xr3:uid="{3880EC93-A367-4020-B3CD-F32F241C6534}" name="_x000a_Apr. 1, 20__ to Mar. 31, 20__" dataDxfId="9" totalsRowDxfId="8" dataCellStyle="Currency" totalsRowCellStyle="Currency"/>
    <tableColumn id="13" xr3:uid="{E13571B3-5BE3-46D4-94F8-4150F2F6541D}" name="_x000a_Apr. 1, 20__ to Remainder of the project" dataDxfId="7" totalsRowDxfId="6" dataCellStyle="Currency" totalsRowCellStyle="Currency"/>
    <tableColumn id="7" xr3:uid="{B7661A28-D3A8-4D4F-8CA4-62F9882B8E7D}" name="Revised Total for Project_x000a_" dataDxfId="5" totalsRowDxfId="4" dataCellStyle="Currency">
      <calculatedColumnFormula>SUM(Table2[[#This Row],[
 Mar. 31, 20__ (Cumulative)]:[
Apr. 1, 20__ to Remainder of the project]])</calculatedColumnFormula>
    </tableColumn>
    <tableColumn id="11" xr3:uid="{0EE542B6-1CC5-4332-8951-9B8EC0494FE3}" name="Discrepancy (Revised Total for Project minus Latest Approved Budget)" dataDxfId="3" totalsRowDxfId="2">
      <calculatedColumnFormula>Table2[[#This Row],[Revised Total for Project
]]-Table2[[#This Row],[Latest Approved Budget]]</calculatedColumnFormula>
    </tableColumn>
    <tableColumn id="12" xr3:uid="{33B0ABD8-00F5-408E-981B-B791188EC797}" name="Explanation for Discrepancy"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212745"/>
      </a:dk2>
      <a:lt2>
        <a:srgbClr val="B4DCFA"/>
      </a:lt2>
      <a:accent1>
        <a:srgbClr val="6353C3"/>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7DA3-4859-4F0E-81B2-F6F6804A2FA7}">
  <sheetPr>
    <pageSetUpPr fitToPage="1"/>
  </sheetPr>
  <dimension ref="A1:V115"/>
  <sheetViews>
    <sheetView tabSelected="1" zoomScale="90" zoomScaleNormal="90" zoomScaleSheetLayoutView="90" workbookViewId="0">
      <selection activeCell="F82" sqref="F82"/>
    </sheetView>
  </sheetViews>
  <sheetFormatPr defaultColWidth="9.1796875" defaultRowHeight="14" x14ac:dyDescent="0.35"/>
  <cols>
    <col min="1" max="1" width="28.453125" style="1" customWidth="1"/>
    <col min="2" max="2" width="16.453125" style="1" bestFit="1" customWidth="1"/>
    <col min="3" max="3" width="15.81640625" style="1" bestFit="1" customWidth="1"/>
    <col min="4" max="4" width="17.81640625" style="1" customWidth="1"/>
    <col min="5" max="5" width="17.26953125" style="1" customWidth="1"/>
    <col min="6" max="6" width="19.453125" style="1" customWidth="1"/>
    <col min="7" max="7" width="24.7265625" style="1" customWidth="1"/>
    <col min="8" max="8" width="26.453125" style="1" customWidth="1"/>
    <col min="9" max="9" width="22.26953125" style="1" customWidth="1"/>
    <col min="10" max="10" width="13" style="25" customWidth="1"/>
    <col min="11" max="11" width="12.81640625" style="1" customWidth="1"/>
    <col min="12" max="13" width="9.1796875" style="1"/>
    <col min="14" max="14" width="19" style="1" customWidth="1"/>
    <col min="15" max="15" width="21.81640625" style="1" customWidth="1"/>
    <col min="16" max="16" width="20" style="1" customWidth="1"/>
    <col min="17" max="17" width="22.1796875" style="1" customWidth="1"/>
    <col min="18" max="18" width="20.453125" style="1" customWidth="1"/>
    <col min="19" max="19" width="18.26953125" style="1" customWidth="1"/>
    <col min="20" max="22" width="12.1796875" style="1" customWidth="1"/>
    <col min="23" max="16384" width="9.1796875" style="1"/>
  </cols>
  <sheetData>
    <row r="1" spans="1:9" ht="15" customHeight="1" x14ac:dyDescent="0.35">
      <c r="A1" s="3"/>
      <c r="B1" s="4"/>
      <c r="C1" s="4"/>
      <c r="D1" s="4"/>
      <c r="E1" s="4"/>
      <c r="F1" s="4"/>
      <c r="G1" s="35"/>
      <c r="H1" s="164" t="s">
        <v>44</v>
      </c>
      <c r="I1" s="165"/>
    </row>
    <row r="2" spans="1:9" ht="15" customHeight="1" x14ac:dyDescent="0.35">
      <c r="A2" s="3"/>
      <c r="B2" s="4"/>
      <c r="C2" s="4"/>
      <c r="D2" s="4"/>
      <c r="E2" s="4"/>
      <c r="F2" s="4"/>
      <c r="G2" s="36"/>
      <c r="H2" s="166" t="s">
        <v>29</v>
      </c>
      <c r="I2" s="167"/>
    </row>
    <row r="3" spans="1:9" ht="15" customHeight="1" x14ac:dyDescent="0.35">
      <c r="A3" s="3"/>
      <c r="B3" s="4"/>
      <c r="C3" s="4"/>
      <c r="D3" s="4"/>
      <c r="E3" s="4"/>
      <c r="F3" s="4"/>
      <c r="G3" s="36"/>
      <c r="H3" s="166" t="s">
        <v>45</v>
      </c>
      <c r="I3" s="167"/>
    </row>
    <row r="4" spans="1:9" ht="18" customHeight="1" x14ac:dyDescent="0.35">
      <c r="A4" s="5"/>
      <c r="B4" s="5"/>
      <c r="C4" s="5"/>
      <c r="D4" s="5"/>
      <c r="E4" s="5"/>
      <c r="F4" s="5"/>
      <c r="G4" s="5"/>
      <c r="H4" s="5"/>
      <c r="I4" s="5"/>
    </row>
    <row r="5" spans="1:9" ht="26.25" customHeight="1" x14ac:dyDescent="0.35">
      <c r="A5" s="168" t="s">
        <v>36</v>
      </c>
      <c r="B5" s="169"/>
      <c r="C5" s="169"/>
      <c r="D5" s="169"/>
      <c r="E5" s="169"/>
      <c r="F5" s="169"/>
      <c r="G5" s="169"/>
      <c r="H5" s="169"/>
      <c r="I5" s="169"/>
    </row>
    <row r="6" spans="1:9" ht="12" customHeight="1" x14ac:dyDescent="0.35">
      <c r="A6" s="8"/>
      <c r="B6" s="8"/>
      <c r="C6" s="8"/>
      <c r="D6" s="8"/>
      <c r="E6" s="8"/>
      <c r="F6" s="8"/>
      <c r="G6" s="8"/>
      <c r="H6" s="8"/>
      <c r="I6" s="8"/>
    </row>
    <row r="7" spans="1:9" ht="21" customHeight="1" x14ac:dyDescent="0.35">
      <c r="A7" s="170" t="s">
        <v>25</v>
      </c>
      <c r="B7" s="171"/>
      <c r="C7" s="171"/>
      <c r="D7" s="171"/>
      <c r="E7" s="171"/>
      <c r="F7" s="171"/>
      <c r="G7" s="171"/>
      <c r="H7" s="171"/>
      <c r="I7" s="171"/>
    </row>
    <row r="8" spans="1:9" ht="9" customHeight="1" x14ac:dyDescent="0.35">
      <c r="A8" s="13"/>
      <c r="B8" s="13"/>
      <c r="C8" s="13"/>
      <c r="D8" s="13"/>
      <c r="E8" s="13"/>
      <c r="F8" s="13"/>
      <c r="G8" s="13"/>
      <c r="H8" s="13"/>
      <c r="I8" s="13"/>
    </row>
    <row r="9" spans="1:9" x14ac:dyDescent="0.35">
      <c r="A9" s="141" t="s">
        <v>37</v>
      </c>
      <c r="B9" s="142"/>
      <c r="C9" s="142"/>
      <c r="D9" s="142"/>
      <c r="E9" s="142"/>
      <c r="F9" s="142"/>
      <c r="G9" s="142"/>
      <c r="H9" s="142"/>
      <c r="I9" s="142"/>
    </row>
    <row r="10" spans="1:9" ht="12" customHeight="1" x14ac:dyDescent="0.35">
      <c r="A10" s="155"/>
      <c r="B10" s="156"/>
      <c r="C10" s="156"/>
      <c r="D10" s="156"/>
      <c r="E10" s="156"/>
      <c r="F10" s="156"/>
      <c r="G10" s="156"/>
      <c r="H10" s="156"/>
      <c r="I10" s="156"/>
    </row>
    <row r="11" spans="1:9" ht="40" customHeight="1" x14ac:dyDescent="0.35">
      <c r="A11" s="157" t="s">
        <v>49</v>
      </c>
      <c r="B11" s="158"/>
      <c r="C11" s="158"/>
      <c r="D11" s="158"/>
      <c r="E11" s="158"/>
      <c r="F11" s="158"/>
      <c r="G11" s="158"/>
      <c r="H11" s="158"/>
      <c r="I11" s="158"/>
    </row>
    <row r="12" spans="1:9" ht="15.5" x14ac:dyDescent="0.35">
      <c r="A12" s="151" t="s">
        <v>60</v>
      </c>
      <c r="B12" s="151"/>
      <c r="C12" s="151"/>
      <c r="D12" s="151"/>
      <c r="E12" s="151"/>
      <c r="F12" s="151"/>
      <c r="G12" s="151"/>
      <c r="H12" s="151"/>
      <c r="I12" s="151"/>
    </row>
    <row r="13" spans="1:9" ht="12" customHeight="1" x14ac:dyDescent="0.35">
      <c r="A13" s="29"/>
      <c r="B13" s="8"/>
      <c r="C13" s="8"/>
      <c r="D13" s="8"/>
      <c r="E13" s="8"/>
      <c r="F13" s="8"/>
      <c r="G13" s="8"/>
      <c r="H13" s="8"/>
      <c r="I13" s="8"/>
    </row>
    <row r="14" spans="1:9" ht="12" customHeight="1" x14ac:dyDescent="0.35">
      <c r="A14" s="8"/>
      <c r="B14" s="8"/>
      <c r="C14" s="8"/>
      <c r="D14" s="8"/>
      <c r="E14" s="8"/>
      <c r="F14" s="8"/>
      <c r="G14" s="8"/>
      <c r="H14" s="8"/>
      <c r="I14" s="8"/>
    </row>
    <row r="15" spans="1:9" s="15" customFormat="1" ht="18.75" customHeight="1" x14ac:dyDescent="0.35">
      <c r="A15" s="131" t="s">
        <v>16</v>
      </c>
      <c r="B15" s="132"/>
      <c r="C15" s="132"/>
      <c r="D15" s="132"/>
      <c r="E15" s="132"/>
      <c r="F15" s="132"/>
      <c r="G15" s="132"/>
      <c r="H15" s="132"/>
      <c r="I15" s="132"/>
    </row>
    <row r="16" spans="1:9" ht="12" customHeight="1" x14ac:dyDescent="0.35">
      <c r="A16" s="79"/>
      <c r="B16" s="81"/>
      <c r="C16" s="81"/>
      <c r="D16" s="81"/>
      <c r="E16" s="81"/>
      <c r="F16" s="81"/>
      <c r="G16" s="81"/>
      <c r="H16" s="81"/>
      <c r="I16" s="81"/>
    </row>
    <row r="17" spans="1:10" x14ac:dyDescent="0.35">
      <c r="A17" s="78" t="s">
        <v>38</v>
      </c>
      <c r="B17" s="152"/>
      <c r="C17" s="153"/>
      <c r="D17" s="153"/>
      <c r="E17" s="153"/>
      <c r="F17" s="153"/>
      <c r="G17" s="153"/>
      <c r="H17" s="153"/>
      <c r="I17" s="154"/>
    </row>
    <row r="18" spans="1:10" x14ac:dyDescent="0.35">
      <c r="A18" s="6"/>
      <c r="B18" s="31"/>
      <c r="C18" s="31"/>
      <c r="D18" s="31"/>
      <c r="E18" s="31"/>
      <c r="F18" s="31"/>
      <c r="G18" s="31"/>
      <c r="H18" s="31"/>
      <c r="I18" s="80"/>
    </row>
    <row r="19" spans="1:10" x14ac:dyDescent="0.35">
      <c r="A19" s="38" t="s">
        <v>0</v>
      </c>
      <c r="B19" s="152"/>
      <c r="C19" s="153"/>
      <c r="D19" s="153"/>
      <c r="E19" s="153"/>
      <c r="F19" s="153"/>
      <c r="G19" s="153"/>
      <c r="H19" s="153"/>
      <c r="I19" s="154"/>
    </row>
    <row r="20" spans="1:10" x14ac:dyDescent="0.35">
      <c r="A20" s="7"/>
      <c r="B20" s="11"/>
      <c r="C20" s="11"/>
      <c r="D20" s="11"/>
      <c r="E20" s="11"/>
      <c r="F20" s="12"/>
      <c r="G20" s="12"/>
      <c r="H20" s="12"/>
      <c r="I20" s="12"/>
    </row>
    <row r="21" spans="1:10" x14ac:dyDescent="0.35">
      <c r="A21" s="37" t="s">
        <v>1</v>
      </c>
      <c r="B21" s="135"/>
      <c r="C21" s="136"/>
      <c r="D21" s="136"/>
      <c r="E21" s="137"/>
      <c r="F21" s="30"/>
      <c r="G21" s="8"/>
      <c r="H21" s="8"/>
      <c r="I21" s="5"/>
    </row>
    <row r="22" spans="1:10" x14ac:dyDescent="0.35">
      <c r="A22" s="7"/>
      <c r="B22" s="11"/>
      <c r="C22" s="11"/>
      <c r="D22" s="11"/>
      <c r="E22" s="11"/>
      <c r="F22" s="8"/>
      <c r="G22" s="8"/>
      <c r="H22" s="8"/>
      <c r="I22" s="8"/>
    </row>
    <row r="23" spans="1:10" x14ac:dyDescent="0.35">
      <c r="A23" s="37" t="s">
        <v>39</v>
      </c>
      <c r="B23" s="138">
        <v>0</v>
      </c>
      <c r="C23" s="139"/>
      <c r="D23" s="139"/>
      <c r="E23" s="140"/>
      <c r="F23" s="32"/>
      <c r="G23" s="18" t="s">
        <v>24</v>
      </c>
      <c r="H23" s="96">
        <f>G99</f>
        <v>0</v>
      </c>
      <c r="I23" s="97"/>
    </row>
    <row r="24" spans="1:10" x14ac:dyDescent="0.35">
      <c r="A24" s="7"/>
      <c r="B24" s="11"/>
      <c r="C24" s="11"/>
      <c r="D24" s="11"/>
      <c r="E24" s="11"/>
      <c r="F24" s="8"/>
      <c r="G24" s="19"/>
      <c r="H24" s="21" t="s">
        <v>27</v>
      </c>
      <c r="I24" s="22"/>
    </row>
    <row r="25" spans="1:10" x14ac:dyDescent="0.35">
      <c r="A25" s="37" t="s">
        <v>33</v>
      </c>
      <c r="B25" s="135" t="s">
        <v>32</v>
      </c>
      <c r="C25" s="136"/>
      <c r="D25" s="136"/>
      <c r="E25" s="137"/>
      <c r="F25" s="30"/>
      <c r="G25" s="20"/>
      <c r="H25" s="24" t="s">
        <v>61</v>
      </c>
      <c r="I25" s="8"/>
    </row>
    <row r="26" spans="1:10" x14ac:dyDescent="0.35">
      <c r="A26" s="7"/>
      <c r="B26" s="11"/>
      <c r="C26" s="11"/>
      <c r="D26" s="11"/>
      <c r="E26" s="11"/>
      <c r="F26" s="8"/>
      <c r="G26" s="8"/>
      <c r="H26" s="33"/>
      <c r="I26" s="97"/>
    </row>
    <row r="27" spans="1:10" x14ac:dyDescent="0.35">
      <c r="A27" s="37" t="s">
        <v>2</v>
      </c>
      <c r="B27" s="159"/>
      <c r="C27" s="160"/>
      <c r="D27" s="160"/>
      <c r="E27" s="161"/>
      <c r="G27" s="7" t="s">
        <v>18</v>
      </c>
      <c r="H27" s="2"/>
      <c r="I27" s="22"/>
    </row>
    <row r="28" spans="1:10" x14ac:dyDescent="0.35">
      <c r="A28" s="28"/>
      <c r="B28" s="12"/>
      <c r="C28" s="12"/>
      <c r="D28" s="12"/>
      <c r="E28" s="12"/>
      <c r="F28" s="10"/>
      <c r="G28" s="10"/>
      <c r="H28" s="8"/>
      <c r="I28" s="8"/>
    </row>
    <row r="29" spans="1:10" ht="21" customHeight="1" x14ac:dyDescent="0.35">
      <c r="A29" s="7" t="s">
        <v>17</v>
      </c>
      <c r="B29" s="2"/>
      <c r="C29" s="23" t="s">
        <v>4</v>
      </c>
      <c r="D29" s="2"/>
      <c r="E29" s="23" t="s">
        <v>3</v>
      </c>
      <c r="F29" s="8"/>
      <c r="G29" s="8"/>
      <c r="H29" s="8"/>
      <c r="I29" s="97"/>
    </row>
    <row r="30" spans="1:10" s="15" customFormat="1" ht="20.25" customHeight="1" x14ac:dyDescent="0.35">
      <c r="A30" s="8"/>
      <c r="B30" s="16"/>
      <c r="C30" s="23"/>
      <c r="D30" s="8"/>
      <c r="E30" s="8"/>
      <c r="F30" s="8"/>
      <c r="G30" s="8"/>
      <c r="H30" s="8"/>
      <c r="I30" s="8"/>
      <c r="J30" s="26"/>
    </row>
    <row r="31" spans="1:10" ht="21" customHeight="1" x14ac:dyDescent="0.35">
      <c r="A31" s="8"/>
      <c r="B31" s="8"/>
      <c r="C31" s="23"/>
      <c r="D31" s="8"/>
      <c r="E31" s="8"/>
      <c r="F31" s="8"/>
      <c r="G31" s="8"/>
      <c r="H31" s="8"/>
      <c r="I31" s="8"/>
    </row>
    <row r="32" spans="1:10" x14ac:dyDescent="0.35">
      <c r="A32" s="8"/>
      <c r="B32" s="8"/>
      <c r="C32" s="63"/>
      <c r="D32" s="8"/>
      <c r="E32" s="8"/>
      <c r="F32" s="8"/>
      <c r="G32" s="8"/>
      <c r="H32" s="8"/>
      <c r="I32" s="8"/>
    </row>
    <row r="33" spans="1:12" s="15" customFormat="1" ht="18.75" customHeight="1" x14ac:dyDescent="0.35">
      <c r="A33" s="162"/>
      <c r="B33" s="163"/>
      <c r="C33" s="163"/>
      <c r="D33" s="163"/>
      <c r="E33" s="163"/>
      <c r="F33" s="163"/>
      <c r="G33" s="163"/>
      <c r="H33" s="163"/>
      <c r="I33" s="163"/>
      <c r="J33" s="26"/>
    </row>
    <row r="34" spans="1:12" s="15" customFormat="1" ht="18.75" customHeight="1" x14ac:dyDescent="0.35">
      <c r="A34" s="131" t="s">
        <v>22</v>
      </c>
      <c r="B34" s="132"/>
      <c r="C34" s="132"/>
      <c r="D34" s="132"/>
      <c r="E34" s="132"/>
      <c r="F34" s="132"/>
      <c r="G34" s="132"/>
      <c r="H34" s="132"/>
      <c r="I34" s="132"/>
      <c r="J34" s="26"/>
    </row>
    <row r="35" spans="1:12" s="15" customFormat="1" ht="18.75" customHeight="1" x14ac:dyDescent="0.35">
      <c r="A35" s="8"/>
      <c r="B35" s="8"/>
      <c r="C35" s="8"/>
      <c r="D35" s="8"/>
      <c r="E35" s="8"/>
      <c r="F35" s="8"/>
      <c r="G35" s="8"/>
      <c r="H35" s="8"/>
      <c r="I35" s="8"/>
      <c r="J35" s="26"/>
    </row>
    <row r="36" spans="1:12" x14ac:dyDescent="0.35">
      <c r="A36" s="133" t="s">
        <v>5</v>
      </c>
      <c r="B36" s="134"/>
      <c r="C36" s="134"/>
      <c r="D36" s="134"/>
      <c r="E36" s="134"/>
      <c r="F36" s="134"/>
      <c r="G36" s="134"/>
      <c r="H36" s="134"/>
      <c r="I36" s="134"/>
    </row>
    <row r="37" spans="1:12" ht="54" customHeight="1" x14ac:dyDescent="0.35">
      <c r="A37" s="127" t="s">
        <v>14</v>
      </c>
      <c r="B37" s="127"/>
      <c r="C37" s="127"/>
      <c r="D37" s="127"/>
      <c r="E37" s="127"/>
      <c r="F37" s="127"/>
      <c r="G37" s="127"/>
      <c r="H37" s="127"/>
      <c r="I37" s="127"/>
    </row>
    <row r="38" spans="1:12" s="14" customFormat="1" x14ac:dyDescent="0.35">
      <c r="A38" s="128" t="s">
        <v>34</v>
      </c>
      <c r="B38" s="128"/>
      <c r="C38" s="128"/>
      <c r="D38" s="128"/>
      <c r="E38" s="128"/>
      <c r="F38" s="128"/>
      <c r="G38" s="128"/>
      <c r="H38" s="128"/>
      <c r="I38" s="128"/>
      <c r="J38" s="27"/>
    </row>
    <row r="39" spans="1:12" s="60" customFormat="1" ht="13" x14ac:dyDescent="0.35">
      <c r="A39" s="82"/>
      <c r="B39" s="83"/>
      <c r="C39" s="84"/>
      <c r="D39" s="143" t="s">
        <v>50</v>
      </c>
      <c r="E39" s="144"/>
      <c r="F39" s="144"/>
      <c r="G39" s="145"/>
      <c r="H39" s="88"/>
      <c r="I39" s="83"/>
      <c r="J39" s="59"/>
    </row>
    <row r="40" spans="1:12" s="60" customFormat="1" ht="14.25" customHeight="1" x14ac:dyDescent="0.35">
      <c r="A40" s="85"/>
      <c r="B40" s="86"/>
      <c r="C40" s="87"/>
      <c r="D40" s="101" t="s">
        <v>6</v>
      </c>
      <c r="E40" s="116" t="s">
        <v>7</v>
      </c>
      <c r="F40" s="117"/>
      <c r="G40" s="102"/>
      <c r="H40" s="89"/>
      <c r="I40" s="86"/>
      <c r="J40" s="59"/>
    </row>
    <row r="41" spans="1:12" s="60" customFormat="1" ht="52" x14ac:dyDescent="0.35">
      <c r="A41" s="54" t="s">
        <v>19</v>
      </c>
      <c r="B41" s="55" t="s">
        <v>46</v>
      </c>
      <c r="C41" s="55" t="s">
        <v>21</v>
      </c>
      <c r="D41" s="55" t="s">
        <v>53</v>
      </c>
      <c r="E41" s="103" t="s">
        <v>51</v>
      </c>
      <c r="F41" s="103" t="s">
        <v>52</v>
      </c>
      <c r="G41" s="55" t="s">
        <v>41</v>
      </c>
      <c r="H41" s="56" t="s">
        <v>42</v>
      </c>
      <c r="I41" s="57" t="s">
        <v>43</v>
      </c>
      <c r="J41" s="59"/>
    </row>
    <row r="42" spans="1:12" s="14" customFormat="1" ht="33.5" customHeight="1" x14ac:dyDescent="0.35">
      <c r="A42" s="52" t="s">
        <v>59</v>
      </c>
      <c r="B42" s="42" t="s">
        <v>47</v>
      </c>
      <c r="C42" s="90">
        <v>0</v>
      </c>
      <c r="D42" s="90"/>
      <c r="E42" s="90"/>
      <c r="F42" s="90"/>
      <c r="G42" s="62">
        <f>SUM(Table1[[#This Row],[
 Mar. 31, 20__ (Cumulative)]:[
Apr. 1, 20__ to Remainder of the project]])</f>
        <v>0</v>
      </c>
      <c r="H42" s="64">
        <f>Table1[[#This Row],[Revised Total for Project
]]-Table1[[#This Row],[Latest Approved Budget]]</f>
        <v>0</v>
      </c>
      <c r="I42" s="43"/>
      <c r="J42" s="27"/>
    </row>
    <row r="43" spans="1:12" s="14" customFormat="1" ht="33.5" customHeight="1" x14ac:dyDescent="0.35">
      <c r="A43" s="52" t="s">
        <v>35</v>
      </c>
      <c r="B43" s="42" t="s">
        <v>47</v>
      </c>
      <c r="C43" s="90">
        <v>0</v>
      </c>
      <c r="D43" s="90"/>
      <c r="E43" s="90"/>
      <c r="F43" s="90"/>
      <c r="G43" s="62">
        <f>SUM(Table1[[#This Row],[
 Mar. 31, 20__ (Cumulative)]:[
Apr. 1, 20__ to Remainder of the project]])</f>
        <v>0</v>
      </c>
      <c r="H43" s="64">
        <f>Table1[[#This Row],[Revised Total for Project
]]-Table1[[#This Row],[Latest Approved Budget]]</f>
        <v>0</v>
      </c>
      <c r="I43" s="43"/>
      <c r="J43" s="47"/>
      <c r="K43" s="40"/>
      <c r="L43" s="40"/>
    </row>
    <row r="44" spans="1:12" ht="33.5" customHeight="1" x14ac:dyDescent="0.35">
      <c r="A44" s="52"/>
      <c r="B44" s="42" t="s">
        <v>47</v>
      </c>
      <c r="C44" s="90">
        <v>0</v>
      </c>
      <c r="D44" s="90"/>
      <c r="E44" s="90"/>
      <c r="F44" s="90"/>
      <c r="G44" s="62">
        <f>SUM(Table1[[#This Row],[
 Mar. 31, 20__ (Cumulative)]:[
Apr. 1, 20__ to Remainder of the project]])</f>
        <v>0</v>
      </c>
      <c r="H44" s="64">
        <f>Table1[[#This Row],[Revised Total for Project
]]-Table1[[#This Row],[Latest Approved Budget]]</f>
        <v>0</v>
      </c>
      <c r="I44" s="43"/>
      <c r="J44" s="41"/>
      <c r="K44" s="48"/>
      <c r="L44" s="40"/>
    </row>
    <row r="45" spans="1:12" ht="33.5" customHeight="1" x14ac:dyDescent="0.35">
      <c r="A45" s="52"/>
      <c r="B45" s="42" t="s">
        <v>48</v>
      </c>
      <c r="C45" s="90">
        <v>0</v>
      </c>
      <c r="D45" s="90"/>
      <c r="E45" s="90"/>
      <c r="F45" s="90"/>
      <c r="G45" s="62">
        <f>SUM(Table1[[#This Row],[
 Mar. 31, 20__ (Cumulative)]:[
Apr. 1, 20__ to Remainder of the project]])</f>
        <v>0</v>
      </c>
      <c r="H45" s="64">
        <f>Table1[[#This Row],[Revised Total for Project
]]-Table1[[#This Row],[Latest Approved Budget]]</f>
        <v>0</v>
      </c>
      <c r="I45" s="43"/>
      <c r="J45" s="40"/>
      <c r="K45" s="40"/>
      <c r="L45" s="40"/>
    </row>
    <row r="46" spans="1:12" ht="33.5" customHeight="1" x14ac:dyDescent="0.35">
      <c r="A46" s="52"/>
      <c r="B46" s="42"/>
      <c r="C46" s="90">
        <v>0</v>
      </c>
      <c r="D46" s="90"/>
      <c r="E46" s="90"/>
      <c r="F46" s="90"/>
      <c r="G46" s="62">
        <f>SUM(Table1[[#This Row],[
 Mar. 31, 20__ (Cumulative)]:[
Apr. 1, 20__ to Remainder of the project]])</f>
        <v>0</v>
      </c>
      <c r="H46" s="64">
        <f>Table1[[#This Row],[Revised Total for Project
]]-Table1[[#This Row],[Latest Approved Budget]]</f>
        <v>0</v>
      </c>
      <c r="I46" s="43"/>
      <c r="J46" s="40"/>
      <c r="K46" s="40"/>
      <c r="L46" s="40"/>
    </row>
    <row r="47" spans="1:12" ht="33.5" customHeight="1" x14ac:dyDescent="0.35">
      <c r="A47" s="52"/>
      <c r="B47" s="42"/>
      <c r="C47" s="90">
        <v>0</v>
      </c>
      <c r="D47" s="90"/>
      <c r="E47" s="90"/>
      <c r="F47" s="90"/>
      <c r="G47" s="62">
        <f>SUM(Table1[[#This Row],[
 Mar. 31, 20__ (Cumulative)]:[
Apr. 1, 20__ to Remainder of the project]])</f>
        <v>0</v>
      </c>
      <c r="H47" s="64">
        <f>Table1[[#This Row],[Revised Total for Project
]]-Table1[[#This Row],[Latest Approved Budget]]</f>
        <v>0</v>
      </c>
      <c r="I47" s="43"/>
      <c r="J47" s="49"/>
      <c r="K47" s="40"/>
      <c r="L47" s="40"/>
    </row>
    <row r="48" spans="1:12" ht="33.5" customHeight="1" x14ac:dyDescent="0.35">
      <c r="A48" s="52"/>
      <c r="B48" s="42"/>
      <c r="C48" s="90">
        <v>0</v>
      </c>
      <c r="D48" s="90"/>
      <c r="E48" s="90"/>
      <c r="F48" s="90"/>
      <c r="G48" s="62">
        <f>SUM(Table1[[#This Row],[
 Mar. 31, 20__ (Cumulative)]:[
Apr. 1, 20__ to Remainder of the project]])</f>
        <v>0</v>
      </c>
      <c r="H48" s="64">
        <f>Table1[[#This Row],[Revised Total for Project
]]-Table1[[#This Row],[Latest Approved Budget]]</f>
        <v>0</v>
      </c>
      <c r="I48" s="43"/>
      <c r="J48" s="49"/>
      <c r="K48" s="40"/>
      <c r="L48" s="40"/>
    </row>
    <row r="49" spans="1:12" ht="33.5" customHeight="1" x14ac:dyDescent="0.35">
      <c r="A49" s="52"/>
      <c r="B49" s="42"/>
      <c r="C49" s="90">
        <v>0</v>
      </c>
      <c r="D49" s="90"/>
      <c r="E49" s="90"/>
      <c r="F49" s="90"/>
      <c r="G49" s="62">
        <f>SUM(Table1[[#This Row],[
 Mar. 31, 20__ (Cumulative)]:[
Apr. 1, 20__ to Remainder of the project]])</f>
        <v>0</v>
      </c>
      <c r="H49" s="64">
        <f>Table1[[#This Row],[Revised Total for Project
]]-Table1[[#This Row],[Latest Approved Budget]]</f>
        <v>0</v>
      </c>
      <c r="I49" s="43"/>
      <c r="J49" s="49"/>
      <c r="K49" s="40"/>
      <c r="L49" s="40"/>
    </row>
    <row r="50" spans="1:12" ht="33.5" customHeight="1" x14ac:dyDescent="0.35">
      <c r="A50" s="52"/>
      <c r="B50" s="42"/>
      <c r="C50" s="90">
        <v>0</v>
      </c>
      <c r="D50" s="90"/>
      <c r="E50" s="90"/>
      <c r="F50" s="90"/>
      <c r="G50" s="62">
        <f>SUM(Table1[[#This Row],[
 Mar. 31, 20__ (Cumulative)]:[
Apr. 1, 20__ to Remainder of the project]])</f>
        <v>0</v>
      </c>
      <c r="H50" s="64">
        <f>Table1[[#This Row],[Revised Total for Project
]]-Table1[[#This Row],[Latest Approved Budget]]</f>
        <v>0</v>
      </c>
      <c r="I50" s="43"/>
      <c r="J50" s="49"/>
      <c r="K50" s="40"/>
      <c r="L50" s="40"/>
    </row>
    <row r="51" spans="1:12" ht="33.5" customHeight="1" x14ac:dyDescent="0.35">
      <c r="A51" s="52"/>
      <c r="B51" s="42"/>
      <c r="C51" s="90">
        <v>0</v>
      </c>
      <c r="D51" s="90"/>
      <c r="E51" s="90"/>
      <c r="F51" s="90"/>
      <c r="G51" s="62">
        <f>SUM(Table1[[#This Row],[
 Mar. 31, 20__ (Cumulative)]:[
Apr. 1, 20__ to Remainder of the project]])</f>
        <v>0</v>
      </c>
      <c r="H51" s="64">
        <f>Table1[[#This Row],[Revised Total for Project
]]-Table1[[#This Row],[Latest Approved Budget]]</f>
        <v>0</v>
      </c>
      <c r="I51" s="43"/>
      <c r="J51" s="49"/>
      <c r="K51" s="40"/>
      <c r="L51" s="40"/>
    </row>
    <row r="52" spans="1:12" ht="33.5" customHeight="1" x14ac:dyDescent="0.35">
      <c r="A52" s="52"/>
      <c r="B52" s="42"/>
      <c r="C52" s="90">
        <v>0</v>
      </c>
      <c r="D52" s="90"/>
      <c r="E52" s="90"/>
      <c r="F52" s="90"/>
      <c r="G52" s="62">
        <f>SUM(Table1[[#This Row],[
 Mar. 31, 20__ (Cumulative)]:[
Apr. 1, 20__ to Remainder of the project]])</f>
        <v>0</v>
      </c>
      <c r="H52" s="64">
        <f>Table1[[#This Row],[Revised Total for Project
]]-Table1[[#This Row],[Latest Approved Budget]]</f>
        <v>0</v>
      </c>
      <c r="I52" s="43"/>
      <c r="J52" s="49"/>
      <c r="K52" s="40"/>
      <c r="L52" s="40"/>
    </row>
    <row r="53" spans="1:12" ht="33.5" customHeight="1" x14ac:dyDescent="0.35">
      <c r="A53" s="52"/>
      <c r="B53" s="42"/>
      <c r="C53" s="90">
        <v>0</v>
      </c>
      <c r="D53" s="90"/>
      <c r="E53" s="90"/>
      <c r="F53" s="90"/>
      <c r="G53" s="62">
        <f>SUM(Table1[[#This Row],[
 Mar. 31, 20__ (Cumulative)]:[
Apr. 1, 20__ to Remainder of the project]])</f>
        <v>0</v>
      </c>
      <c r="H53" s="64">
        <f>Table1[[#This Row],[Revised Total for Project
]]-Table1[[#This Row],[Latest Approved Budget]]</f>
        <v>0</v>
      </c>
      <c r="I53" s="43"/>
      <c r="J53" s="49"/>
      <c r="K53" s="40"/>
      <c r="L53" s="40"/>
    </row>
    <row r="54" spans="1:12" ht="33.5" customHeight="1" x14ac:dyDescent="0.35">
      <c r="A54" s="52"/>
      <c r="B54" s="42"/>
      <c r="C54" s="90">
        <v>0</v>
      </c>
      <c r="D54" s="90"/>
      <c r="E54" s="90"/>
      <c r="F54" s="90"/>
      <c r="G54" s="62">
        <f>SUM(Table1[[#This Row],[
 Mar. 31, 20__ (Cumulative)]:[
Apr. 1, 20__ to Remainder of the project]])</f>
        <v>0</v>
      </c>
      <c r="H54" s="64">
        <f>Table1[[#This Row],[Revised Total for Project
]]-Table1[[#This Row],[Latest Approved Budget]]</f>
        <v>0</v>
      </c>
      <c r="I54" s="43"/>
      <c r="J54" s="49"/>
      <c r="K54" s="40"/>
      <c r="L54" s="40"/>
    </row>
    <row r="55" spans="1:12" ht="33.5" customHeight="1" x14ac:dyDescent="0.35">
      <c r="A55" s="52"/>
      <c r="B55" s="42"/>
      <c r="C55" s="90">
        <v>0</v>
      </c>
      <c r="D55" s="90"/>
      <c r="E55" s="90"/>
      <c r="F55" s="90"/>
      <c r="G55" s="62">
        <f>SUM(Table1[[#This Row],[
 Mar. 31, 20__ (Cumulative)]:[
Apr. 1, 20__ to Remainder of the project]])</f>
        <v>0</v>
      </c>
      <c r="H55" s="64">
        <f>Table1[[#This Row],[Revised Total for Project
]]-Table1[[#This Row],[Latest Approved Budget]]</f>
        <v>0</v>
      </c>
      <c r="I55" s="43"/>
      <c r="J55" s="49"/>
      <c r="K55" s="40"/>
      <c r="L55" s="40"/>
    </row>
    <row r="56" spans="1:12" ht="33.5" customHeight="1" x14ac:dyDescent="0.35">
      <c r="A56" s="52"/>
      <c r="B56" s="42"/>
      <c r="C56" s="90">
        <v>0</v>
      </c>
      <c r="D56" s="90"/>
      <c r="E56" s="90"/>
      <c r="F56" s="90"/>
      <c r="G56" s="62">
        <f>SUM(Table1[[#This Row],[
 Mar. 31, 20__ (Cumulative)]:[
Apr. 1, 20__ to Remainder of the project]])</f>
        <v>0</v>
      </c>
      <c r="H56" s="64">
        <f>Table1[[#This Row],[Revised Total for Project
]]-Table1[[#This Row],[Latest Approved Budget]]</f>
        <v>0</v>
      </c>
      <c r="I56" s="43"/>
      <c r="J56" s="49"/>
      <c r="K56" s="40"/>
      <c r="L56" s="40"/>
    </row>
    <row r="57" spans="1:12" ht="33.5" customHeight="1" x14ac:dyDescent="0.35">
      <c r="A57" s="52"/>
      <c r="B57" s="42"/>
      <c r="C57" s="90">
        <v>0</v>
      </c>
      <c r="D57" s="90"/>
      <c r="E57" s="90"/>
      <c r="F57" s="90"/>
      <c r="G57" s="62">
        <f>SUM(Table1[[#This Row],[
 Mar. 31, 20__ (Cumulative)]:[
Apr. 1, 20__ to Remainder of the project]])</f>
        <v>0</v>
      </c>
      <c r="H57" s="64">
        <f>Table1[[#This Row],[Revised Total for Project
]]-Table1[[#This Row],[Latest Approved Budget]]</f>
        <v>0</v>
      </c>
      <c r="I57" s="43"/>
      <c r="J57" s="49"/>
      <c r="K57" s="40"/>
      <c r="L57" s="40"/>
    </row>
    <row r="58" spans="1:12" ht="33.5" customHeight="1" x14ac:dyDescent="0.35">
      <c r="A58" s="52"/>
      <c r="B58" s="42"/>
      <c r="C58" s="90">
        <v>0</v>
      </c>
      <c r="D58" s="90"/>
      <c r="E58" s="90"/>
      <c r="F58" s="90"/>
      <c r="G58" s="62">
        <f>SUM(Table1[[#This Row],[
 Mar. 31, 20__ (Cumulative)]:[
Apr. 1, 20__ to Remainder of the project]])</f>
        <v>0</v>
      </c>
      <c r="H58" s="64">
        <f>Table1[[#This Row],[Revised Total for Project
]]-Table1[[#This Row],[Latest Approved Budget]]</f>
        <v>0</v>
      </c>
      <c r="I58" s="43"/>
      <c r="J58" s="49"/>
      <c r="K58" s="40"/>
      <c r="L58" s="40"/>
    </row>
    <row r="59" spans="1:12" ht="33.5" customHeight="1" x14ac:dyDescent="0.35">
      <c r="A59" s="52"/>
      <c r="B59" s="42"/>
      <c r="C59" s="90">
        <v>0</v>
      </c>
      <c r="D59" s="90"/>
      <c r="E59" s="90"/>
      <c r="F59" s="90"/>
      <c r="G59" s="62">
        <f>SUM(Table1[[#This Row],[
 Mar. 31, 20__ (Cumulative)]:[
Apr. 1, 20__ to Remainder of the project]])</f>
        <v>0</v>
      </c>
      <c r="H59" s="64">
        <f>Table1[[#This Row],[Revised Total for Project
]]-Table1[[#This Row],[Latest Approved Budget]]</f>
        <v>0</v>
      </c>
      <c r="I59" s="43"/>
      <c r="J59" s="49"/>
      <c r="K59" s="40"/>
      <c r="L59" s="40"/>
    </row>
    <row r="60" spans="1:12" ht="33.5" customHeight="1" x14ac:dyDescent="0.35">
      <c r="A60" s="52"/>
      <c r="B60" s="42"/>
      <c r="C60" s="90">
        <v>0</v>
      </c>
      <c r="D60" s="90"/>
      <c r="E60" s="90"/>
      <c r="F60" s="90"/>
      <c r="G60" s="62">
        <f>SUM(Table1[[#This Row],[
 Mar. 31, 20__ (Cumulative)]:[
Apr. 1, 20__ to Remainder of the project]])</f>
        <v>0</v>
      </c>
      <c r="H60" s="64">
        <f>Table1[[#This Row],[Revised Total for Project
]]-Table1[[#This Row],[Latest Approved Budget]]</f>
        <v>0</v>
      </c>
      <c r="I60" s="43"/>
      <c r="J60" s="49"/>
      <c r="K60" s="40"/>
      <c r="L60" s="40"/>
    </row>
    <row r="61" spans="1:12" ht="33.5" customHeight="1" x14ac:dyDescent="0.35">
      <c r="A61" s="52" t="s">
        <v>57</v>
      </c>
      <c r="B61" s="42" t="s">
        <v>47</v>
      </c>
      <c r="C61" s="90">
        <v>0</v>
      </c>
      <c r="D61" s="90"/>
      <c r="E61" s="90"/>
      <c r="F61" s="90"/>
      <c r="G61" s="62">
        <f>SUM(Table1[[#This Row],[
 Mar. 31, 20__ (Cumulative)]:[
Apr. 1, 20__ to Remainder of the project]])</f>
        <v>0</v>
      </c>
      <c r="H61" s="64">
        <f>Table1[[#This Row],[Revised Total for Project
]]-Table1[[#This Row],[Latest Approved Budget]]</f>
        <v>0</v>
      </c>
      <c r="I61" s="43"/>
      <c r="J61" s="49"/>
      <c r="K61" s="40"/>
      <c r="L61" s="40"/>
    </row>
    <row r="62" spans="1:12" ht="33.5" customHeight="1" x14ac:dyDescent="0.35">
      <c r="A62" s="52" t="s">
        <v>57</v>
      </c>
      <c r="B62" s="42" t="s">
        <v>48</v>
      </c>
      <c r="C62" s="90">
        <v>0</v>
      </c>
      <c r="D62" s="90"/>
      <c r="E62" s="90"/>
      <c r="F62" s="90"/>
      <c r="G62" s="62">
        <f>SUM(Table1[[#This Row],[
 Mar. 31, 20__ (Cumulative)]:[
Apr. 1, 20__ to Remainder of the project]])</f>
        <v>0</v>
      </c>
      <c r="H62" s="64">
        <f>Table1[[#This Row],[Revised Total for Project
]]-Table1[[#This Row],[Latest Approved Budget]]</f>
        <v>0</v>
      </c>
      <c r="I62" s="43"/>
      <c r="J62" s="49"/>
      <c r="K62" s="40"/>
      <c r="L62" s="40"/>
    </row>
    <row r="63" spans="1:12" s="17" customFormat="1" ht="15" customHeight="1" x14ac:dyDescent="0.35">
      <c r="A63" s="118" t="s">
        <v>55</v>
      </c>
      <c r="B63" s="66" t="s">
        <v>47</v>
      </c>
      <c r="C63" s="67">
        <f>SUMIF(Table1[Cash or In-kind],B63,Table1[[#Data],[#Totals],[Latest Approved Budget]])</f>
        <v>0</v>
      </c>
      <c r="D63" s="67">
        <f>SUMIF(Table1[Cash or In-kind],B63,Table1[[#Data],[#Totals],[
 Mar. 31, 20__ (Cumulative)]])</f>
        <v>0</v>
      </c>
      <c r="E63" s="67">
        <f>SUMIF(Table1[Cash or In-kind],B63,Table1[[#Data],[#Totals],[
Apr. 1, 20__ to Mar. 31, 20__]])</f>
        <v>0</v>
      </c>
      <c r="F63" s="67">
        <f>SUMIF(Table1[Cash or In-kind],B63,Table1[[#Data],[#Totals],[
Apr. 1, 20__ to Remainder of the project]])</f>
        <v>0</v>
      </c>
      <c r="G63" s="67">
        <f>SUMIF(Table1[Cash or In-kind],B63,Table1[[#Data],[#Totals],[Revised Total for Project
]])</f>
        <v>0</v>
      </c>
      <c r="H63" s="67">
        <f>SUMIF(Table1[Cash or In-kind],B63,Table1[[#Data],[#Totals],[Discrepancy (Revised Total for Project minus Latest Approved Budget)]])</f>
        <v>0</v>
      </c>
      <c r="I63" s="68"/>
      <c r="J63" s="65"/>
      <c r="K63" s="50"/>
      <c r="L63" s="50"/>
    </row>
    <row r="64" spans="1:12" s="17" customFormat="1" ht="15" customHeight="1" x14ac:dyDescent="0.35">
      <c r="A64" s="119"/>
      <c r="B64" s="69" t="s">
        <v>54</v>
      </c>
      <c r="C64" s="67">
        <f>SUMIF(Table1[Cash or In-kind],B64,Table1[[#Data],[#Totals],[Latest Approved Budget]])</f>
        <v>0</v>
      </c>
      <c r="D64" s="67">
        <f>SUMIF(Table1[Cash or In-kind],B64,Table1[[#Data],[#Totals],[
 Mar. 31, 20__ (Cumulative)]])</f>
        <v>0</v>
      </c>
      <c r="E64" s="67">
        <f>SUMIF(Table1[Cash or In-kind],B64,Table1[[#Data],[#Totals],[
Apr. 1, 20__ to Mar. 31, 20__]])</f>
        <v>0</v>
      </c>
      <c r="F64" s="67">
        <f>SUMIF(Table1[Cash or In-kind],B64,Table1[[#Data],[#Totals],[
Apr. 1, 20__ to Remainder of the project]])</f>
        <v>0</v>
      </c>
      <c r="G64" s="67">
        <f>SUMIF(Table1[Cash or In-kind],B64,Table1[[#Data],[#Totals],[Revised Total for Project
]])</f>
        <v>0</v>
      </c>
      <c r="H64" s="67">
        <f>SUMIF(Table1[Cash or In-kind],B64,Table1[[#Data],[#Totals],[Discrepancy (Revised Total for Project minus Latest Approved Budget)]])</f>
        <v>0</v>
      </c>
      <c r="I64" s="70"/>
      <c r="J64" s="65"/>
      <c r="K64" s="50"/>
      <c r="L64" s="50"/>
    </row>
    <row r="65" spans="1:22" s="15" customFormat="1" ht="15" customHeight="1" x14ac:dyDescent="0.35">
      <c r="A65" s="119"/>
      <c r="B65" s="74" t="s">
        <v>8</v>
      </c>
      <c r="C65" s="75">
        <f>SUM(C63,C64)</f>
        <v>0</v>
      </c>
      <c r="D65" s="75">
        <f t="shared" ref="D65:H65" si="0">SUM(D63,D64)</f>
        <v>0</v>
      </c>
      <c r="E65" s="75">
        <f>SUM(E63,E64)</f>
        <v>0</v>
      </c>
      <c r="F65" s="75">
        <f t="shared" si="0"/>
        <v>0</v>
      </c>
      <c r="G65" s="75">
        <f t="shared" si="0"/>
        <v>0</v>
      </c>
      <c r="H65" s="75">
        <f t="shared" si="0"/>
        <v>0</v>
      </c>
      <c r="I65" s="76"/>
      <c r="J65" s="65"/>
      <c r="K65" s="51"/>
      <c r="L65" s="51"/>
    </row>
    <row r="66" spans="1:22" ht="12" customHeight="1" x14ac:dyDescent="0.35">
      <c r="A66" s="146" t="s">
        <v>28</v>
      </c>
      <c r="B66" s="111"/>
      <c r="C66" s="111"/>
      <c r="D66" s="111"/>
      <c r="E66" s="111"/>
      <c r="F66" s="111"/>
      <c r="G66" s="111"/>
      <c r="H66" s="111"/>
      <c r="I66" s="147"/>
      <c r="J66" s="34"/>
      <c r="N66" s="39"/>
      <c r="O66" s="39"/>
      <c r="P66" s="39"/>
      <c r="Q66" s="39"/>
      <c r="R66" s="39"/>
      <c r="S66" s="39"/>
      <c r="T66" s="39"/>
      <c r="U66" s="39"/>
      <c r="V66" s="39"/>
    </row>
    <row r="67" spans="1:22" ht="79.5" customHeight="1" x14ac:dyDescent="0.35">
      <c r="A67" s="148"/>
      <c r="B67" s="149"/>
      <c r="C67" s="149"/>
      <c r="D67" s="149"/>
      <c r="E67" s="149"/>
      <c r="F67" s="149"/>
      <c r="G67" s="149"/>
      <c r="H67" s="149"/>
      <c r="I67" s="150"/>
      <c r="N67" s="39"/>
      <c r="O67" s="39"/>
      <c r="P67" s="39"/>
      <c r="Q67" s="39"/>
      <c r="R67" s="39"/>
      <c r="S67" s="39"/>
      <c r="T67" s="39"/>
      <c r="U67" s="39"/>
      <c r="V67" s="39"/>
    </row>
    <row r="68" spans="1:22" ht="18.649999999999999" customHeight="1" x14ac:dyDescent="0.35">
      <c r="A68" s="146" t="s">
        <v>31</v>
      </c>
      <c r="B68" s="111"/>
      <c r="C68" s="111"/>
      <c r="D68" s="111"/>
      <c r="E68" s="111"/>
      <c r="F68" s="111"/>
      <c r="G68" s="111"/>
      <c r="H68" s="111"/>
      <c r="I68" s="147"/>
      <c r="N68" s="39"/>
      <c r="O68" s="39"/>
      <c r="P68" s="39"/>
      <c r="Q68" s="39"/>
      <c r="R68" s="39"/>
      <c r="S68" s="39"/>
      <c r="T68" s="39"/>
      <c r="U68" s="39"/>
      <c r="V68" s="39"/>
    </row>
    <row r="69" spans="1:22" ht="73.5" customHeight="1" x14ac:dyDescent="0.35">
      <c r="A69" s="146"/>
      <c r="B69" s="111"/>
      <c r="C69" s="111"/>
      <c r="D69" s="111"/>
      <c r="E69" s="111"/>
      <c r="F69" s="111"/>
      <c r="G69" s="111"/>
      <c r="H69" s="111"/>
      <c r="I69" s="147"/>
      <c r="N69" s="39"/>
      <c r="O69" s="39"/>
      <c r="P69" s="39"/>
      <c r="Q69" s="39"/>
      <c r="R69" s="39"/>
      <c r="S69" s="39"/>
      <c r="T69" s="39"/>
      <c r="U69" s="39"/>
      <c r="V69" s="39"/>
    </row>
    <row r="70" spans="1:22" ht="11.25" customHeight="1" x14ac:dyDescent="0.35">
      <c r="A70" s="77"/>
      <c r="B70" s="77"/>
      <c r="C70" s="77"/>
      <c r="D70" s="77"/>
      <c r="E70" s="77"/>
      <c r="F70" s="77"/>
      <c r="G70" s="77"/>
      <c r="H70" s="77"/>
      <c r="I70" s="77"/>
      <c r="N70" s="39"/>
      <c r="O70" s="39"/>
      <c r="P70" s="39"/>
      <c r="Q70" s="39"/>
      <c r="R70" s="39"/>
      <c r="S70" s="39"/>
      <c r="T70" s="39"/>
      <c r="U70" s="39"/>
      <c r="V70" s="39"/>
    </row>
    <row r="71" spans="1:22" ht="11.25" customHeight="1" x14ac:dyDescent="0.35">
      <c r="A71" s="46"/>
      <c r="B71" s="46"/>
      <c r="C71" s="46"/>
      <c r="D71" s="46"/>
      <c r="E71" s="46"/>
      <c r="F71" s="46"/>
      <c r="G71" s="46"/>
      <c r="H71" s="46"/>
      <c r="I71" s="46"/>
      <c r="N71" s="39"/>
      <c r="O71" s="39"/>
      <c r="P71" s="39"/>
      <c r="Q71" s="39"/>
      <c r="R71" s="39"/>
      <c r="S71" s="39"/>
      <c r="T71" s="39"/>
      <c r="U71" s="39"/>
      <c r="V71" s="39"/>
    </row>
    <row r="72" spans="1:22" s="15" customFormat="1" ht="18" x14ac:dyDescent="0.35">
      <c r="A72" s="129"/>
      <c r="B72" s="130"/>
      <c r="C72" s="130"/>
      <c r="D72" s="130"/>
      <c r="E72" s="130"/>
      <c r="F72" s="130"/>
      <c r="G72" s="130"/>
      <c r="H72" s="130"/>
      <c r="I72" s="130"/>
      <c r="J72" s="26"/>
      <c r="N72" s="39"/>
      <c r="O72" s="39"/>
      <c r="P72" s="39"/>
      <c r="Q72" s="39"/>
      <c r="R72" s="39"/>
      <c r="S72" s="39"/>
      <c r="T72" s="39"/>
      <c r="U72" s="39"/>
      <c r="V72" s="39"/>
    </row>
    <row r="73" spans="1:22" s="15" customFormat="1" ht="18.75" customHeight="1" x14ac:dyDescent="0.35">
      <c r="A73" s="131" t="s">
        <v>23</v>
      </c>
      <c r="B73" s="132"/>
      <c r="C73" s="132"/>
      <c r="D73" s="132"/>
      <c r="E73" s="132"/>
      <c r="F73" s="132"/>
      <c r="G73" s="132"/>
      <c r="H73" s="132"/>
      <c r="I73" s="132"/>
      <c r="J73" s="26"/>
      <c r="N73" s="39"/>
      <c r="O73" s="39"/>
      <c r="P73" s="39"/>
      <c r="Q73" s="39"/>
      <c r="R73" s="39"/>
      <c r="S73" s="39"/>
      <c r="T73" s="39"/>
      <c r="U73" s="39"/>
      <c r="V73" s="39"/>
    </row>
    <row r="74" spans="1:22" ht="14.25" customHeight="1" x14ac:dyDescent="0.35">
      <c r="A74" s="115" t="s">
        <v>26</v>
      </c>
      <c r="B74" s="115"/>
      <c r="C74" s="115"/>
      <c r="D74" s="115"/>
      <c r="E74" s="115"/>
      <c r="F74" s="115"/>
      <c r="G74" s="115"/>
      <c r="H74" s="115"/>
      <c r="I74" s="115"/>
    </row>
    <row r="75" spans="1:22" ht="30" customHeight="1" x14ac:dyDescent="0.35">
      <c r="A75" s="115"/>
      <c r="B75" s="115"/>
      <c r="C75" s="115"/>
      <c r="D75" s="115"/>
      <c r="E75" s="115"/>
      <c r="F75" s="115"/>
      <c r="G75" s="115"/>
      <c r="H75" s="115"/>
      <c r="I75" s="115"/>
    </row>
    <row r="76" spans="1:22" x14ac:dyDescent="0.35">
      <c r="A76" s="58"/>
      <c r="B76" s="58"/>
      <c r="C76" s="58"/>
      <c r="D76" s="143" t="s">
        <v>50</v>
      </c>
      <c r="E76" s="144"/>
      <c r="F76" s="144"/>
      <c r="G76" s="145"/>
      <c r="H76" s="58"/>
      <c r="I76" s="58"/>
      <c r="J76" s="47"/>
      <c r="K76" s="40"/>
    </row>
    <row r="77" spans="1:22" x14ac:dyDescent="0.35">
      <c r="A77" s="58"/>
      <c r="B77" s="58"/>
      <c r="C77" s="58"/>
      <c r="D77" s="101" t="s">
        <v>6</v>
      </c>
      <c r="E77" s="116" t="s">
        <v>7</v>
      </c>
      <c r="F77" s="117"/>
      <c r="G77" s="102"/>
      <c r="H77" s="58"/>
      <c r="I77" s="58"/>
      <c r="J77" s="73"/>
      <c r="K77" s="48"/>
    </row>
    <row r="78" spans="1:22" ht="54.75" customHeight="1" x14ac:dyDescent="0.35">
      <c r="A78" s="54" t="s">
        <v>20</v>
      </c>
      <c r="B78" s="55" t="s">
        <v>46</v>
      </c>
      <c r="C78" s="55" t="s">
        <v>21</v>
      </c>
      <c r="D78" s="55" t="s">
        <v>53</v>
      </c>
      <c r="E78" s="103" t="s">
        <v>51</v>
      </c>
      <c r="F78" s="103" t="s">
        <v>52</v>
      </c>
      <c r="G78" s="55" t="s">
        <v>41</v>
      </c>
      <c r="H78" s="56" t="s">
        <v>42</v>
      </c>
      <c r="I78" s="57" t="s">
        <v>43</v>
      </c>
      <c r="J78" s="40"/>
      <c r="K78" s="40"/>
    </row>
    <row r="79" spans="1:22" ht="33.5" customHeight="1" x14ac:dyDescent="0.35">
      <c r="A79" s="52" t="s">
        <v>59</v>
      </c>
      <c r="B79" s="42" t="s">
        <v>47</v>
      </c>
      <c r="C79" s="90">
        <v>0</v>
      </c>
      <c r="D79" s="90"/>
      <c r="E79" s="90"/>
      <c r="F79" s="90"/>
      <c r="G79" s="62">
        <f>SUM(Table2[[#This Row],[
 Mar. 31, 20__ (Cumulative)]:[
Apr. 1, 20__ to Remainder of the project]])</f>
        <v>0</v>
      </c>
      <c r="H79" s="64">
        <f>Table2[[#This Row],[Revised Total for Project
]]-Table2[[#This Row],[Latest Approved Budget]]</f>
        <v>0</v>
      </c>
      <c r="I79" s="43"/>
      <c r="J79" s="49"/>
      <c r="K79" s="40"/>
    </row>
    <row r="80" spans="1:22" ht="33.5" customHeight="1" x14ac:dyDescent="0.35">
      <c r="A80" s="52" t="s">
        <v>35</v>
      </c>
      <c r="B80" s="42" t="s">
        <v>47</v>
      </c>
      <c r="C80" s="90">
        <v>0</v>
      </c>
      <c r="D80" s="90"/>
      <c r="E80" s="90"/>
      <c r="F80" s="90"/>
      <c r="G80" s="62">
        <f>SUM(Table2[[#This Row],[
 Mar. 31, 20__ (Cumulative)]:[
Apr. 1, 20__ to Remainder of the project]])</f>
        <v>0</v>
      </c>
      <c r="H80" s="64">
        <f>Table2[[#This Row],[Revised Total for Project
]]-Table2[[#This Row],[Latest Approved Budget]]</f>
        <v>0</v>
      </c>
      <c r="I80" s="43"/>
      <c r="J80" s="49"/>
      <c r="K80" s="40"/>
    </row>
    <row r="81" spans="1:22" ht="33.5" customHeight="1" x14ac:dyDescent="0.35">
      <c r="A81" s="52"/>
      <c r="B81" s="42" t="s">
        <v>47</v>
      </c>
      <c r="C81" s="90">
        <v>0</v>
      </c>
      <c r="D81" s="90"/>
      <c r="E81" s="90"/>
      <c r="F81" s="90"/>
      <c r="G81" s="62">
        <f>SUM(Table2[[#This Row],[
 Mar. 31, 20__ (Cumulative)]:[
Apr. 1, 20__ to Remainder of the project]])</f>
        <v>0</v>
      </c>
      <c r="H81" s="64">
        <f>Table2[[#This Row],[Revised Total for Project
]]-Table2[[#This Row],[Latest Approved Budget]]</f>
        <v>0</v>
      </c>
      <c r="I81" s="43"/>
      <c r="J81" s="49"/>
      <c r="K81" s="40"/>
    </row>
    <row r="82" spans="1:22" ht="33.5" customHeight="1" x14ac:dyDescent="0.35">
      <c r="A82" s="52"/>
      <c r="B82" s="42" t="s">
        <v>48</v>
      </c>
      <c r="C82" s="90">
        <v>0</v>
      </c>
      <c r="D82" s="90"/>
      <c r="E82" s="90"/>
      <c r="F82" s="90"/>
      <c r="G82" s="62">
        <f>SUM(Table2[[#This Row],[
 Mar. 31, 20__ (Cumulative)]:[
Apr. 1, 20__ to Remainder of the project]])</f>
        <v>0</v>
      </c>
      <c r="H82" s="64">
        <f>Table2[[#This Row],[Revised Total for Project
]]-Table2[[#This Row],[Latest Approved Budget]]</f>
        <v>0</v>
      </c>
      <c r="I82" s="43"/>
      <c r="J82" s="49"/>
      <c r="K82" s="40"/>
      <c r="N82" s="17"/>
      <c r="O82" s="17"/>
      <c r="P82" s="17"/>
      <c r="Q82" s="17"/>
      <c r="R82" s="17"/>
      <c r="S82" s="17"/>
      <c r="T82" s="17"/>
      <c r="U82" s="17"/>
      <c r="V82" s="17"/>
    </row>
    <row r="83" spans="1:22" ht="33.5" customHeight="1" x14ac:dyDescent="0.35">
      <c r="A83" s="52"/>
      <c r="B83" s="42"/>
      <c r="C83" s="90">
        <v>0</v>
      </c>
      <c r="D83" s="90"/>
      <c r="E83" s="90"/>
      <c r="F83" s="90"/>
      <c r="G83" s="62">
        <f>SUM(Table2[[#This Row],[
 Mar. 31, 20__ (Cumulative)]:[
Apr. 1, 20__ to Remainder of the project]])</f>
        <v>0</v>
      </c>
      <c r="H83" s="64">
        <f>Table2[[#This Row],[Revised Total for Project
]]-Table2[[#This Row],[Latest Approved Budget]]</f>
        <v>0</v>
      </c>
      <c r="I83" s="43"/>
      <c r="J83" s="49"/>
      <c r="K83" s="40"/>
      <c r="N83" s="17"/>
      <c r="O83" s="17"/>
      <c r="P83" s="17"/>
      <c r="Q83" s="17"/>
      <c r="R83" s="17"/>
      <c r="S83" s="17"/>
      <c r="T83" s="17"/>
      <c r="U83" s="17"/>
      <c r="V83" s="17"/>
    </row>
    <row r="84" spans="1:22" ht="33.5" customHeight="1" x14ac:dyDescent="0.35">
      <c r="A84" s="52"/>
      <c r="B84" s="42"/>
      <c r="C84" s="90">
        <v>0</v>
      </c>
      <c r="D84" s="90"/>
      <c r="E84" s="90"/>
      <c r="F84" s="90"/>
      <c r="G84" s="62">
        <f>SUM(Table2[[#This Row],[
 Mar. 31, 20__ (Cumulative)]:[
Apr. 1, 20__ to Remainder of the project]])</f>
        <v>0</v>
      </c>
      <c r="H84" s="64">
        <f>Table2[[#This Row],[Revised Total for Project
]]-Table2[[#This Row],[Latest Approved Budget]]</f>
        <v>0</v>
      </c>
      <c r="I84" s="43"/>
      <c r="J84" s="49"/>
      <c r="K84" s="40"/>
      <c r="N84" s="15"/>
      <c r="O84" s="15"/>
      <c r="P84" s="15"/>
      <c r="Q84" s="15"/>
      <c r="R84" s="15"/>
      <c r="S84" s="15"/>
      <c r="T84" s="15"/>
      <c r="U84" s="15"/>
      <c r="V84" s="15"/>
    </row>
    <row r="85" spans="1:22" ht="33.5" customHeight="1" x14ac:dyDescent="0.35">
      <c r="A85" s="52"/>
      <c r="B85" s="42"/>
      <c r="C85" s="90">
        <v>0</v>
      </c>
      <c r="D85" s="90"/>
      <c r="E85" s="90"/>
      <c r="F85" s="90"/>
      <c r="G85" s="62">
        <f>SUM(Table2[[#This Row],[
 Mar. 31, 20__ (Cumulative)]:[
Apr. 1, 20__ to Remainder of the project]])</f>
        <v>0</v>
      </c>
      <c r="H85" s="64">
        <f>Table2[[#This Row],[Revised Total for Project
]]-Table2[[#This Row],[Latest Approved Budget]]</f>
        <v>0</v>
      </c>
      <c r="I85" s="43"/>
      <c r="J85" s="49"/>
      <c r="K85" s="40"/>
    </row>
    <row r="86" spans="1:22" ht="33.5" customHeight="1" x14ac:dyDescent="0.35">
      <c r="A86" s="52"/>
      <c r="B86" s="42"/>
      <c r="C86" s="90">
        <v>0</v>
      </c>
      <c r="D86" s="90"/>
      <c r="E86" s="90"/>
      <c r="F86" s="90"/>
      <c r="G86" s="62">
        <f>SUM(Table2[[#This Row],[
 Mar. 31, 20__ (Cumulative)]:[
Apr. 1, 20__ to Remainder of the project]])</f>
        <v>0</v>
      </c>
      <c r="H86" s="64">
        <f>Table2[[#This Row],[Revised Total for Project
]]-Table2[[#This Row],[Latest Approved Budget]]</f>
        <v>0</v>
      </c>
      <c r="I86" s="43"/>
      <c r="J86" s="49"/>
      <c r="K86" s="40"/>
    </row>
    <row r="87" spans="1:22" ht="33.5" customHeight="1" x14ac:dyDescent="0.35">
      <c r="A87" s="52"/>
      <c r="B87" s="42"/>
      <c r="C87" s="90">
        <v>0</v>
      </c>
      <c r="D87" s="90"/>
      <c r="E87" s="90"/>
      <c r="F87" s="90"/>
      <c r="G87" s="62">
        <f>SUM(Table2[[#This Row],[
 Mar. 31, 20__ (Cumulative)]:[
Apr. 1, 20__ to Remainder of the project]])</f>
        <v>0</v>
      </c>
      <c r="H87" s="64">
        <f>Table2[[#This Row],[Revised Total for Project
]]-Table2[[#This Row],[Latest Approved Budget]]</f>
        <v>0</v>
      </c>
      <c r="I87" s="43"/>
      <c r="J87" s="49"/>
      <c r="K87" s="40"/>
    </row>
    <row r="88" spans="1:22" ht="33.5" customHeight="1" x14ac:dyDescent="0.35">
      <c r="A88" s="52"/>
      <c r="B88" s="42"/>
      <c r="C88" s="90">
        <v>0</v>
      </c>
      <c r="D88" s="90"/>
      <c r="E88" s="90"/>
      <c r="F88" s="90"/>
      <c r="G88" s="62">
        <f>SUM(Table2[[#This Row],[
 Mar. 31, 20__ (Cumulative)]:[
Apr. 1, 20__ to Remainder of the project]])</f>
        <v>0</v>
      </c>
      <c r="H88" s="64">
        <f>Table2[[#This Row],[Revised Total for Project
]]-Table2[[#This Row],[Latest Approved Budget]]</f>
        <v>0</v>
      </c>
      <c r="I88" s="43"/>
      <c r="J88" s="49"/>
      <c r="K88" s="40"/>
    </row>
    <row r="89" spans="1:22" ht="33.5" customHeight="1" x14ac:dyDescent="0.35">
      <c r="A89" s="52"/>
      <c r="B89" s="42"/>
      <c r="C89" s="90">
        <v>0</v>
      </c>
      <c r="D89" s="90"/>
      <c r="E89" s="90"/>
      <c r="F89" s="90"/>
      <c r="G89" s="62">
        <f>SUM(Table2[[#This Row],[
 Mar. 31, 20__ (Cumulative)]:[
Apr. 1, 20__ to Remainder of the project]])</f>
        <v>0</v>
      </c>
      <c r="H89" s="64">
        <f>Table2[[#This Row],[Revised Total for Project
]]-Table2[[#This Row],[Latest Approved Budget]]</f>
        <v>0</v>
      </c>
      <c r="I89" s="43"/>
      <c r="J89" s="49"/>
      <c r="K89" s="40"/>
    </row>
    <row r="90" spans="1:22" ht="33.5" customHeight="1" x14ac:dyDescent="0.35">
      <c r="A90" s="52"/>
      <c r="B90" s="42"/>
      <c r="C90" s="90">
        <v>0</v>
      </c>
      <c r="D90" s="90"/>
      <c r="E90" s="90"/>
      <c r="F90" s="90"/>
      <c r="G90" s="62">
        <f>SUM(Table2[[#This Row],[
 Mar. 31, 20__ (Cumulative)]:[
Apr. 1, 20__ to Remainder of the project]])</f>
        <v>0</v>
      </c>
      <c r="H90" s="64">
        <f>Table2[[#This Row],[Revised Total for Project
]]-Table2[[#This Row],[Latest Approved Budget]]</f>
        <v>0</v>
      </c>
      <c r="I90" s="43"/>
      <c r="J90" s="49"/>
      <c r="K90" s="40"/>
      <c r="N90" s="15"/>
      <c r="O90" s="15"/>
      <c r="P90" s="15"/>
      <c r="Q90" s="15"/>
      <c r="R90" s="15"/>
      <c r="S90" s="15"/>
      <c r="T90" s="15"/>
      <c r="U90" s="15"/>
      <c r="V90" s="15"/>
    </row>
    <row r="91" spans="1:22" ht="33.5" customHeight="1" x14ac:dyDescent="0.35">
      <c r="A91" s="52"/>
      <c r="B91" s="42"/>
      <c r="C91" s="90">
        <v>0</v>
      </c>
      <c r="D91" s="90"/>
      <c r="E91" s="90"/>
      <c r="F91" s="90"/>
      <c r="G91" s="62">
        <f>SUM(Table2[[#This Row],[
 Mar. 31, 20__ (Cumulative)]:[
Apr. 1, 20__ to Remainder of the project]])</f>
        <v>0</v>
      </c>
      <c r="H91" s="64">
        <f>Table2[[#This Row],[Revised Total for Project
]]-Table2[[#This Row],[Latest Approved Budget]]</f>
        <v>0</v>
      </c>
      <c r="I91" s="43"/>
      <c r="J91" s="49"/>
      <c r="K91" s="40"/>
      <c r="N91" s="15"/>
      <c r="O91" s="15"/>
      <c r="P91" s="15"/>
      <c r="Q91" s="15"/>
      <c r="R91" s="15"/>
      <c r="S91" s="15"/>
      <c r="T91" s="15"/>
      <c r="U91" s="15"/>
      <c r="V91" s="15"/>
    </row>
    <row r="92" spans="1:22" ht="33.5" customHeight="1" x14ac:dyDescent="0.35">
      <c r="A92" s="52"/>
      <c r="B92" s="42"/>
      <c r="C92" s="90">
        <v>0</v>
      </c>
      <c r="D92" s="90"/>
      <c r="E92" s="90"/>
      <c r="F92" s="90"/>
      <c r="G92" s="62">
        <f>SUM(Table2[[#This Row],[
 Mar. 31, 20__ (Cumulative)]:[
Apr. 1, 20__ to Remainder of the project]])</f>
        <v>0</v>
      </c>
      <c r="H92" s="64">
        <f>Table2[[#This Row],[Revised Total for Project
]]-Table2[[#This Row],[Latest Approved Budget]]</f>
        <v>0</v>
      </c>
      <c r="I92" s="42"/>
      <c r="J92" s="49"/>
      <c r="K92" s="40"/>
    </row>
    <row r="93" spans="1:22" ht="33.5" customHeight="1" x14ac:dyDescent="0.35">
      <c r="A93" s="52"/>
      <c r="B93" s="42"/>
      <c r="C93" s="90">
        <v>0</v>
      </c>
      <c r="D93" s="90"/>
      <c r="E93" s="90"/>
      <c r="F93" s="90"/>
      <c r="G93" s="62">
        <f>SUM(Table2[[#This Row],[
 Mar. 31, 20__ (Cumulative)]:[
Apr. 1, 20__ to Remainder of the project]])</f>
        <v>0</v>
      </c>
      <c r="H93" s="64">
        <f>Table2[[#This Row],[Revised Total for Project
]]-Table2[[#This Row],[Latest Approved Budget]]</f>
        <v>0</v>
      </c>
      <c r="I93" s="43"/>
      <c r="J93" s="49"/>
      <c r="K93" s="40"/>
    </row>
    <row r="94" spans="1:22" ht="33.5" customHeight="1" x14ac:dyDescent="0.35">
      <c r="A94" s="52"/>
      <c r="B94" s="42"/>
      <c r="C94" s="90">
        <v>0</v>
      </c>
      <c r="D94" s="90"/>
      <c r="E94" s="90"/>
      <c r="F94" s="90"/>
      <c r="G94" s="62">
        <f>SUM(Table2[[#This Row],[
 Mar. 31, 20__ (Cumulative)]:[
Apr. 1, 20__ to Remainder of the project]])</f>
        <v>0</v>
      </c>
      <c r="H94" s="64">
        <f>Table2[[#This Row],[Revised Total for Project
]]-Table2[[#This Row],[Latest Approved Budget]]</f>
        <v>0</v>
      </c>
      <c r="I94" s="43"/>
      <c r="J94" s="49"/>
      <c r="K94" s="40"/>
    </row>
    <row r="95" spans="1:22" ht="33.5" customHeight="1" x14ac:dyDescent="0.35">
      <c r="A95" s="52" t="s">
        <v>58</v>
      </c>
      <c r="B95" s="42"/>
      <c r="C95" s="90">
        <v>0</v>
      </c>
      <c r="D95" s="90"/>
      <c r="E95" s="90"/>
      <c r="F95" s="90"/>
      <c r="G95" s="62">
        <f>SUM(Table2[[#This Row],[
 Mar. 31, 20__ (Cumulative)]:[
Apr. 1, 20__ to Remainder of the project]])</f>
        <v>0</v>
      </c>
      <c r="H95" s="64">
        <f>Table2[[#This Row],[Revised Total for Project
]]-Table2[[#This Row],[Latest Approved Budget]]</f>
        <v>0</v>
      </c>
      <c r="I95" s="43"/>
      <c r="J95" s="49"/>
      <c r="K95" s="40"/>
    </row>
    <row r="96" spans="1:22" ht="33.5" customHeight="1" x14ac:dyDescent="0.35">
      <c r="A96" s="53" t="s">
        <v>58</v>
      </c>
      <c r="B96" s="44"/>
      <c r="C96" s="91" t="s">
        <v>56</v>
      </c>
      <c r="D96" s="91"/>
      <c r="E96" s="91"/>
      <c r="F96" s="91"/>
      <c r="G96" s="61"/>
      <c r="H96" s="61"/>
      <c r="I96" s="45"/>
      <c r="J96" s="49"/>
      <c r="K96" s="40"/>
    </row>
    <row r="97" spans="1:22" ht="15" customHeight="1" x14ac:dyDescent="0.35">
      <c r="A97" s="118" t="s">
        <v>55</v>
      </c>
      <c r="B97" s="66" t="s">
        <v>47</v>
      </c>
      <c r="C97" s="67">
        <f>SUMIF(Table2[Cash or In-kind],B97,Table2[[#Data],[#Totals],[Latest Approved Budget]])</f>
        <v>0</v>
      </c>
      <c r="D97" s="67">
        <f>SUMIF(Table2[Cash or In-kind],B97,Table2[[#Data],[#Totals],[
 Mar. 31, 20__ (Cumulative)]])</f>
        <v>0</v>
      </c>
      <c r="E97" s="67">
        <f>SUMIF(Table2[Cash or In-kind],B97,Table2[[#Data],[#Totals],[
Apr. 1, 20__ to Mar. 31, 20__]])</f>
        <v>0</v>
      </c>
      <c r="F97" s="67">
        <f>SUMIF(Table2[Cash or In-kind],B97,Table2[[#Data],[#Totals],[
Apr. 1, 20__ to Remainder of the project]])</f>
        <v>0</v>
      </c>
      <c r="G97" s="67">
        <f>SUMIF(Table2[Cash or In-kind],B97,Table2[[#Data],[#Totals],[Revised Total for Project
]])</f>
        <v>0</v>
      </c>
      <c r="H97" s="67">
        <f>SUMIF(Table2[Cash or In-kind],B97,Table2[[#Data],[#Totals],[Discrepancy (Revised Total for Project minus Latest Approved Budget)]])</f>
        <v>0</v>
      </c>
      <c r="I97" s="68"/>
      <c r="J97" s="49"/>
      <c r="K97" s="40"/>
    </row>
    <row r="98" spans="1:22" ht="15" customHeight="1" x14ac:dyDescent="0.35">
      <c r="A98" s="119"/>
      <c r="B98" s="69" t="s">
        <v>54</v>
      </c>
      <c r="C98" s="67">
        <f>SUMIF(Table2[Cash or In-kind],B98,Table2[[#Data],[#Totals],[Latest Approved Budget]])</f>
        <v>0</v>
      </c>
      <c r="D98" s="67">
        <f>SUMIF(Table2[Cash or In-kind],B98,Table2[[#Data],[#Totals],[
 Mar. 31, 20__ (Cumulative)]])</f>
        <v>0</v>
      </c>
      <c r="E98" s="67">
        <f>SUMIF(Table2[Cash or In-kind],B98,Table2[[#Data],[#Totals],[
Apr. 1, 20__ to Mar. 31, 20__]])</f>
        <v>0</v>
      </c>
      <c r="F98" s="67">
        <f>SUMIF(Table2[Cash or In-kind],B98,Table2[[#Data],[#Totals],[
Apr. 1, 20__ to Remainder of the project]])</f>
        <v>0</v>
      </c>
      <c r="G98" s="67">
        <f>SUMIF(Table2[Cash or In-kind],B98,Table2[[#Data],[#Totals],[Revised Total for Project
]])</f>
        <v>0</v>
      </c>
      <c r="H98" s="67">
        <f>SUMIF(Table2[Cash or In-kind],B98,Table2[[#Data],[#Totals],[Discrepancy (Revised Total for Project minus Latest Approved Budget)]])</f>
        <v>0</v>
      </c>
      <c r="I98" s="70"/>
      <c r="J98" s="49"/>
      <c r="K98" s="40"/>
    </row>
    <row r="99" spans="1:22" ht="15" customHeight="1" x14ac:dyDescent="0.35">
      <c r="A99" s="120"/>
      <c r="B99" s="71" t="s">
        <v>8</v>
      </c>
      <c r="C99" s="67">
        <f>SUM(C97,C98)</f>
        <v>0</v>
      </c>
      <c r="D99" s="67">
        <f t="shared" ref="D99" si="1">SUM(D97,D98)</f>
        <v>0</v>
      </c>
      <c r="E99" s="67">
        <f t="shared" ref="E99" si="2">SUM(E97,E98)</f>
        <v>0</v>
      </c>
      <c r="F99" s="67">
        <f t="shared" ref="F99" si="3">SUM(F97,F98)</f>
        <v>0</v>
      </c>
      <c r="G99" s="67">
        <f t="shared" ref="G99" si="4">SUM(G97,G98)</f>
        <v>0</v>
      </c>
      <c r="H99" s="67">
        <f t="shared" ref="H99" si="5">SUM(H97,H98)</f>
        <v>0</v>
      </c>
      <c r="I99" s="72"/>
      <c r="J99" s="49"/>
      <c r="K99" s="40"/>
    </row>
    <row r="100" spans="1:22" ht="24.75" customHeight="1" x14ac:dyDescent="0.35">
      <c r="A100" s="121" t="s">
        <v>30</v>
      </c>
      <c r="B100" s="122"/>
      <c r="C100" s="122"/>
      <c r="D100" s="122"/>
      <c r="E100" s="122"/>
      <c r="F100" s="122"/>
      <c r="G100" s="122"/>
      <c r="H100" s="122"/>
      <c r="I100" s="123"/>
    </row>
    <row r="101" spans="1:22" ht="96.75" customHeight="1" x14ac:dyDescent="0.35">
      <c r="A101" s="124"/>
      <c r="B101" s="125"/>
      <c r="C101" s="125"/>
      <c r="D101" s="125"/>
      <c r="E101" s="125"/>
      <c r="F101" s="125"/>
      <c r="G101" s="125"/>
      <c r="H101" s="125"/>
      <c r="I101" s="126"/>
    </row>
    <row r="102" spans="1:22" s="95" customFormat="1" ht="23.25" customHeight="1" x14ac:dyDescent="0.35">
      <c r="A102" s="92"/>
      <c r="B102" s="93"/>
      <c r="C102" s="93"/>
      <c r="D102" s="93"/>
      <c r="E102" s="93"/>
      <c r="F102" s="93"/>
      <c r="G102" s="93"/>
      <c r="H102" s="93"/>
      <c r="I102" s="93"/>
      <c r="J102" s="94"/>
    </row>
    <row r="103" spans="1:22" s="15" customFormat="1" ht="18.75" customHeight="1" x14ac:dyDescent="0.35">
      <c r="A103" s="104" t="s">
        <v>15</v>
      </c>
      <c r="B103" s="105"/>
      <c r="C103" s="105"/>
      <c r="D103" s="105"/>
      <c r="E103" s="105"/>
      <c r="F103" s="105"/>
      <c r="G103" s="105"/>
      <c r="H103" s="105"/>
      <c r="I103" s="105"/>
      <c r="J103" s="26"/>
      <c r="N103" s="1"/>
      <c r="O103" s="1"/>
      <c r="P103" s="1"/>
      <c r="Q103" s="1"/>
      <c r="R103" s="1"/>
      <c r="S103" s="1"/>
      <c r="T103" s="1"/>
      <c r="U103" s="1"/>
      <c r="V103" s="1"/>
    </row>
    <row r="104" spans="1:22" ht="39" customHeight="1" x14ac:dyDescent="0.35">
      <c r="A104" s="106" t="s">
        <v>40</v>
      </c>
      <c r="B104" s="107"/>
      <c r="C104" s="107"/>
      <c r="D104" s="107"/>
      <c r="E104" s="107"/>
      <c r="F104" s="107"/>
      <c r="G104" s="107"/>
      <c r="H104" s="107"/>
      <c r="I104" s="107"/>
    </row>
    <row r="105" spans="1:22" ht="16.5" customHeight="1" x14ac:dyDescent="0.35">
      <c r="A105" s="5"/>
      <c r="B105" s="108"/>
      <c r="C105" s="108"/>
      <c r="D105" s="108"/>
      <c r="E105" s="108"/>
      <c r="F105" s="5"/>
      <c r="G105" s="108" t="s">
        <v>9</v>
      </c>
      <c r="H105" s="108"/>
      <c r="I105" s="108"/>
    </row>
    <row r="106" spans="1:22" x14ac:dyDescent="0.35">
      <c r="A106" s="100" t="s">
        <v>10</v>
      </c>
      <c r="B106" s="109"/>
      <c r="C106" s="109"/>
      <c r="D106" s="109"/>
      <c r="E106" s="109"/>
      <c r="F106" s="98" t="s">
        <v>10</v>
      </c>
      <c r="G106" s="110"/>
      <c r="H106" s="110"/>
      <c r="I106" s="110"/>
    </row>
    <row r="107" spans="1:22" x14ac:dyDescent="0.35">
      <c r="A107" s="100" t="s">
        <v>11</v>
      </c>
      <c r="B107" s="111"/>
      <c r="C107" s="111"/>
      <c r="D107" s="111"/>
      <c r="E107" s="111"/>
      <c r="F107" s="99" t="s">
        <v>11</v>
      </c>
      <c r="G107" s="112"/>
      <c r="H107" s="112"/>
      <c r="I107" s="112"/>
    </row>
    <row r="108" spans="1:22" ht="33" customHeight="1" x14ac:dyDescent="0.35">
      <c r="A108" s="100" t="s">
        <v>12</v>
      </c>
      <c r="B108" s="111"/>
      <c r="C108" s="111"/>
      <c r="D108" s="111"/>
      <c r="E108" s="111"/>
      <c r="F108" s="100" t="s">
        <v>12</v>
      </c>
      <c r="G108" s="112"/>
      <c r="H108" s="112"/>
      <c r="I108" s="112"/>
    </row>
    <row r="109" spans="1:22" x14ac:dyDescent="0.35">
      <c r="A109" s="100" t="s">
        <v>13</v>
      </c>
      <c r="B109" s="111"/>
      <c r="C109" s="111"/>
      <c r="D109" s="111"/>
      <c r="E109" s="113"/>
      <c r="F109" s="100" t="s">
        <v>13</v>
      </c>
      <c r="G109" s="114"/>
      <c r="H109" s="112"/>
      <c r="I109" s="112"/>
    </row>
    <row r="110" spans="1:22" x14ac:dyDescent="0.35">
      <c r="A110" s="5"/>
      <c r="B110" s="9"/>
      <c r="C110" s="9"/>
      <c r="D110" s="9"/>
      <c r="E110" s="9"/>
    </row>
    <row r="115" spans="14:22" x14ac:dyDescent="0.35">
      <c r="N115" s="15"/>
      <c r="O115" s="15"/>
      <c r="P115" s="15"/>
      <c r="Q115" s="15"/>
      <c r="R115" s="15"/>
      <c r="S115" s="15"/>
      <c r="T115" s="15"/>
      <c r="U115" s="15"/>
      <c r="V115" s="15"/>
    </row>
  </sheetData>
  <mergeCells count="48">
    <mergeCell ref="H1:I1"/>
    <mergeCell ref="H2:I2"/>
    <mergeCell ref="H3:I3"/>
    <mergeCell ref="A5:I5"/>
    <mergeCell ref="A7:I7"/>
    <mergeCell ref="A9:I9"/>
    <mergeCell ref="D39:G39"/>
    <mergeCell ref="A63:A65"/>
    <mergeCell ref="D76:G76"/>
    <mergeCell ref="A66:I66"/>
    <mergeCell ref="A67:I67"/>
    <mergeCell ref="A68:I68"/>
    <mergeCell ref="A69:I69"/>
    <mergeCell ref="A12:I12"/>
    <mergeCell ref="A15:I15"/>
    <mergeCell ref="B17:I17"/>
    <mergeCell ref="B19:I19"/>
    <mergeCell ref="A10:I10"/>
    <mergeCell ref="A11:I11"/>
    <mergeCell ref="B27:E27"/>
    <mergeCell ref="A33:I33"/>
    <mergeCell ref="A34:I34"/>
    <mergeCell ref="A36:I36"/>
    <mergeCell ref="B21:E21"/>
    <mergeCell ref="B23:E23"/>
    <mergeCell ref="B25:E25"/>
    <mergeCell ref="A37:I37"/>
    <mergeCell ref="A38:I38"/>
    <mergeCell ref="E40:F40"/>
    <mergeCell ref="A72:I72"/>
    <mergeCell ref="A73:I73"/>
    <mergeCell ref="A74:I75"/>
    <mergeCell ref="E77:F77"/>
    <mergeCell ref="A97:A99"/>
    <mergeCell ref="A100:I100"/>
    <mergeCell ref="A101:I101"/>
    <mergeCell ref="B107:E107"/>
    <mergeCell ref="G107:I107"/>
    <mergeCell ref="B108:E108"/>
    <mergeCell ref="G108:I108"/>
    <mergeCell ref="B109:E109"/>
    <mergeCell ref="G109:I109"/>
    <mergeCell ref="A103:I103"/>
    <mergeCell ref="A104:I104"/>
    <mergeCell ref="B105:E105"/>
    <mergeCell ref="G105:I105"/>
    <mergeCell ref="B106:E106"/>
    <mergeCell ref="G106:I106"/>
  </mergeCells>
  <conditionalFormatting sqref="J47:J65">
    <cfRule type="cellIs" dxfId="50" priority="3" operator="greaterThan">
      <formula>50000</formula>
    </cfRule>
  </conditionalFormatting>
  <conditionalFormatting sqref="H42:H62 H79:H96">
    <cfRule type="cellIs" dxfId="49" priority="1" operator="lessThan">
      <formula>-50000</formula>
    </cfRule>
    <cfRule type="cellIs" dxfId="48" priority="2" operator="greaterThan">
      <formula>50000</formula>
    </cfRule>
  </conditionalFormatting>
  <dataValidations count="2">
    <dataValidation type="list" allowBlank="1" showInputMessage="1" showErrorMessage="1" sqref="B42:B62 B79:B95" xr:uid="{A6A41F7E-275F-4837-91BF-008DA5684CDE}">
      <formula1>"Cash, In-Kind"</formula1>
    </dataValidation>
    <dataValidation allowBlank="1" showInputMessage="1" showErrorMessage="1" sqref="C43:C61 C80:C95" xr:uid="{29053A77-4225-4798-8E8A-E0FDA3C935CB}"/>
  </dataValidations>
  <pageMargins left="0.59055118110236227" right="0.59055118110236227" top="0.74803149606299213" bottom="0.51181102362204722" header="0.55118110236220474" footer="0.31496062992125984"/>
  <pageSetup scale="49" fitToHeight="0" orientation="portrait" r:id="rId1"/>
  <headerFooter>
    <oddFooter>&amp;L&amp;1#&amp;"Calibri"&amp;11&amp;K000000Classification: Public</oddFooter>
  </headerFooter>
  <rowBreaks count="2" manualBreakCount="2">
    <brk id="33" max="16383" man="1"/>
    <brk id="70" max="9" man="1"/>
  </rowBreaks>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Reporting Template</vt:lpstr>
      <vt:lpstr>'Reporting Template'!Print_Area</vt:lpstr>
      <vt:lpstr>'Reporting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Major Innovation Fund Financial Report Template</dc:title>
  <dc:subject>MIF, Financial Report Template</dc:subject>
  <dc:creator>Government of Alberta - Technology and Innovation</dc:creator>
  <cp:keywords>MIF, Financial Report Template</cp:keywords>
  <dc:description>Security Classification: PUBLIC</dc:description>
  <cp:lastPrinted>2023-07-19T17:55:58Z</cp:lastPrinted>
  <dcterms:created xsi:type="dcterms:W3CDTF">2018-02-05T21:24:17Z</dcterms:created>
  <dcterms:modified xsi:type="dcterms:W3CDTF">2023-07-20T15:49:09Z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2023-07-20T15:49:09Z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4af0fe7f-737b-4faa-9846-0093a15d335f</vt:lpwstr>
  </property>
  <property fmtid="{D5CDD505-2E9C-101B-9397-08002B2CF9AE}" pid="8" name="MSIP_Label_60c3ebf9-3c2f-4745-a75f-55836bdb736f_ContentBits">
    <vt:lpwstr>2</vt:lpwstr>
  </property>
</Properties>
</file>