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5820" yWindow="-15" windowWidth="9555" windowHeight="8175" tabRatio="807" activeTab="2"/>
  </bookViews>
  <sheets>
    <sheet name="CULTIVATED" sheetId="161" r:id="rId1"/>
    <sheet name="FORESTED" sheetId="153" r:id="rId2"/>
    <sheet name="NATIVE GRASSLAND" sheetId="16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bob2">#REF!</definedName>
    <definedName name="___SHR1">#REF!</definedName>
    <definedName name="___SHR2">#REF!</definedName>
    <definedName name="___tax1">#REF!</definedName>
    <definedName name="___tax2">#REF!</definedName>
    <definedName name="___tax3">#REF!</definedName>
    <definedName name="___tax4">#REF!</definedName>
    <definedName name="__bob2" localSheetId="0">#REF!</definedName>
    <definedName name="__bob2">#REF!</definedName>
    <definedName name="__IntlFixup" hidden="1">TRUE</definedName>
    <definedName name="__SHR1" localSheetId="0">#REF!</definedName>
    <definedName name="__SHR1">#REF!</definedName>
    <definedName name="__SHR2" localSheetId="0">#REF!</definedName>
    <definedName name="__SHR2">#REF!</definedName>
    <definedName name="__tax1" localSheetId="0">#REF!</definedName>
    <definedName name="__tax1">#REF!</definedName>
    <definedName name="__tax2" localSheetId="0">#REF!</definedName>
    <definedName name="__tax2">#REF!</definedName>
    <definedName name="__tax3" localSheetId="0">#REF!</definedName>
    <definedName name="__tax3">#REF!</definedName>
    <definedName name="__tax4" localSheetId="0">#REF!</definedName>
    <definedName name="__tax4">#REF!</definedName>
    <definedName name="_1" localSheetId="2">#REF!</definedName>
    <definedName name="_1">#REF!</definedName>
    <definedName name="_2" localSheetId="2">#REF!</definedName>
    <definedName name="_2">#REF!</definedName>
    <definedName name="_bob2" localSheetId="0">#REF!</definedName>
    <definedName name="_bob2">#REF!</definedName>
    <definedName name="_SHR1" localSheetId="0">#REF!</definedName>
    <definedName name="_SHR1">#REF!</definedName>
    <definedName name="_SHR2" localSheetId="0">#REF!</definedName>
    <definedName name="_SHR2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tax4" localSheetId="0">#REF!</definedName>
    <definedName name="_tax4">#REF!</definedName>
    <definedName name="a" localSheetId="0">CULTIVATED!a</definedName>
    <definedName name="a" localSheetId="1">FORESTED!a</definedName>
    <definedName name="a" localSheetId="2">'NATIVE GRASSLAND'!a</definedName>
    <definedName name="a">[0]!a</definedName>
    <definedName name="AASD" localSheetId="1">'[1]A1:A4'!$P$12</definedName>
    <definedName name="AASD">'[1]A1:A4'!$P$12</definedName>
    <definedName name="ABSD" localSheetId="1">'[1]A1:A4'!$P$14</definedName>
    <definedName name="ABSD">'[1]A1:A4'!$P$14</definedName>
    <definedName name="Activity_type" localSheetId="0">'[2]Dropdown Lists'!#REF!</definedName>
    <definedName name="Activity_type" localSheetId="2">'[3]Dropdown Lists'!#REF!</definedName>
    <definedName name="Activity_type">#REF!</definedName>
    <definedName name="Appl_Type">#REF!</definedName>
    <definedName name="Assess_Slope" localSheetId="0">'[2]Dropdown Lists'!$AU$1:$AU$65536</definedName>
    <definedName name="Assess_Slope" localSheetId="2">'[3]Dropdown Lists'!$AU$1:$AU$65536</definedName>
    <definedName name="Assess_Slope">#REF!</definedName>
    <definedName name="Assess_type" localSheetId="0">'[2]Dropdown Lists'!$AA$1:$AA$65536</definedName>
    <definedName name="Assess_type" localSheetId="2">'[3]Dropdown Lists'!$AA$1:$AA$65536</definedName>
    <definedName name="Assess_type">#REF!</definedName>
    <definedName name="b" localSheetId="2">#REF!</definedName>
    <definedName name="b">#REF!</definedName>
    <definedName name="BHL" localSheetId="1">'[1]CERT.SITE DATA'!$C$12</definedName>
    <definedName name="BHL">'[1]CERT.SITE DATA'!$C$12</definedName>
    <definedName name="bob" localSheetId="2">#REF!</definedName>
    <definedName name="bob">#REF!</definedName>
    <definedName name="boxes" localSheetId="2">#REF!</definedName>
    <definedName name="boxes">#REF!</definedName>
    <definedName name="button_area_1" localSheetId="2">#REF!</definedName>
    <definedName name="button_area_1">#REF!</definedName>
    <definedName name="cc" localSheetId="2">#REF!</definedName>
    <definedName name="cc">#REF!</definedName>
    <definedName name="CCT" localSheetId="2">#REF!</definedName>
    <definedName name="CCT">#REF!</definedName>
    <definedName name="CDB" localSheetId="2">#REF!</definedName>
    <definedName name="CDB">#REF!</definedName>
    <definedName name="celltips_area" localSheetId="2">#REF!</definedName>
    <definedName name="celltips_area">#REF!</definedName>
    <definedName name="Class" localSheetId="0">#REF!</definedName>
    <definedName name="Class" localSheetId="1">#REF!</definedName>
    <definedName name="Class" localSheetId="2">#REF!</definedName>
    <definedName name="Class">'[4]Dropdown Lists'!$CU$1:$CU$20</definedName>
    <definedName name="ClearStatus" localSheetId="0">CULTIVATED!ClearStatus</definedName>
    <definedName name="ClearStatus" localSheetId="1">FORESTED!ClearStatus</definedName>
    <definedName name="ClearStatus" localSheetId="2">'NATIVE GRASSLAND'!ClearStatus</definedName>
    <definedName name="ClearStatus">[0]!ClearStatus</definedName>
    <definedName name="CODE.Raw_Interpolated" localSheetId="0">CULTIVATED!CODE.Raw_Interpolated</definedName>
    <definedName name="CODE.Raw_Interpolated" localSheetId="1">FORESTED!CODE.Raw_Interpolated</definedName>
    <definedName name="CODE.Raw_Interpolated" localSheetId="2">'NATIVE GRASSLAND'!CODE.Raw_Interpolated</definedName>
    <definedName name="CODE.Raw_Interpolated">[0]!CODE.Raw_Interpolated</definedName>
    <definedName name="Compact" localSheetId="2">#REF!</definedName>
    <definedName name="Compact">#REF!</definedName>
    <definedName name="compacta2" localSheetId="2">#REF!</definedName>
    <definedName name="compacta2">#REF!</definedName>
    <definedName name="compactg1" localSheetId="2">#REF!</definedName>
    <definedName name="compactg1">#REF!</definedName>
    <definedName name="compactl1" localSheetId="2">#REF!</definedName>
    <definedName name="compactl1">#REF!</definedName>
    <definedName name="const_type" localSheetId="0">'[2]Dropdown Lists'!$AC$1:$AC$65536</definedName>
    <definedName name="const_type" localSheetId="2">'[3]Dropdown Lists'!$AC$1:$AC$65536</definedName>
    <definedName name="const_type">#REF!</definedName>
    <definedName name="Cost_tonne" localSheetId="2">#REF!</definedName>
    <definedName name="Cost_tonne">#REF!</definedName>
    <definedName name="Cover_classif" localSheetId="0">'[5]Dropdown Lists'!$CS$1:$CS$65536</definedName>
    <definedName name="Cover_classif" localSheetId="2">'[3]Dropdown Lists'!$CS$1:$CS$65536</definedName>
    <definedName name="Cover_classif">'[4]Dropdown Lists'!$CU$1:$CU$65536</definedName>
    <definedName name="Cover_Code" localSheetId="0">'[2]Dropdown Lists'!$CW$1:$CW$65536</definedName>
    <definedName name="Cover_Code" localSheetId="2">'[3]Dropdown Lists'!$CW$1:$CW$65536</definedName>
    <definedName name="Cover_Code">#REF!</definedName>
    <definedName name="Criteria_used">#REF!</definedName>
    <definedName name="CS" localSheetId="2">#REF!</definedName>
    <definedName name="CS">#REF!</definedName>
    <definedName name="d" localSheetId="2">#REF!</definedName>
    <definedName name="d">#REF!</definedName>
    <definedName name="data1" localSheetId="2">#REF!</definedName>
    <definedName name="data1">#REF!</definedName>
    <definedName name="data10" localSheetId="2">#REF!</definedName>
    <definedName name="data10">#REF!</definedName>
    <definedName name="data11" localSheetId="2">#REF!</definedName>
    <definedName name="data11">#REF!</definedName>
    <definedName name="data12" localSheetId="2">#REF!</definedName>
    <definedName name="data12">#REF!</definedName>
    <definedName name="data13" localSheetId="2">#REF!</definedName>
    <definedName name="data13">#REF!</definedName>
    <definedName name="data14" localSheetId="2">#REF!</definedName>
    <definedName name="data14">#REF!</definedName>
    <definedName name="data15" localSheetId="2">#REF!</definedName>
    <definedName name="data15">#REF!</definedName>
    <definedName name="data16" localSheetId="2">#REF!</definedName>
    <definedName name="data16">#REF!</definedName>
    <definedName name="data17" localSheetId="2">#REF!</definedName>
    <definedName name="data17">#REF!</definedName>
    <definedName name="data18" localSheetId="2">#REF!</definedName>
    <definedName name="data18">#REF!</definedName>
    <definedName name="data19" localSheetId="2">#REF!</definedName>
    <definedName name="data19">#REF!</definedName>
    <definedName name="data2" localSheetId="2">#REF!</definedName>
    <definedName name="data2">#REF!</definedName>
    <definedName name="data20" localSheetId="2">#REF!</definedName>
    <definedName name="data20">#REF!</definedName>
    <definedName name="data21" localSheetId="2">#REF!</definedName>
    <definedName name="data21">#REF!</definedName>
    <definedName name="data22" localSheetId="2">#REF!</definedName>
    <definedName name="data22">#REF!</definedName>
    <definedName name="data23" localSheetId="2">#REF!</definedName>
    <definedName name="data23">#REF!</definedName>
    <definedName name="data24" localSheetId="2">#REF!</definedName>
    <definedName name="data24">#REF!</definedName>
    <definedName name="data25" localSheetId="2">#REF!</definedName>
    <definedName name="data25">#REF!</definedName>
    <definedName name="data26" localSheetId="2">#REF!</definedName>
    <definedName name="data26">#REF!</definedName>
    <definedName name="data27" localSheetId="2">#REF!</definedName>
    <definedName name="data27">#REF!</definedName>
    <definedName name="data28" localSheetId="2">#REF!</definedName>
    <definedName name="data28">#REF!</definedName>
    <definedName name="data29" localSheetId="2">#REF!</definedName>
    <definedName name="data29">#REF!</definedName>
    <definedName name="data3" localSheetId="2">#REF!</definedName>
    <definedName name="data3">#REF!</definedName>
    <definedName name="data30" localSheetId="2">#REF!</definedName>
    <definedName name="data30">#REF!</definedName>
    <definedName name="data31" localSheetId="2">#REF!</definedName>
    <definedName name="data31">#REF!</definedName>
    <definedName name="data32" localSheetId="2">#REF!</definedName>
    <definedName name="data32">#REF!</definedName>
    <definedName name="data33" localSheetId="2">#REF!</definedName>
    <definedName name="data33">#REF!</definedName>
    <definedName name="data34" localSheetId="2">#REF!</definedName>
    <definedName name="data34">#REF!</definedName>
    <definedName name="data35" localSheetId="2">#REF!</definedName>
    <definedName name="data35">#REF!</definedName>
    <definedName name="data36" localSheetId="2">#REF!</definedName>
    <definedName name="data36">#REF!</definedName>
    <definedName name="data37" localSheetId="2">#REF!</definedName>
    <definedName name="data37">#REF!</definedName>
    <definedName name="data38" localSheetId="2">#REF!</definedName>
    <definedName name="data38">#REF!</definedName>
    <definedName name="data39" localSheetId="2">#REF!</definedName>
    <definedName name="data39">#REF!</definedName>
    <definedName name="data4" localSheetId="2">#REF!</definedName>
    <definedName name="data4">#REF!</definedName>
    <definedName name="data40" localSheetId="2">#REF!</definedName>
    <definedName name="data40">#REF!</definedName>
    <definedName name="data41" localSheetId="2">#REF!</definedName>
    <definedName name="data41">#REF!</definedName>
    <definedName name="data42" localSheetId="2">#REF!</definedName>
    <definedName name="data42">#REF!</definedName>
    <definedName name="data43" localSheetId="2">#REF!</definedName>
    <definedName name="data43">#REF!</definedName>
    <definedName name="data44" localSheetId="2">#REF!</definedName>
    <definedName name="data44">#REF!</definedName>
    <definedName name="data45" localSheetId="2">#REF!</definedName>
    <definedName name="data45">#REF!</definedName>
    <definedName name="data46" localSheetId="2">#REF!</definedName>
    <definedName name="data46">#REF!</definedName>
    <definedName name="data47" localSheetId="2">#REF!</definedName>
    <definedName name="data47">#REF!</definedName>
    <definedName name="data48" localSheetId="2">#REF!</definedName>
    <definedName name="data48">#REF!</definedName>
    <definedName name="data49" localSheetId="2">#REF!</definedName>
    <definedName name="data49">#REF!</definedName>
    <definedName name="data5" localSheetId="2">#REF!</definedName>
    <definedName name="data5">#REF!</definedName>
    <definedName name="data50" localSheetId="2">#REF!</definedName>
    <definedName name="data50">#REF!</definedName>
    <definedName name="data51" localSheetId="2">#REF!</definedName>
    <definedName name="data51">#REF!</definedName>
    <definedName name="data52" localSheetId="2">#REF!</definedName>
    <definedName name="data52">#REF!</definedName>
    <definedName name="data53" localSheetId="2">#REF!</definedName>
    <definedName name="data53">#REF!</definedName>
    <definedName name="data54" localSheetId="2">#REF!</definedName>
    <definedName name="data54">#REF!</definedName>
    <definedName name="data55" localSheetId="2">#REF!</definedName>
    <definedName name="data55">#REF!</definedName>
    <definedName name="data56" localSheetId="2">#REF!</definedName>
    <definedName name="data56">#REF!</definedName>
    <definedName name="data57" localSheetId="2">#REF!</definedName>
    <definedName name="data57">#REF!</definedName>
    <definedName name="data58" localSheetId="2">#REF!</definedName>
    <definedName name="data58">#REF!</definedName>
    <definedName name="data59" localSheetId="2">#REF!</definedName>
    <definedName name="data59">#REF!</definedName>
    <definedName name="data6" localSheetId="2">#REF!</definedName>
    <definedName name="data6">#REF!</definedName>
    <definedName name="data60" localSheetId="2">#REF!</definedName>
    <definedName name="data60">#REF!</definedName>
    <definedName name="data61" localSheetId="2">#REF!</definedName>
    <definedName name="data61">#REF!</definedName>
    <definedName name="data62" localSheetId="2">#REF!</definedName>
    <definedName name="data62">#REF!</definedName>
    <definedName name="data63" localSheetId="2">#REF!</definedName>
    <definedName name="data63">#REF!</definedName>
    <definedName name="data64" localSheetId="2">#REF!</definedName>
    <definedName name="data64">#REF!</definedName>
    <definedName name="data65" localSheetId="2">#REF!</definedName>
    <definedName name="data65">#REF!</definedName>
    <definedName name="data66" localSheetId="2">#REF!</definedName>
    <definedName name="data66">#REF!</definedName>
    <definedName name="data67" localSheetId="2">#REF!</definedName>
    <definedName name="data67">#REF!</definedName>
    <definedName name="data68" localSheetId="2">#REF!</definedName>
    <definedName name="data68">#REF!</definedName>
    <definedName name="data69" localSheetId="2">#REF!</definedName>
    <definedName name="data69">#REF!</definedName>
    <definedName name="data7" localSheetId="2">#REF!</definedName>
    <definedName name="data7">#REF!</definedName>
    <definedName name="data70" localSheetId="2">#REF!</definedName>
    <definedName name="data70">#REF!</definedName>
    <definedName name="data8" localSheetId="2">#REF!</definedName>
    <definedName name="data8">#REF!</definedName>
    <definedName name="data9" localSheetId="2">#REF!</definedName>
    <definedName name="data9">#REF!</definedName>
    <definedName name="_xlnm.Database" localSheetId="2">#REF!</definedName>
    <definedName name="_xlnm.Database">#REF!</definedName>
    <definedName name="dflt1" localSheetId="2">#REF!</definedName>
    <definedName name="dflt1">#REF!</definedName>
    <definedName name="dflt2" localSheetId="2">#REF!</definedName>
    <definedName name="dflt2">#REF!</definedName>
    <definedName name="dflt3" localSheetId="2">#REF!</definedName>
    <definedName name="dflt3">#REF!</definedName>
    <definedName name="dflt4" localSheetId="2">#REF!</definedName>
    <definedName name="dflt4">#REF!</definedName>
    <definedName name="dflt5" localSheetId="2">#REF!</definedName>
    <definedName name="dflt5">#REF!</definedName>
    <definedName name="dflt6" localSheetId="2">#REF!</definedName>
    <definedName name="dflt6">#REF!</definedName>
    <definedName name="dflt7" localSheetId="2">#REF!</definedName>
    <definedName name="dflt7">#REF!</definedName>
    <definedName name="display_area_1" localSheetId="2">#REF!</definedName>
    <definedName name="display_area_1">#REF!</definedName>
    <definedName name="display_area_2" localSheetId="2">#REF!</definedName>
    <definedName name="display_area_2">#REF!</definedName>
    <definedName name="Dist_type">#REF!</definedName>
    <definedName name="Distur_type">#REF!</definedName>
    <definedName name="DMGSPECIES" localSheetId="1">#REF!</definedName>
    <definedName name="DMGSPECIES" localSheetId="2">#REF!</definedName>
    <definedName name="DMGSPECIES">#REF!</definedName>
    <definedName name="e" localSheetId="2">#REF!</definedName>
    <definedName name="e">#REF!</definedName>
    <definedName name="Facil_type" localSheetId="0">'[2]Dropdown Lists'!$Y$1:$Y$65536</definedName>
    <definedName name="Facil_type" localSheetId="2">'[3]Dropdown Lists'!$Y$1:$Y$65536</definedName>
    <definedName name="Facil_type">#REF!</definedName>
    <definedName name="Graz_respon">#REF!</definedName>
    <definedName name="Graz_Response">#REF!</definedName>
    <definedName name="Haul" localSheetId="2">#REF!</definedName>
    <definedName name="Haul">#REF!</definedName>
    <definedName name="haula2" localSheetId="2">#REF!</definedName>
    <definedName name="haula2">#REF!</definedName>
    <definedName name="HaulCost" localSheetId="2">#REF!</definedName>
    <definedName name="HaulCost">#REF!</definedName>
    <definedName name="haulg1" localSheetId="2">#REF!</definedName>
    <definedName name="haulg1">#REF!</definedName>
    <definedName name="haull1" localSheetId="2">#REF!</definedName>
    <definedName name="haull1">#REF!</definedName>
    <definedName name="K" localSheetId="2">#REF!</definedName>
    <definedName name="K">#REF!</definedName>
    <definedName name="Landfill" localSheetId="2">#REF!</definedName>
    <definedName name="Landfill">#REF!</definedName>
    <definedName name="Landfilla1" localSheetId="2">#REF!</definedName>
    <definedName name="Landfilla1">#REF!</definedName>
    <definedName name="landfilla2" localSheetId="2">#REF!</definedName>
    <definedName name="landfilla2">#REF!</definedName>
    <definedName name="LandfillCost" localSheetId="2">#REF!</definedName>
    <definedName name="LandfillCost">#REF!</definedName>
    <definedName name="landfillg1" localSheetId="2">#REF!</definedName>
    <definedName name="landfillg1">#REF!</definedName>
    <definedName name="landfilll1" localSheetId="2">#REF!</definedName>
    <definedName name="landfilll1">#REF!</definedName>
    <definedName name="Leachate" localSheetId="2">#REF!</definedName>
    <definedName name="Leachate">#REF!</definedName>
    <definedName name="leachatea2" localSheetId="2">#REF!</definedName>
    <definedName name="leachatea2">#REF!</definedName>
    <definedName name="LeachateCost" localSheetId="2">#REF!</definedName>
    <definedName name="LeachateCost">#REF!</definedName>
    <definedName name="leachateg1" localSheetId="2">#REF!</definedName>
    <definedName name="leachateg1">#REF!</definedName>
    <definedName name="leachatel1" localSheetId="2">#REF!</definedName>
    <definedName name="leachatel1">#REF!</definedName>
    <definedName name="List_LSD" localSheetId="0">'[2]Dropdown Lists'!$O$1:$O$65536</definedName>
    <definedName name="List_LSD" localSheetId="2">'[3]Dropdown Lists'!$O$1:$O$65536</definedName>
    <definedName name="List_LSD">#REF!</definedName>
    <definedName name="List_Mer" localSheetId="0">'[2]Dropdown Lists'!$W$1:$W$65536</definedName>
    <definedName name="List_Mer" localSheetId="2">'[3]Dropdown Lists'!$W$1:$W$65536</definedName>
    <definedName name="List_Mer">#REF!</definedName>
    <definedName name="list_qrt">#REF!</definedName>
    <definedName name="List_qtr" localSheetId="0">'[2]Dropdown Lists'!$M$1:$M$65536</definedName>
    <definedName name="List_qtr" localSheetId="2">'[3]Dropdown Lists'!$M$1:$M$65536</definedName>
    <definedName name="List_qtr">#REF!</definedName>
    <definedName name="List_Rng" localSheetId="0">'[2]Dropdown Lists'!$U$1:$U$65536</definedName>
    <definedName name="List_rng" localSheetId="2">'[3]Dropdown Lists'!$U$1:$U$65536</definedName>
    <definedName name="List_Rng">#REF!</definedName>
    <definedName name="List_Sec" localSheetId="0">'[2]Dropdown Lists'!$Q$1:$Q$65536</definedName>
    <definedName name="List_Sec" localSheetId="2">'[3]Dropdown Lists'!$Q$1:$Q$65536</definedName>
    <definedName name="List_Sec">#REF!</definedName>
    <definedName name="List_Twp" localSheetId="0">'[2]Dropdown Lists'!$S$1:$S$65536</definedName>
    <definedName name="List_Twp" localSheetId="2">'[3]Dropdown Lists'!$S$1:$S$65536</definedName>
    <definedName name="List_Twp">#REF!</definedName>
    <definedName name="ll" localSheetId="2">#REF!</definedName>
    <definedName name="ll">#REF!</definedName>
    <definedName name="LOC" localSheetId="2">#REF!</definedName>
    <definedName name="LOC">#REF!</definedName>
    <definedName name="LSL" localSheetId="1">'[1]CERT.SITE DATA'!$C$11</definedName>
    <definedName name="LSL">'[1]CERT.SITE DATA'!$C$11</definedName>
    <definedName name="LTR" localSheetId="2">#REF!</definedName>
    <definedName name="LTR">#REF!</definedName>
    <definedName name="Maintance" localSheetId="2">#REF!</definedName>
    <definedName name="Maintance">#REF!</definedName>
    <definedName name="Maintenance" localSheetId="2">#REF!</definedName>
    <definedName name="Maintenance">#REF!</definedName>
    <definedName name="N" localSheetId="2">#REF!</definedName>
    <definedName name="N">#REF!</definedName>
    <definedName name="NA_List" localSheetId="0">'[2]Dropdown Lists'!$C$1:$C$65536</definedName>
    <definedName name="NA_List" localSheetId="2">'[3]Dropdown Lists'!$C$1:$C$65536</definedName>
    <definedName name="NA_List">#REF!</definedName>
    <definedName name="NA_List2" localSheetId="0">'[2]Dropdown Lists'!$E$1:$E$65536</definedName>
    <definedName name="NA_List2" localSheetId="2">'[3]Dropdown Lists'!$E$1:$E$65536</definedName>
    <definedName name="NA_List2">#REF!</definedName>
    <definedName name="new" localSheetId="2">#REF!</definedName>
    <definedName name="new">#REF!</definedName>
    <definedName name="new_dbf" localSheetId="1">#REF!</definedName>
    <definedName name="new_dbf" localSheetId="2">#REF!</definedName>
    <definedName name="new_dbf">#REF!</definedName>
    <definedName name="NO" localSheetId="2">#REF!</definedName>
    <definedName name="NO">#REF!</definedName>
    <definedName name="NS" localSheetId="2">#REF!</definedName>
    <definedName name="NS">#REF!</definedName>
    <definedName name="P" localSheetId="2">#REF!</definedName>
    <definedName name="P">#REF!</definedName>
    <definedName name="Pass_Fail" localSheetId="0">'[2]Dropdown Lists'!$G$1:$G$65536</definedName>
    <definedName name="Pass_Fail" localSheetId="2">'[3]Dropdown Lists'!$G$1:$G$65536</definedName>
    <definedName name="Pass_Fail">#REF!</definedName>
    <definedName name="Pass_Fail2" localSheetId="0">'[2]Dropdown Lists'!$I$1:$I$65536</definedName>
    <definedName name="Pass_Fail2" localSheetId="2">'[3]Dropdown Lists'!$I$1:$I$65536</definedName>
    <definedName name="Pass_Fail2">#REF!</definedName>
    <definedName name="Plant_BBCH" localSheetId="0">'[2]Dropdown Lists'!$CA$1:$CA$65536</definedName>
    <definedName name="Plant_BBCH">#REF!</definedName>
    <definedName name="Plant_Density" localSheetId="0">'[2]Dropdown Lists'!$BW$1:$BW$65536</definedName>
    <definedName name="Plant_Density">#REF!</definedName>
    <definedName name="Plant_germ" localSheetId="0">'[2]Dropdown Lists'!$CC$1:$CC$65536</definedName>
    <definedName name="Plant_germ">#REF!</definedName>
    <definedName name="Plant_Growthstage" localSheetId="0">'[2]Dropdown Lists'!$BY$1:$BY$65536</definedName>
    <definedName name="Plant_Growthstage">#REF!</definedName>
    <definedName name="Plant_Headhealth" localSheetId="0">'[2]Dropdown Lists'!$CM$1:$CM$65536</definedName>
    <definedName name="Plant_Headhealth">#REF!</definedName>
    <definedName name="Plant_Health">#REF!</definedName>
    <definedName name="Plant_litter" localSheetId="0">'[2]Dropdown Lists'!$CG$1:$CG$65536</definedName>
    <definedName name="Plant_litter">#REF!</definedName>
    <definedName name="Plant_litter2" localSheetId="0">'[2]Dropdown Lists'!$CI$1:$CI$65536</definedName>
    <definedName name="Plant_litter2">#REF!</definedName>
    <definedName name="Plant_Meas" localSheetId="0">'[2]Dropdown Lists'!$BU$1:$BU$65536</definedName>
    <definedName name="Plant_Meas">#REF!</definedName>
    <definedName name="Plant_pod" localSheetId="0">'[2]Dropdown Lists'!$CK$1:$CK$65536</definedName>
    <definedName name="Plant_pod">#REF!</definedName>
    <definedName name="Plant_seed" localSheetId="0">'[2]Dropdown Lists'!$CO$1:$CO$65536</definedName>
    <definedName name="Plant_seed">#REF!</definedName>
    <definedName name="plant_weed" localSheetId="0">'[2]Dropdown Lists'!$CQ$1:$CQ$65536</definedName>
    <definedName name="plant_weed">#REF!</definedName>
    <definedName name="Plant_WholeHealth" localSheetId="0">'[2]Dropdown Lists'!$CE$1:$CE$65536</definedName>
    <definedName name="Plant_WholeHealth">#REF!</definedName>
    <definedName name="_xlnm.Print_Titles" localSheetId="0">CULTIVATED!#REF!</definedName>
    <definedName name="_xlnm.Print_Titles" localSheetId="1">FORESTED!#REF!</definedName>
    <definedName name="_xlnm.Print_Titles" localSheetId="2">'NATIVE GRASSLAND'!#REF!</definedName>
    <definedName name="ProcessList" localSheetId="0">CULTIVATED!ProcessList</definedName>
    <definedName name="ProcessList" localSheetId="1">FORESTED!ProcessList</definedName>
    <definedName name="ProcessList" localSheetId="2">'NATIVE GRASSLAND'!ProcessList</definedName>
    <definedName name="ProcessList">[0]!ProcessList</definedName>
    <definedName name="Prov_area" localSheetId="0">'[2]Dropdown Lists'!$AG$1:$AG$65536</definedName>
    <definedName name="Prov_area" localSheetId="2">'[3]Dropdown Lists'!$AG$1:$AG$65536</definedName>
    <definedName name="Prov_area">#REF!</definedName>
    <definedName name="Prov_natreg" localSheetId="0">'[2]Dropdown Lists'!$AM$1:$AM$65536</definedName>
    <definedName name="Prov_natreg" localSheetId="2">'[3]Dropdown Lists'!$AM$1:$AM$65536</definedName>
    <definedName name="Prov_natreg">#REF!</definedName>
    <definedName name="Prov_subreg" localSheetId="0">'[2]Dropdown Lists'!$AO$1:$AO$65536</definedName>
    <definedName name="Prov_subreg" localSheetId="2">'[3]Dropdown Lists'!$AO$1:$AO$65536</definedName>
    <definedName name="Prov_subreg">#REF!</definedName>
    <definedName name="Prov_type" localSheetId="0">'[2]Dropdown Lists'!$AI$1:$AI$65536</definedName>
    <definedName name="Prov_type" localSheetId="2">'[3]Dropdown Lists'!$AI$1:$AI$65536</definedName>
    <definedName name="Prov_type">#REF!</definedName>
    <definedName name="qzqzqz10" localSheetId="2">#REF!</definedName>
    <definedName name="qzqzqz10">#REF!</definedName>
    <definedName name="qzqzqz11" localSheetId="2">#REF!</definedName>
    <definedName name="qzqzqz11">#REF!</definedName>
    <definedName name="qzqzqz12" localSheetId="2">#REF!</definedName>
    <definedName name="qzqzqz12">#REF!</definedName>
    <definedName name="qzqzqz13" localSheetId="2">#REF!</definedName>
    <definedName name="qzqzqz13">#REF!</definedName>
    <definedName name="qzqzqz14" localSheetId="2">#REF!</definedName>
    <definedName name="qzqzqz14">#REF!</definedName>
    <definedName name="qzqzqz15" localSheetId="2">#REF!</definedName>
    <definedName name="qzqzqz15">#REF!</definedName>
    <definedName name="qzqzqz16" localSheetId="2">#REF!</definedName>
    <definedName name="qzqzqz16">#REF!</definedName>
    <definedName name="qzqzqz17" localSheetId="2">#REF!</definedName>
    <definedName name="qzqzqz17">#REF!</definedName>
    <definedName name="qzqzqz18" localSheetId="2">#REF!</definedName>
    <definedName name="qzqzqz18">#REF!</definedName>
    <definedName name="qzqzqz19" localSheetId="2">#REF!</definedName>
    <definedName name="qzqzqz19">#REF!</definedName>
    <definedName name="qzqzqz20" localSheetId="2">#REF!</definedName>
    <definedName name="qzqzqz20">#REF!</definedName>
    <definedName name="qzqzqz21" localSheetId="2">#REF!</definedName>
    <definedName name="qzqzqz21">#REF!</definedName>
    <definedName name="qzqzqz22" localSheetId="2">#REF!</definedName>
    <definedName name="qzqzqz22">#REF!</definedName>
    <definedName name="qzqzqz23" localSheetId="2">#REF!</definedName>
    <definedName name="qzqzqz23">#REF!</definedName>
    <definedName name="qzqzqz24" localSheetId="2">#REF!</definedName>
    <definedName name="qzqzqz24">#REF!</definedName>
    <definedName name="qzqzqz25" localSheetId="2">#REF!</definedName>
    <definedName name="qzqzqz25">#REF!</definedName>
    <definedName name="qzqzqz26" localSheetId="2">#REF!</definedName>
    <definedName name="qzqzqz26">#REF!</definedName>
    <definedName name="qzqzqz27" localSheetId="2">#REF!</definedName>
    <definedName name="qzqzqz27">#REF!</definedName>
    <definedName name="qzqzqz28" localSheetId="2">#REF!</definedName>
    <definedName name="qzqzqz28">#REF!</definedName>
    <definedName name="qzqzqz29" localSheetId="2">#REF!</definedName>
    <definedName name="qzqzqz29">#REF!</definedName>
    <definedName name="qzqzqz30" localSheetId="2">#REF!</definedName>
    <definedName name="qzqzqz30">#REF!</definedName>
    <definedName name="qzqzqz31" localSheetId="2">#REF!</definedName>
    <definedName name="qzqzqz31">#REF!</definedName>
    <definedName name="qzqzqz32" localSheetId="2">#REF!</definedName>
    <definedName name="qzqzqz32">#REF!</definedName>
    <definedName name="qzqzqz6" localSheetId="2">#REF!</definedName>
    <definedName name="qzqzqz6">#REF!</definedName>
    <definedName name="qzqzqz7" localSheetId="2">#REF!</definedName>
    <definedName name="qzqzqz7">#REF!</definedName>
    <definedName name="qzqzqz8" localSheetId="2">#REF!</definedName>
    <definedName name="qzqzqz8">#REF!</definedName>
    <definedName name="qzqzqz9" localSheetId="2">#REF!</definedName>
    <definedName name="qzqzqz9">#REF!</definedName>
    <definedName name="Raw_Interpolated">[6]!Raw_Interpolated</definedName>
    <definedName name="Rec_app">#REF!</definedName>
    <definedName name="recl_type" localSheetId="0">'[2]Dropdown Lists'!$AE$1:$AE$65536</definedName>
    <definedName name="recl_type" localSheetId="2">'[3]Dropdown Lists'!$AE$1:$AE$65536</definedName>
    <definedName name="recl_type">#REF!</definedName>
    <definedName name="Reclaim" localSheetId="2">#REF!</definedName>
    <definedName name="Reclaim">#REF!</definedName>
    <definedName name="reclaima2" localSheetId="2">#REF!</definedName>
    <definedName name="reclaima2">#REF!</definedName>
    <definedName name="ReclaimCost" localSheetId="2">#REF!</definedName>
    <definedName name="ReclaimCost">#REF!</definedName>
    <definedName name="reclaimg1" localSheetId="2">#REF!</definedName>
    <definedName name="reclaimg1">#REF!</definedName>
    <definedName name="reclaiml1" localSheetId="2">#REF!</definedName>
    <definedName name="reclaiml1">#REF!</definedName>
    <definedName name="Reveg_app" localSheetId="0">'[2]Dropdown Lists'!$AK$1:$AK$65536</definedName>
    <definedName name="Reveg_app" localSheetId="2">'[3]Dropdown Lists'!$AK$1:$AK$65536</definedName>
    <definedName name="Reveg_app">#REF!</definedName>
    <definedName name="Root_rest" localSheetId="0">'[2]Dropdown Lists'!$BC$1:$BC$65536</definedName>
    <definedName name="Root_rest" localSheetId="2">'[3]Dropdown Lists'!$BC$1:$BC$65536</definedName>
    <definedName name="Root_rest">#REF!</definedName>
    <definedName name="S" localSheetId="2">#REF!</definedName>
    <definedName name="S">#REF!</definedName>
    <definedName name="SaveDefaults">[6]!SaveDefaults</definedName>
    <definedName name="SetupTimeRes" localSheetId="0">CULTIVATED!SetupTimeRes</definedName>
    <definedName name="SetupTimeRes" localSheetId="1">FORESTED!SetupTimeRes</definedName>
    <definedName name="SetupTimeRes" localSheetId="2">'NATIVE GRASSLAND'!SetupTimeRes</definedName>
    <definedName name="SetupTimeRes">[0]!SetupTimeRes</definedName>
    <definedName name="Soil_" localSheetId="0">'[2]Dropdown Lists'!#REF!</definedName>
    <definedName name="Soil_" localSheetId="2">'[3]Dropdown Lists'!#REF!</definedName>
    <definedName name="Soil_">#REF!</definedName>
    <definedName name="soil_coarfrag" localSheetId="0">'[2]Dropdown Lists'!$BS$1:$BS$65536</definedName>
    <definedName name="soil_coarfrag" localSheetId="2">'[3]Dropdown Lists'!$BS$1:$BS$65536</definedName>
    <definedName name="soil_coarfrag">#REF!</definedName>
    <definedName name="soil_color" localSheetId="0">'[2]Dropdown Lists'!$BA$1:$BA$65536</definedName>
    <definedName name="soil_color" localSheetId="2">'[3]Dropdown Lists'!$BA$1:$BA$65536</definedName>
    <definedName name="soil_color">#REF!</definedName>
    <definedName name="soil_consis" localSheetId="0">'[2]Dropdown Lists'!$BE$1:$BE$65536</definedName>
    <definedName name="soil_consis" localSheetId="2">'[3]Dropdown Lists'!$BE$1:$BE$65536</definedName>
    <definedName name="soil_consis">#REF!</definedName>
    <definedName name="Soil_Consist">#REF!</definedName>
    <definedName name="Soil_depth" localSheetId="0">'[2]Dropdown Lists'!$AW$1:$AW$65536</definedName>
    <definedName name="Soil_depth" localSheetId="2">'[3]Dropdown Lists'!$AW$1:$AW$65536</definedName>
    <definedName name="Soil_depth">#REF!</definedName>
    <definedName name="Soil_GGroup" localSheetId="0">'[2]Dropdown Lists'!$AS$1:$AS$65536</definedName>
    <definedName name="Soil_GGroup" localSheetId="2">'[3]Dropdown Lists'!$AS$1:$AS$65536</definedName>
    <definedName name="Soil_GGroup">#REF!</definedName>
    <definedName name="Soil_Ggroup\" localSheetId="0">'[2]Dropdown Lists'!#REF!</definedName>
    <definedName name="Soil_Ggroup\" localSheetId="2">'[3]Dropdown Lists'!#REF!</definedName>
    <definedName name="Soil_Ggroup\">#REF!</definedName>
    <definedName name="Soil_Group" localSheetId="0">'[2]Dropdown Lists'!#REF!</definedName>
    <definedName name="Soil_Group" localSheetId="2">'[3]Dropdown Lists'!#REF!</definedName>
    <definedName name="Soil_Group">#REF!</definedName>
    <definedName name="soil_meso" localSheetId="0">'[2]Dropdown Lists'!$BM$1:$BM$65536</definedName>
    <definedName name="soil_meso">#REF!</definedName>
    <definedName name="soil_micro" localSheetId="0">'[2]Dropdown Lists'!$BO$1:$BO$65536</definedName>
    <definedName name="soil_micro">#REF!</definedName>
    <definedName name="Soil_order" localSheetId="0">'[2]Dropdown Lists'!$AQ$1:$AQ$65536</definedName>
    <definedName name="Soil_order" localSheetId="2">'[3]Dropdown Lists'!$AQ$1:$AQ$65536</definedName>
    <definedName name="Soil_order">#REF!</definedName>
    <definedName name="soil_stoni" localSheetId="0">'[2]Dropdown Lists'!$BQ$1:$BQ$65536</definedName>
    <definedName name="soil_stoni" localSheetId="2">'[3]Dropdown Lists'!$BQ$1:$BQ$65536</definedName>
    <definedName name="soil_stoni">#REF!</definedName>
    <definedName name="soil_Struc" localSheetId="0">'[2]Dropdown Lists'!$BI$1:$BI$65536</definedName>
    <definedName name="soil_Struc" localSheetId="2">'[3]Dropdown Lists'!$BI$1:$BI$65536</definedName>
    <definedName name="soil_Struc">#REF!</definedName>
    <definedName name="soil_structure">#REF!</definedName>
    <definedName name="soil_texture" localSheetId="0">'[2]Dropdown Lists'!$AY$1:$AY$65536</definedName>
    <definedName name="soil_texture" localSheetId="2">'[3]Dropdown Lists'!$AY$1:$AY$65536</definedName>
    <definedName name="soil_texture">#REF!</definedName>
    <definedName name="SOILDATE" localSheetId="1">'[1]CERT.SITE DATA'!$G$9</definedName>
    <definedName name="SOILDATE">'[1]CERT.SITE DATA'!$G$9</definedName>
    <definedName name="SPECIESCOVER" localSheetId="0">'[5]Dropdown Lists'!$CU$6:$CU$1438</definedName>
    <definedName name="SPECIESCOVER" localSheetId="2">'[3]Dropdown Lists'!$CW$7:$CW$1440</definedName>
    <definedName name="SPECIESCOVER">'[4]Dropdown Lists'!$CY$7:$CY$1440</definedName>
    <definedName name="SS" localSheetId="2">#REF!</definedName>
    <definedName name="SS">#REF!</definedName>
    <definedName name="Subsoil_cons">#REF!</definedName>
    <definedName name="Subsoil_consis" localSheetId="0">'[2]Dropdown Lists'!$BG$1:$BG$65536</definedName>
    <definedName name="Subsoil_consis" localSheetId="2">'[3]Dropdown Lists'!$BG$1:$BG$65536</definedName>
    <definedName name="Subsoil_consis">#REF!</definedName>
    <definedName name="Subsoil_Struc" localSheetId="0">'[2]Dropdown Lists'!$BK$1:$BK$65536</definedName>
    <definedName name="Subsoil_Struc" localSheetId="2">'[3]Dropdown Lists'!$BK$1:$BK$65536</definedName>
    <definedName name="Subsoil_Struc">#REF!</definedName>
    <definedName name="surfsoil" localSheetId="2">#REF!</definedName>
    <definedName name="surfsoil">#REF!</definedName>
    <definedName name="testb" localSheetId="2">#REF!</definedName>
    <definedName name="testb">#REF!</definedName>
    <definedName name="testv" localSheetId="2">#REF!</definedName>
    <definedName name="testv">#REF!</definedName>
    <definedName name="TIMEDEFS">[6]Defaults!$F$1:$F$10</definedName>
    <definedName name="Topsoil_consis">#REF!</definedName>
    <definedName name="Topsoil_Struc">#REF!</definedName>
    <definedName name="TOT" localSheetId="2">#REF!</definedName>
    <definedName name="TOT">#REF!</definedName>
    <definedName name="Total_pH_" localSheetId="1">#REF!</definedName>
    <definedName name="Total_pH_" localSheetId="2">#REF!</definedName>
    <definedName name="Total_pH_">#REF!</definedName>
    <definedName name="Total_required" localSheetId="2">#REF!</definedName>
    <definedName name="Total_required">#REF!</definedName>
    <definedName name="UpdateStatus" localSheetId="0">CULTIVATED!UpdateStatus</definedName>
    <definedName name="UpdateStatus" localSheetId="1">FORESTED!UpdateStatus</definedName>
    <definedName name="UpdateStatus" localSheetId="2">'NATIVE GRASSLAND'!UpdateStatus</definedName>
    <definedName name="UpdateStatus">[0]!UpdateStatus</definedName>
    <definedName name="vital1" localSheetId="2">#REF!</definedName>
    <definedName name="vital1">#REF!</definedName>
    <definedName name="vital2" localSheetId="2">#REF!</definedName>
    <definedName name="vital2">#REF!</definedName>
    <definedName name="vital4" localSheetId="2">#REF!</definedName>
    <definedName name="vital4">#REF!</definedName>
    <definedName name="vital5" localSheetId="2">#REF!</definedName>
    <definedName name="vital5">#REF!</definedName>
    <definedName name="vital6" localSheetId="2">#REF!</definedName>
    <definedName name="vital6">#REF!</definedName>
    <definedName name="vital8" localSheetId="2">#REF!</definedName>
    <definedName name="vital8">#REF!</definedName>
    <definedName name="vital9" localSheetId="2">#REF!</definedName>
    <definedName name="vital9">#REF!</definedName>
    <definedName name="Zone_area">#REF!</definedName>
  </definedNames>
  <calcPr calcId="145621"/>
</workbook>
</file>

<file path=xl/calcChain.xml><?xml version="1.0" encoding="utf-8"?>
<calcChain xmlns="http://schemas.openxmlformats.org/spreadsheetml/2006/main">
  <c r="BE30" i="161" l="1"/>
  <c r="AW30" i="161"/>
  <c r="AW29" i="161"/>
  <c r="BE29" i="161"/>
  <c r="AS29" i="161"/>
  <c r="AZ7" i="161" s="1"/>
  <c r="AZ11" i="161" s="1"/>
  <c r="AS30" i="161"/>
  <c r="AZ8" i="161" s="1"/>
  <c r="BA30" i="161"/>
  <c r="BA29" i="161"/>
  <c r="AW13" i="161"/>
</calcChain>
</file>

<file path=xl/sharedStrings.xml><?xml version="1.0" encoding="utf-8"?>
<sst xmlns="http://schemas.openxmlformats.org/spreadsheetml/2006/main" count="827" uniqueCount="369">
  <si>
    <t>50.0 - 79.9% of Control Mean</t>
  </si>
  <si>
    <r>
      <t>&gt;</t>
    </r>
    <r>
      <rPr>
        <sz val="9"/>
        <rFont val="Calibri"/>
        <family val="2"/>
      </rPr>
      <t>80.0% of Control mean</t>
    </r>
  </si>
  <si>
    <t>30.0 - 49.9% of Control Mean</t>
  </si>
  <si>
    <t>&lt;30.0% of Control Mean</t>
  </si>
  <si>
    <t>Loose, Very friable, Friable, Firm</t>
  </si>
  <si>
    <t>Loose, Soft, Slightly hard, Hard</t>
  </si>
  <si>
    <t>Loam, Silt Loam, Silt</t>
  </si>
  <si>
    <t>No restriction, inped</t>
  </si>
  <si>
    <t>5.1 - 10%</t>
  </si>
  <si>
    <t xml:space="preserve">Rare </t>
  </si>
  <si>
    <t>VEGETATION / WEED RATINGS</t>
  </si>
  <si>
    <t>Woody: % cover and/or stem/plant count</t>
  </si>
  <si>
    <t>% of Control Mean</t>
  </si>
  <si>
    <t>Loose - Firm</t>
  </si>
  <si>
    <t>Loose - Hard</t>
  </si>
  <si>
    <t>Very firm</t>
  </si>
  <si>
    <t>Very hard</t>
  </si>
  <si>
    <t>Sandy Clay Loam, Clay Loam, Silty Clay Loam</t>
  </si>
  <si>
    <t>Sandy Loam</t>
  </si>
  <si>
    <t>Slight restriction, mostly inped roots.</t>
  </si>
  <si>
    <t xml:space="preserve">Extremely firm </t>
  </si>
  <si>
    <t>Extremely hard</t>
  </si>
  <si>
    <t>Clay, Silty Clay, Sandy Clay</t>
  </si>
  <si>
    <t>Loamy Sand</t>
  </si>
  <si>
    <t>Moderate restriction, mostly exped roots.</t>
  </si>
  <si>
    <t>Extremely firm</t>
  </si>
  <si>
    <t>NA</t>
  </si>
  <si>
    <t>Heavy Clay, Siltstone</t>
  </si>
  <si>
    <t>Sand, Gravel, Unconsolidated Bedrock</t>
  </si>
  <si>
    <t>Severe restriction, root mats</t>
  </si>
  <si>
    <t>Size (cm)</t>
  </si>
  <si>
    <t>Kind</t>
  </si>
  <si>
    <t>&lt;0.2</t>
  </si>
  <si>
    <t>&lt;2</t>
  </si>
  <si>
    <t>Single grain ¾ loose, incoherent mass of individual particles as in sands.</t>
  </si>
  <si>
    <t xml:space="preserve"> 2-5</t>
  </si>
  <si>
    <t>Breaking to medium fragments</t>
  </si>
  <si>
    <t>Breaking to fine fragments</t>
  </si>
  <si>
    <t>Amorphous (massive) ¾ a coherent mass showing no evidence of any distinct arrangement of soil particles.</t>
  </si>
  <si>
    <t xml:space="preserve"> 5-10</t>
  </si>
  <si>
    <t>&gt;10</t>
  </si>
  <si>
    <t>Breaking to coarse fragments</t>
  </si>
  <si>
    <t>Breaking to very coarse fragments</t>
  </si>
  <si>
    <t>&lt;1</t>
  </si>
  <si>
    <t xml:space="preserve"> 1-2</t>
  </si>
  <si>
    <t>Fine blocky</t>
  </si>
  <si>
    <t>Medium blocky</t>
  </si>
  <si>
    <t>Blocky (angular blocky) ¾ faces rectangular and flattened less than 5 sided, vertices sharply angular.</t>
  </si>
  <si>
    <t>Coarse blocky</t>
  </si>
  <si>
    <t>Very coarse blocky</t>
  </si>
  <si>
    <t>&gt;5</t>
  </si>
  <si>
    <t>Fine subangular blocky</t>
  </si>
  <si>
    <r>
      <t xml:space="preserve"> - Visual quantitative estimate of percent cover (shrub and trees) and/or wood stem/plant count (trees and shrubs) using a 1.78 meter radius (10 m</t>
    </r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>).</t>
    </r>
  </si>
  <si>
    <r>
      <t xml:space="preserve"> - Visual quantitative estimate of percent cover using a using a 1.78 meter circular radius (10 m</t>
    </r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>)</t>
    </r>
  </si>
  <si>
    <t>Topsoil</t>
  </si>
  <si>
    <t>Subsoil</t>
  </si>
  <si>
    <t>Organic Carbon</t>
  </si>
  <si>
    <t>pH</t>
  </si>
  <si>
    <t>Natural Sub-region</t>
  </si>
  <si>
    <t>Continuous dense occurrence of weeds and/or undesirable plants</t>
  </si>
  <si>
    <t>Dry</t>
  </si>
  <si>
    <t>Rating</t>
  </si>
  <si>
    <t>None</t>
  </si>
  <si>
    <t>-</t>
  </si>
  <si>
    <t>Fine granular</t>
  </si>
  <si>
    <t>Coarse granular</t>
  </si>
  <si>
    <t>Platy ¾ horizontal planes more or less developed.</t>
  </si>
  <si>
    <t>Fine platy</t>
  </si>
  <si>
    <t>Coarse platy</t>
  </si>
  <si>
    <t>Medium columnar</t>
  </si>
  <si>
    <t>Medium compacted</t>
  </si>
  <si>
    <t>Medium granular</t>
  </si>
  <si>
    <t>0.2-0.5</t>
  </si>
  <si>
    <t>Medium platy</t>
  </si>
  <si>
    <t>PSA: % Clay</t>
  </si>
  <si>
    <t>Medium subangular blocky</t>
  </si>
  <si>
    <t>Subangular blocky ¾ faces subrectangular more than 5 sided, vertices mostly oblique, or subrounded.</t>
  </si>
  <si>
    <t>Coarse subangular blocky</t>
  </si>
  <si>
    <t>Very coarse subangular blocky</t>
  </si>
  <si>
    <t>0.5-1</t>
  </si>
  <si>
    <t>Granular ¾ spheroidal, characterized by rounded vertices.</t>
  </si>
  <si>
    <t>Fine prismatic</t>
  </si>
  <si>
    <t>Prismatic ¾ vertical faces well defined and edges sharp.</t>
  </si>
  <si>
    <t>Medium prismatic</t>
  </si>
  <si>
    <t>Coarse prismatic</t>
  </si>
  <si>
    <t>Very coarse prismatic</t>
  </si>
  <si>
    <t>Fine columnar</t>
  </si>
  <si>
    <t>Columnar ¾ vertical edges near top of columns not sharp. Columns may be flat-topped, rounded-topped, or irregular.</t>
  </si>
  <si>
    <t>Coarse columnar</t>
  </si>
  <si>
    <t>Very coarse columnar</t>
  </si>
  <si>
    <t>Fine compacted</t>
  </si>
  <si>
    <t>Compacted – relatively dense soil layers/lumps, more or less defined. These layers may break with vertices being sharply angular. Size reflects thickness of layers or diameter of lumps.</t>
  </si>
  <si>
    <t>Coarse compacted</t>
  </si>
  <si>
    <t>Very coarse compacted</t>
  </si>
  <si>
    <t>0 - 5%</t>
  </si>
  <si>
    <t>0 - 1%</t>
  </si>
  <si>
    <t>0 - 0.5</t>
  </si>
  <si>
    <t>1.1 - 2%</t>
  </si>
  <si>
    <t>0.6 - 1</t>
  </si>
  <si>
    <t>10.1 - 30%</t>
  </si>
  <si>
    <t>2.1 - 4%</t>
  </si>
  <si>
    <t>1.1 - 2</t>
  </si>
  <si>
    <t>&gt;30%</t>
  </si>
  <si>
    <t>&gt;4.1%</t>
  </si>
  <si>
    <t>&gt;2.1</t>
  </si>
  <si>
    <t>Northern Fescue</t>
  </si>
  <si>
    <t>A few sporadically occurring individual weeds and/or undesirable plants</t>
  </si>
  <si>
    <t>A single patch of weeds and/or undesirable plants</t>
  </si>
  <si>
    <t>A single patch plus a few sporadically occurring weeds and/or undesirable plants</t>
  </si>
  <si>
    <t>Several sporadically occurring weeds and/or undesirable plants</t>
  </si>
  <si>
    <t>A single patch plus several sporadically occurring weeds and/or undesirable plants</t>
  </si>
  <si>
    <t>A few patches of weeds and/or undesirable plants</t>
  </si>
  <si>
    <t>A few patches plus several sporadically occurring weeds and/or undesirable plants</t>
  </si>
  <si>
    <t xml:space="preserve">Several well spaced patches of weeds and/or undesirable plants </t>
  </si>
  <si>
    <t>Continuous uniform occurrences of well spaced weeds and/or undesirable plants</t>
  </si>
  <si>
    <t xml:space="preserve">Continuous occurrence of plants with a few gaps in the distribution of weeds and/or undesirable plants </t>
  </si>
  <si>
    <t>Herbaceous: % cover</t>
  </si>
  <si>
    <t>Class</t>
  </si>
  <si>
    <t>Description</t>
  </si>
  <si>
    <t>Topsoil (TS)</t>
  </si>
  <si>
    <t>Subsoil (SS)</t>
  </si>
  <si>
    <t>TEXTURE</t>
  </si>
  <si>
    <t>Consistence</t>
  </si>
  <si>
    <t>Moist</t>
  </si>
  <si>
    <t>Clay (C )</t>
  </si>
  <si>
    <t>Sandy (S)</t>
  </si>
  <si>
    <t>Rooting Pattern</t>
  </si>
  <si>
    <t>Very friable - Friable</t>
  </si>
  <si>
    <t>Soft - Slightly Hard</t>
  </si>
  <si>
    <t>PSA % Clay</t>
  </si>
  <si>
    <t>vc. Comp.</t>
  </si>
  <si>
    <t>c. comp.</t>
  </si>
  <si>
    <t>m. comp.</t>
  </si>
  <si>
    <t>f. comp.</t>
  </si>
  <si>
    <t>vc. cpr.</t>
  </si>
  <si>
    <t>c. cpr.</t>
  </si>
  <si>
    <t>m. cpr.</t>
  </si>
  <si>
    <t xml:space="preserve">f. cpr. </t>
  </si>
  <si>
    <t>vc. pr.</t>
  </si>
  <si>
    <t>c. pr.</t>
  </si>
  <si>
    <t>m. pr.</t>
  </si>
  <si>
    <t>f. pr.</t>
  </si>
  <si>
    <t>c. pl.</t>
  </si>
  <si>
    <t>m.pl.</t>
  </si>
  <si>
    <t>f. pl.</t>
  </si>
  <si>
    <t>c. gr.</t>
  </si>
  <si>
    <t>m. gr</t>
  </si>
  <si>
    <t>f. gr</t>
  </si>
  <si>
    <t>vc. sbk.</t>
  </si>
  <si>
    <t>c. sbk.</t>
  </si>
  <si>
    <t>m. sbk</t>
  </si>
  <si>
    <t>f. sbk.</t>
  </si>
  <si>
    <t>vc. bk.</t>
  </si>
  <si>
    <t>c. bk.</t>
  </si>
  <si>
    <t>m. bk.</t>
  </si>
  <si>
    <t>f. bk.</t>
  </si>
  <si>
    <t>vc. frag</t>
  </si>
  <si>
    <t>c. frag.</t>
  </si>
  <si>
    <t>m. frag.</t>
  </si>
  <si>
    <t>f.  frag.</t>
  </si>
  <si>
    <t>sg.</t>
  </si>
  <si>
    <t>S5  Excessively stony on the surface; typically &lt;0.1 m apart.</t>
  </si>
  <si>
    <t>S4  Very many stones on surface; considerable clearing required before any surface activities possible; typically &lt;0.5 m apart</t>
  </si>
  <si>
    <t>&gt;50</t>
  </si>
  <si>
    <t>Light Gray</t>
  </si>
  <si>
    <t>S3  Many stones; serious impediment to surface activities (machinery, vehicles); typically 0.5-1 m apart.</t>
  </si>
  <si>
    <t>20 to 50</t>
  </si>
  <si>
    <t>Brown, Gray</t>
  </si>
  <si>
    <t>S2  Numerous stones on surface; typically 1-8 m apart.</t>
  </si>
  <si>
    <t>3 to 20</t>
  </si>
  <si>
    <t>Dark Brown or Dark Gray</t>
  </si>
  <si>
    <t>S1  Occasional stones on surface; typically 8-25 m apart.</t>
  </si>
  <si>
    <t>S0  No stones on the surface</t>
  </si>
  <si>
    <t>&lt;3</t>
  </si>
  <si>
    <t>Black</t>
  </si>
  <si>
    <t xml:space="preserve"> (% Volume)</t>
  </si>
  <si>
    <t>Surface Stoniness (Stoniness Class)</t>
  </si>
  <si>
    <t>Coarse Fragment Content</t>
  </si>
  <si>
    <t>Soil Color</t>
  </si>
  <si>
    <t>Absent or sporadic density</t>
  </si>
  <si>
    <t>Uneven or clumped density</t>
  </si>
  <si>
    <t>Fairly uniform, some sporadic density variances</t>
  </si>
  <si>
    <t>Uniform, well-spaced evenly distributed</t>
  </si>
  <si>
    <t>Germination / Seeding Distribution</t>
  </si>
  <si>
    <t>Ratings for germination / seeding distribution for cultivated soils for the Cultivated Lands Criteria</t>
  </si>
  <si>
    <t>1d</t>
  </si>
  <si>
    <t>CRT</t>
  </si>
  <si>
    <t>Seed Development</t>
  </si>
  <si>
    <t>Seed / Pod Health</t>
  </si>
  <si>
    <t>Lack of maturity or no seed</t>
  </si>
  <si>
    <t>No seed set, diseased seeds/heads</t>
  </si>
  <si>
    <t>Plants have no pods</t>
  </si>
  <si>
    <t>Diseased and/or necrotic</t>
  </si>
  <si>
    <t>Reduced; shriveled</t>
  </si>
  <si>
    <t>&lt;80% of head filled, evidence of incomplete seed fill; noticeable reduction in seed size, &gt;25% diseased</t>
  </si>
  <si>
    <t>Plants have a low podding density (i.e., few pods on each stem) compared to the control</t>
  </si>
  <si>
    <t>Discoloured (&gt;25%), stunted  and/or diseased</t>
  </si>
  <si>
    <t>Unevenly developed</t>
  </si>
  <si>
    <t>80% full, health seeds, 20% seed abortion</t>
  </si>
  <si>
    <t>Plants have a medium podding density compared to the control</t>
  </si>
  <si>
    <t xml:space="preserve">Some (&lt;25%) evidence of stress and/or disease or discoloration of vegetation </t>
  </si>
  <si>
    <t>All full and evenly developed. </t>
  </si>
  <si>
    <t>Complete head, full healthy seeds, no seed abortion</t>
  </si>
  <si>
    <t>Plants have a high podding density compared to the control</t>
  </si>
  <si>
    <t>Vigorous; no evidence of disease or stress</t>
  </si>
  <si>
    <t>Seed / Head / Pod / Tuber Health</t>
  </si>
  <si>
    <t>See Examples Below</t>
  </si>
  <si>
    <t>Pod Density</t>
  </si>
  <si>
    <t>Plant Health Aboveground</t>
  </si>
  <si>
    <t>Ratings for plant health, head Health, seed development and pod density for cultivated soils for the Cultivated Lands Criteria</t>
  </si>
  <si>
    <t>1c</t>
  </si>
  <si>
    <t>flower buds present, but still enclosed by leaves</t>
  </si>
  <si>
    <t>Inflorescence emergence</t>
  </si>
  <si>
    <t>flower buds visible from above (green bud)</t>
  </si>
  <si>
    <t>flower buds free, level with the youngest leaves</t>
  </si>
  <si>
    <t>flower buds raised above the youngest leaves</t>
  </si>
  <si>
    <t>individual flower buds (main inflorescence) visible but still closed</t>
  </si>
  <si>
    <t>individual flower buds (secondary inflorescence) visible but closed</t>
  </si>
  <si>
    <t>first petals visible, but flower buds still closed (yellow bud)</t>
  </si>
  <si>
    <t>Flowering starts</t>
  </si>
  <si>
    <t>first flower opens</t>
  </si>
  <si>
    <t>10% of flowers on the main raceme open, main raceme elongating</t>
  </si>
  <si>
    <t>30% of flowers open on the main raceme</t>
  </si>
  <si>
    <t>Flowering</t>
  </si>
  <si>
    <t>full flowering - 50% of flowers on main raceme open, older petals falling</t>
  </si>
  <si>
    <t>flowering declining, majority of petals fallen &amp; 10% of pods at final size</t>
  </si>
  <si>
    <t>Flowering and Podding</t>
  </si>
  <si>
    <t>71=67 (Overlap)</t>
  </si>
  <si>
    <t>Flowering ends and 20% of pods reach final size</t>
  </si>
  <si>
    <t>Podding</t>
  </si>
  <si>
    <t>72=69 (Overlap)</t>
  </si>
  <si>
    <t>50% of pods reach final size</t>
  </si>
  <si>
    <t xml:space="preserve">64% of pods at final size &amp; ripening begins; seed green, filling pod cavity    </t>
  </si>
  <si>
    <t>76=80 (Overlap)</t>
  </si>
  <si>
    <t>77% of pods reach final size &amp; 10% of pods ripe; seeds black and hard</t>
  </si>
  <si>
    <t>81=77 (Overlap)</t>
  </si>
  <si>
    <t>nearly all of pods at final size &amp; 30% of pods ripe; seeds black and hard</t>
  </si>
  <si>
    <t>End of Podding</t>
  </si>
  <si>
    <t>83=79 (Overlap)</t>
  </si>
  <si>
    <t>50% of pods ripe, seeds black and hard</t>
  </si>
  <si>
    <t>Ripening</t>
  </si>
  <si>
    <t xml:space="preserve"> 70% of pods ripe, seeds black and hard</t>
  </si>
  <si>
    <t>fully ripe - nearly all pods ripe, seeds black and hard</t>
  </si>
  <si>
    <t>Senescence</t>
  </si>
  <si>
    <t>plants dead and dry</t>
  </si>
  <si>
    <t>harvested</t>
  </si>
  <si>
    <t>Description of BBCH Growth Stage in Canola</t>
  </si>
  <si>
    <t>Grouping of Growth Stage</t>
  </si>
  <si>
    <t xml:space="preserve">BBCH Growth Stage # </t>
  </si>
  <si>
    <t>Ratings for the growth stage assessment of small seeded crops (i.e., seed diameter &lt;2.0 mm) using the BBCH Scale for the Cultivated Lands Criteria</t>
  </si>
  <si>
    <t>1b</t>
  </si>
  <si>
    <t xml:space="preserve">&gt;30 cm vertical difference </t>
  </si>
  <si>
    <t>Measurements on-site that are less than 80% of the LCM</t>
  </si>
  <si>
    <t xml:space="preserve">16-30 cm vertical difference </t>
  </si>
  <si>
    <t>80% of the LCM</t>
  </si>
  <si>
    <t xml:space="preserve">5-15 cm vertical difference </t>
  </si>
  <si>
    <r>
      <t>&lt;</t>
    </r>
    <r>
      <rPr>
        <sz val="9"/>
        <rFont val="Calibri"/>
        <family val="2"/>
      </rPr>
      <t xml:space="preserve"> 5 cm vertical difference </t>
    </r>
  </si>
  <si>
    <t>1a</t>
  </si>
  <si>
    <t>The life form layers closely resemble the control or reference plant community</t>
  </si>
  <si>
    <t>Compared to the control or reference plant community, one life form layer is absent or significantly reduced</t>
  </si>
  <si>
    <t>Compared to the control or reference plant community, two life form layers are absent or significantly reduced</t>
  </si>
  <si>
    <t>Compared to the control or reference plant community, three life form layers are absent or significantly reduced</t>
  </si>
  <si>
    <t>Range Site</t>
  </si>
  <si>
    <t>% of Threshold</t>
  </si>
  <si>
    <t>Average</t>
  </si>
  <si>
    <t>Aspen Parkland (Black)</t>
  </si>
  <si>
    <t xml:space="preserve">Loamy </t>
  </si>
  <si>
    <t>Sandy</t>
  </si>
  <si>
    <t>Sands</t>
  </si>
  <si>
    <t>Choppy Sandhills</t>
  </si>
  <si>
    <t>Foothills Fescue, Foothills Parkland and Montane (Black)</t>
  </si>
  <si>
    <t>Orthic Black Loamy</t>
  </si>
  <si>
    <t>Shallow to Gravel and Limy</t>
  </si>
  <si>
    <t>Thin Breaks</t>
  </si>
  <si>
    <t>Mixedgrass (Dark Brown)</t>
  </si>
  <si>
    <t>Loamy (&gt;1100 m elevation)</t>
  </si>
  <si>
    <t>Loamy (&lt;1100 m elevation)</t>
  </si>
  <si>
    <t>Dry Mixedgrass (Brown)</t>
  </si>
  <si>
    <t>Loamy</t>
  </si>
  <si>
    <t>Blowout</t>
  </si>
  <si>
    <t>Topsoil Depth Measurements</t>
  </si>
  <si>
    <r>
      <t>1</t>
    </r>
    <r>
      <rPr>
        <sz val="9"/>
        <rFont val="Calibri"/>
        <family val="2"/>
      </rPr>
      <t xml:space="preserve"> Measurements Onsite Are between the lowest control measurement (LCM) and 84.9% (or, 69.9%; or, 59.9%) of the average control measurement</t>
    </r>
  </si>
  <si>
    <r>
      <t>1</t>
    </r>
    <r>
      <rPr>
        <sz val="9"/>
        <rFont val="Calibri"/>
        <family val="2"/>
      </rPr>
      <t xml:space="preserve"> Measurements Onsite </t>
    </r>
    <r>
      <rPr>
        <u/>
        <sz val="9"/>
        <rFont val="Calibri"/>
        <family val="2"/>
      </rPr>
      <t>&gt;</t>
    </r>
    <r>
      <rPr>
        <sz val="9"/>
        <rFont val="Calibri"/>
        <family val="2"/>
      </rPr>
      <t xml:space="preserve"> 85% (or, 70%; or, 60%) of the Average Control Measurement</t>
    </r>
  </si>
  <si>
    <t>NOTE: Values will need to be adjusted based on the construction period of the lease</t>
  </si>
  <si>
    <t>Meso-contour 
(10-30 m)</t>
  </si>
  <si>
    <t>No evidence of ponding; No delay in cultivation in spring; and/or, Soils are usually well-drained</t>
  </si>
  <si>
    <t>Occasional ponding following spring melt or heavy rains; The area is usually cultivated and cropped, but may have occasional ponding that inhibits agricultural operations; and/or, Soils are usually ‘Gleyed’ subgroups.</t>
  </si>
  <si>
    <t>Seasonal ponding and crops are frequently flooded; and/or Soils are usually Gleysolic.</t>
  </si>
  <si>
    <t>Semi-permanent or permanent ponding, land too wet for cultivation; Surface water at least 1 month during the growing season (May to September); and/or, Soils are Gleysolic or Organic.</t>
  </si>
  <si>
    <t>Micro-contour 
(&lt;10 m)</t>
  </si>
  <si>
    <t>Average Control Topsoil Depth:</t>
  </si>
  <si>
    <t>cm</t>
  </si>
  <si>
    <t>Minimum Control Topsoil Depth:</t>
  </si>
  <si>
    <t>Rating #1</t>
  </si>
  <si>
    <t>Rating #2</t>
  </si>
  <si>
    <t>Rating #3</t>
  </si>
  <si>
    <t>Rating #4</t>
  </si>
  <si>
    <t>Example: 
Site constructed Post April 30, 1994:</t>
  </si>
  <si>
    <t>&gt;</t>
  </si>
  <si>
    <t>&lt;</t>
  </si>
  <si>
    <t>Assessment Point</t>
  </si>
  <si>
    <t>Onsite (Lease)</t>
  </si>
  <si>
    <t>Offsite (Control)</t>
  </si>
  <si>
    <t>Minimum</t>
  </si>
  <si>
    <t>Depth (cm)</t>
  </si>
  <si>
    <t>Ratings for measurement comparisons between lease and control measurements, meso-contour and micro-contour for cultivated soils for the Cultivated Lands Criteria</t>
  </si>
  <si>
    <t>Plant Measurements 
(i.e., Height, Density)</t>
  </si>
  <si>
    <r>
      <t>1</t>
    </r>
    <r>
      <rPr>
        <sz val="9"/>
        <rFont val="Calibri"/>
        <family val="2"/>
      </rPr>
      <t xml:space="preserve"> Measurements Onsite </t>
    </r>
    <r>
      <rPr>
        <u/>
        <sz val="9"/>
        <rFont val="Calibri"/>
        <family val="2"/>
      </rPr>
      <t>&gt;</t>
    </r>
    <r>
      <rPr>
        <sz val="9"/>
        <rFont val="Calibri"/>
        <family val="2"/>
      </rPr>
      <t xml:space="preserve"> 85% of the Average Control Measurement</t>
    </r>
  </si>
  <si>
    <r>
      <t>1</t>
    </r>
    <r>
      <rPr>
        <sz val="9"/>
        <rFont val="Calibri"/>
        <family val="2"/>
      </rPr>
      <t xml:space="preserve"> Measurements Onsite Are between the lowest control measurement (LCM) and 84.9% of the average control measurement</t>
    </r>
  </si>
  <si>
    <t>Description of BBCH Growth Stage in Cereals</t>
  </si>
  <si>
    <t>Plant dead and collapsing</t>
  </si>
  <si>
    <t>92-93</t>
  </si>
  <si>
    <t>Over-ripe; grain very hard cannot be dented by thumbnail; Grains loosening in day-time</t>
  </si>
  <si>
    <t>Fully ripe: grain hard, difficult to divide with thumbnail</t>
  </si>
  <si>
    <t>Early dough</t>
  </si>
  <si>
    <t>Development of Fruit</t>
  </si>
  <si>
    <t>Watery ripe; first grains have reached final size</t>
  </si>
  <si>
    <t>Beginning of heading; tip of inflorescence emerged from sheath, first skikelet just visable</t>
  </si>
  <si>
    <t>20% of inflorescence emerged</t>
  </si>
  <si>
    <t>30% of inflorescense emerged</t>
  </si>
  <si>
    <t>40% of inflorescense emerged</t>
  </si>
  <si>
    <t>50-80% of inflorescense emerged</t>
  </si>
  <si>
    <t>55-58</t>
  </si>
  <si>
    <t>End of heading; inflorescence fully emerged</t>
  </si>
  <si>
    <t>Full flowering; 50% of anthers mature</t>
  </si>
  <si>
    <t>End of flowering; all spikelets have compteted flowering</t>
  </si>
  <si>
    <t>Beginning of flowering; first anthers visable</t>
  </si>
  <si>
    <t>Late Milk</t>
  </si>
  <si>
    <t>Medium Milk; grain content milky, grains reached final size; still green</t>
  </si>
  <si>
    <t>Early milk</t>
  </si>
  <si>
    <t>Undesirable plant/weed ratings for Cultivated soils</t>
  </si>
  <si>
    <t>Ratings for Soil color, Rooting Pattern, Coarse Fragment Content, Surface Stoniness, Texture, and Consistence (Level 1) Soil Parameters for Cultivated soils</t>
  </si>
  <si>
    <t>Soil Structure Rating for Cultivated Soils</t>
  </si>
  <si>
    <t>Surface Stoniness 
(Stoniness Class)</t>
  </si>
  <si>
    <t>FRT</t>
  </si>
  <si>
    <t>Topsoil Rating for Forest Soils distribution</t>
  </si>
  <si>
    <t>Level 1 Vegetation</t>
  </si>
  <si>
    <t>Undesirable plant/weed ratings for Forested soils</t>
  </si>
  <si>
    <t>Ratings for Coarse Fragment Content, Surface Stoniness, Texture, and Consistence (Level 1) Soil Parameters for Forest soils</t>
  </si>
  <si>
    <t>Soil Structure Rating for Forested Soils</t>
  </si>
  <si>
    <t>Level 2 Soil Parameters for Forested soils. Values are the difference between the average control value and specific assessment point site being evaluated (Lease - Control).</t>
  </si>
  <si>
    <t>GRT</t>
  </si>
  <si>
    <t>Ratings for Soil color, Rooting Pattern, Coarse Fragment Content, Surface Stoniness, Texture, and Consistence (Level 1) Soil Parameters for Native Grassland soils</t>
  </si>
  <si>
    <t>Level 2 Soil Parameters for cultivated soils. Values are the difference between the average control value and specific assessment point site being evaluated (Lease - Control).</t>
  </si>
  <si>
    <t>Level 2 Soil Parameters for native grassland soils. Values are the difference between the average control value and specific assessment point site being evaluated (Lease - Control).</t>
  </si>
  <si>
    <t>Soil structure ratings for soils under native grassland</t>
  </si>
  <si>
    <t>Undesirable plant/weed ratings for native grasslands</t>
  </si>
  <si>
    <t xml:space="preserve">Changes in native grassland plant community structure as disturbance levels increase. </t>
  </si>
  <si>
    <t>Litter Thresholds: Visual quantitative estimate for the amount of litter using 'hand rake method' in a defined area that compares the estimated amount with the threshold value</t>
  </si>
  <si>
    <t>Undisturbed</t>
  </si>
  <si>
    <t>Disturbed</t>
  </si>
  <si>
    <t>Assessment Criteria</t>
  </si>
  <si>
    <t>Healthy 
(lb./ac)</t>
  </si>
  <si>
    <t xml:space="preserve">Undisturbed Assessment: </t>
  </si>
  <si>
    <t xml:space="preserve">Disturbed Assessment: </t>
  </si>
  <si>
    <r>
      <t xml:space="preserve">Target is to have </t>
    </r>
    <r>
      <rPr>
        <u/>
        <sz val="9"/>
        <rFont val="Calibri"/>
        <family val="2"/>
      </rPr>
      <t>&gt;</t>
    </r>
    <r>
      <rPr>
        <sz val="9"/>
        <rFont val="Calibri"/>
        <family val="2"/>
      </rPr>
      <t>65% of the reference plant community value on site; Pass.  
If less than 65%, site fails Undisturbed Assessment and should be reassessed with the Disturbed Assessment.</t>
    </r>
  </si>
  <si>
    <r>
      <t xml:space="preserve">Target is to have </t>
    </r>
    <r>
      <rPr>
        <u/>
        <sz val="9"/>
        <rFont val="Calibri"/>
        <family val="2"/>
      </rPr>
      <t>&gt;</t>
    </r>
    <r>
      <rPr>
        <sz val="9"/>
        <rFont val="Calibri"/>
        <family val="2"/>
      </rPr>
      <t>15% of the reference plant community value on site; Pass.  
If less than 15%, site fails and requires more time.</t>
    </r>
  </si>
  <si>
    <r>
      <rPr>
        <b/>
        <sz val="9"/>
        <rFont val="Calibri"/>
        <family val="2"/>
      </rPr>
      <t>Note</t>
    </r>
    <r>
      <rPr>
        <sz val="9"/>
        <rFont val="Calibri"/>
        <family val="2"/>
      </rPr>
      <t xml:space="preserve">: If the undisturbed area is not fenced and grazed in conjunction with the adjoining control, the undisturbed litter quantity can be compared to 65% of the control.  
This exception does not apply to the disturbed area litter quantity comparison. </t>
    </r>
  </si>
  <si>
    <r>
      <t xml:space="preserve"> - Target is to achieve </t>
    </r>
    <r>
      <rPr>
        <u/>
        <sz val="9"/>
        <rFont val="Calibri"/>
        <family val="2"/>
      </rPr>
      <t>&gt;</t>
    </r>
    <r>
      <rPr>
        <sz val="9"/>
        <rFont val="Calibri"/>
        <family val="2"/>
      </rPr>
      <t xml:space="preserve"> 25% tree/shrub cover, or a stem/plant count of 5 if natural recovery, or 2 if planted.</t>
    </r>
  </si>
  <si>
    <t>Thick Black Loamy</t>
  </si>
  <si>
    <t xml:space="preserve">Undisturbed Area that is not fenced: </t>
  </si>
  <si>
    <t xml:space="preserve">Sands </t>
  </si>
  <si>
    <t>160 lb</t>
  </si>
  <si>
    <t>390 lb</t>
  </si>
  <si>
    <t>260 lb</t>
  </si>
  <si>
    <t>585 lb</t>
  </si>
  <si>
    <t>650 lb</t>
  </si>
  <si>
    <t>780 lb</t>
  </si>
  <si>
    <t>910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</si>
</sst>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6" formatCode="[$$-409]\ #,##0"/>
    <numFmt numFmtId="167" formatCode="mm/dd/yy;@"/>
    <numFmt numFmtId="168" formatCode="_-&quot;£&quot;* #,##0_-;\-&quot;£&quot;* #,##0_-;_-&quot;£&quot;* &quot;-&quot;_-;_-@_-"/>
    <numFmt numFmtId="169" formatCode="_-&quot;£&quot;* #,##0.00_-;\-&quot;£&quot;* #,##0.00_-;_-&quot;£&quot;* &quot;-&quot;??_-;_-@_-"/>
  </numFmts>
  <fonts count="1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8"/>
      <name val="Arial"/>
      <family val="2"/>
    </font>
    <font>
      <u/>
      <sz val="11"/>
      <color indexed="12"/>
      <name val="Times New Roman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u/>
      <sz val="9"/>
      <name val="Calibri"/>
      <family val="2"/>
    </font>
    <font>
      <b/>
      <i/>
      <sz val="9"/>
      <name val="Calibri"/>
      <family val="2"/>
    </font>
    <font>
      <vertAlign val="superscript"/>
      <sz val="9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9">
    <border>
      <left/>
      <right/>
      <top/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thin">
        <color indexed="64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/>
      <right style="dotted">
        <color indexed="23"/>
      </right>
      <top style="thin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tted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/>
      <diagonal/>
    </border>
    <border>
      <left/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/>
      <top/>
      <bottom style="thin">
        <color indexed="64"/>
      </bottom>
      <diagonal/>
    </border>
    <border>
      <left/>
      <right style="dotted">
        <color indexed="23"/>
      </right>
      <top/>
      <bottom style="thin">
        <color indexed="64"/>
      </bottom>
      <diagonal/>
    </border>
    <border>
      <left style="thin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thin">
        <color indexed="64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/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thin">
        <color indexed="64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thin">
        <color indexed="64"/>
      </right>
      <top style="dott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23"/>
      </top>
      <bottom style="dotted">
        <color indexed="23"/>
      </bottom>
      <diagonal/>
    </border>
    <border>
      <left style="thin">
        <color indexed="64"/>
      </left>
      <right/>
      <top style="dotted">
        <color indexed="23"/>
      </top>
      <bottom style="dotted">
        <color indexed="23"/>
      </bottom>
      <diagonal/>
    </border>
    <border>
      <left style="thin">
        <color indexed="64"/>
      </left>
      <right style="thin">
        <color indexed="64"/>
      </right>
      <top style="dotted">
        <color indexed="23"/>
      </top>
      <bottom style="thin">
        <color indexed="64"/>
      </bottom>
      <diagonal/>
    </border>
    <border>
      <left style="thin">
        <color indexed="64"/>
      </left>
      <right/>
      <top style="dott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23"/>
      </bottom>
      <diagonal/>
    </border>
    <border>
      <left style="thin">
        <color indexed="64"/>
      </left>
      <right/>
      <top/>
      <bottom style="dotted">
        <color indexed="23"/>
      </bottom>
      <diagonal/>
    </border>
    <border>
      <left/>
      <right style="thin">
        <color indexed="64"/>
      </right>
      <top style="thin">
        <color indexed="64"/>
      </top>
      <bottom style="dotted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23"/>
      </bottom>
      <diagonal/>
    </border>
    <border>
      <left/>
      <right style="thin">
        <color indexed="64"/>
      </right>
      <top style="dotted">
        <color indexed="23"/>
      </top>
      <bottom style="dotted">
        <color indexed="23"/>
      </bottom>
      <diagonal/>
    </border>
    <border>
      <left/>
      <right style="thin">
        <color indexed="64"/>
      </right>
      <top style="dotted">
        <color indexed="23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23"/>
      </bottom>
      <diagonal/>
    </border>
    <border>
      <left style="dotted">
        <color indexed="23"/>
      </left>
      <right style="thin">
        <color indexed="64"/>
      </right>
      <top style="thin">
        <color indexed="64"/>
      </top>
      <bottom style="dotted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23"/>
      </bottom>
      <diagonal/>
    </border>
    <border>
      <left/>
      <right/>
      <top style="thin">
        <color indexed="64"/>
      </top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thin">
        <color indexed="64"/>
      </top>
      <bottom style="dotted">
        <color indexed="23"/>
      </bottom>
      <diagonal/>
    </border>
    <border>
      <left/>
      <right/>
      <top style="dotted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thin">
        <color indexed="64"/>
      </left>
      <right style="dotted">
        <color indexed="23"/>
      </right>
      <top style="thin">
        <color indexed="64"/>
      </top>
      <bottom style="dotted">
        <color indexed="23"/>
      </bottom>
      <diagonal/>
    </border>
    <border>
      <left style="dotted">
        <color indexed="23"/>
      </left>
      <right style="thin">
        <color indexed="64"/>
      </right>
      <top/>
      <bottom style="dotted">
        <color indexed="23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64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dotted">
        <color indexed="23"/>
      </left>
      <right style="thin">
        <color indexed="64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 style="thin">
        <color indexed="64"/>
      </right>
      <top style="dotted">
        <color indexed="23"/>
      </top>
      <bottom style="thin">
        <color indexed="23"/>
      </bottom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23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/>
      <right style="thin">
        <color indexed="64"/>
      </right>
      <top style="dotted">
        <color indexed="23"/>
      </top>
      <bottom/>
      <diagonal/>
    </border>
    <border>
      <left style="thin">
        <color indexed="23"/>
      </left>
      <right style="dotted">
        <color indexed="23"/>
      </right>
      <top style="thin">
        <color indexed="64"/>
      </top>
      <bottom style="dotted">
        <color indexed="23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thin">
        <color indexed="64"/>
      </left>
      <right style="dashed">
        <color indexed="23"/>
      </right>
      <top style="thin">
        <color indexed="64"/>
      </top>
      <bottom style="dotted">
        <color indexed="23"/>
      </bottom>
      <diagonal/>
    </border>
    <border>
      <left/>
      <right style="dashed">
        <color indexed="23"/>
      </right>
      <top style="thin">
        <color indexed="64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64"/>
      </top>
      <bottom style="dotted">
        <color indexed="23"/>
      </bottom>
      <diagonal/>
    </border>
    <border>
      <left style="dashed">
        <color indexed="23"/>
      </left>
      <right style="thin">
        <color indexed="64"/>
      </right>
      <top style="thin">
        <color indexed="64"/>
      </top>
      <bottom style="dotted">
        <color indexed="23"/>
      </bottom>
      <diagonal/>
    </border>
    <border>
      <left style="thin">
        <color indexed="64"/>
      </left>
      <right style="dashed">
        <color indexed="23"/>
      </right>
      <top style="dotted">
        <color indexed="23"/>
      </top>
      <bottom style="thin">
        <color indexed="64"/>
      </bottom>
      <diagonal/>
    </border>
    <border>
      <left/>
      <right style="dashed">
        <color indexed="23"/>
      </right>
      <top style="dotted">
        <color indexed="23"/>
      </top>
      <bottom style="thin">
        <color indexed="64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64"/>
      </bottom>
      <diagonal/>
    </border>
    <border>
      <left style="dashed">
        <color indexed="23"/>
      </left>
      <right style="thin">
        <color indexed="64"/>
      </right>
      <top style="dotted">
        <color indexed="23"/>
      </top>
      <bottom style="thin">
        <color indexed="64"/>
      </bottom>
      <diagonal/>
    </border>
    <border>
      <left style="thin">
        <color indexed="64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thin">
        <color indexed="64"/>
      </right>
      <top style="dotted">
        <color indexed="23"/>
      </top>
      <bottom style="dotted">
        <color indexed="23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thin">
        <color indexed="64"/>
      </right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/>
      <right style="thin">
        <color indexed="64"/>
      </right>
      <top style="dotted">
        <color theme="0" tint="-0.24994659260841701"/>
      </top>
      <bottom/>
      <diagonal/>
    </border>
    <border>
      <left style="thin">
        <color indexed="64"/>
      </left>
      <right/>
      <top/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dotted">
        <color indexed="23"/>
      </right>
      <top style="thin">
        <color indexed="64"/>
      </top>
      <bottom style="dotted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tted">
        <color theme="0" tint="-0.34998626667073579"/>
      </bottom>
      <diagonal/>
    </border>
    <border>
      <left style="dotted">
        <color indexed="23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dotted">
        <color indexed="23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indexed="23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dotted">
        <color indexed="23"/>
      </right>
      <top style="dotted">
        <color theme="0" tint="-0.34998626667073579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theme="0" tint="-0.34998626667073579"/>
      </top>
      <bottom style="thin">
        <color indexed="64"/>
      </bottom>
      <diagonal/>
    </border>
    <border>
      <left style="dotted">
        <color indexed="23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/>
      <top style="thin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thin">
        <color indexed="64"/>
      </right>
      <top style="dotted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/>
      <top style="thin">
        <color auto="1"/>
      </top>
      <bottom/>
      <diagonal/>
    </border>
    <border>
      <left style="dashed">
        <color theme="0" tint="-0.499984740745262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thin">
        <color indexed="64"/>
      </right>
      <top/>
      <bottom style="dott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dashed">
        <color theme="0" tint="-0.499984740745262"/>
      </left>
      <right style="thin">
        <color indexed="64"/>
      </right>
      <top style="dashed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166" fontId="0" fillId="0" borderId="0"/>
    <xf numFmtId="3" fontId="1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/>
    <xf numFmtId="14" fontId="1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" fontId="1" fillId="0" borderId="0"/>
    <xf numFmtId="166" fontId="2" fillId="0" borderId="0" applyNumberFormat="0" applyFill="0" applyBorder="0" applyAlignment="0" applyProtection="0">
      <alignment vertical="top"/>
      <protection locked="0"/>
    </xf>
    <xf numFmtId="166" fontId="6" fillId="0" borderId="0" applyNumberFormat="0" applyFill="0" applyBorder="0" applyAlignment="0" applyProtection="0">
      <alignment vertical="top"/>
      <protection locked="0"/>
    </xf>
    <xf numFmtId="166" fontId="3" fillId="0" borderId="0"/>
    <xf numFmtId="166" fontId="3" fillId="0" borderId="0"/>
    <xf numFmtId="166" fontId="13" fillId="0" borderId="0"/>
    <xf numFmtId="166" fontId="4" fillId="0" borderId="0"/>
    <xf numFmtId="166" fontId="7" fillId="0" borderId="0"/>
    <xf numFmtId="9" fontId="3" fillId="0" borderId="0" applyFont="0" applyFill="0" applyBorder="0" applyAlignment="0" applyProtection="0"/>
    <xf numFmtId="166" fontId="3" fillId="2" borderId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793">
    <xf numFmtId="166" fontId="0" fillId="0" borderId="0" xfId="0"/>
    <xf numFmtId="166" fontId="8" fillId="0" borderId="0" xfId="0" applyFont="1" applyFill="1" applyAlignment="1" applyProtection="1">
      <alignment horizontal="center" vertical="top" wrapText="1"/>
    </xf>
    <xf numFmtId="166" fontId="9" fillId="0" borderId="0" xfId="0" applyFont="1" applyFill="1" applyAlignment="1" applyProtection="1">
      <alignment horizontal="left" vertical="top" wrapText="1"/>
    </xf>
    <xf numFmtId="166" fontId="8" fillId="3" borderId="0" xfId="0" applyFont="1" applyFill="1" applyAlignment="1" applyProtection="1">
      <alignment horizontal="center" vertical="top" wrapText="1"/>
    </xf>
    <xf numFmtId="166" fontId="9" fillId="3" borderId="0" xfId="0" applyFont="1" applyFill="1" applyBorder="1" applyAlignment="1" applyProtection="1">
      <alignment horizontal="left" vertical="top"/>
    </xf>
    <xf numFmtId="166" fontId="9" fillId="3" borderId="0" xfId="0" applyFont="1" applyFill="1" applyAlignment="1" applyProtection="1">
      <alignment horizontal="left" vertical="top" wrapText="1"/>
    </xf>
    <xf numFmtId="166" fontId="8" fillId="3" borderId="0" xfId="0" applyFont="1" applyFill="1" applyAlignment="1" applyProtection="1">
      <alignment wrapText="1"/>
    </xf>
    <xf numFmtId="166" fontId="9" fillId="3" borderId="0" xfId="0" applyFont="1" applyFill="1" applyBorder="1" applyAlignment="1" applyProtection="1">
      <alignment vertical="top"/>
    </xf>
    <xf numFmtId="166" fontId="8" fillId="3" borderId="0" xfId="0" applyFont="1" applyFill="1" applyBorder="1" applyAlignment="1" applyProtection="1"/>
    <xf numFmtId="166" fontId="8" fillId="3" borderId="0" xfId="0" applyFont="1" applyFill="1" applyBorder="1" applyAlignment="1" applyProtection="1">
      <alignment horizontal="center" vertical="top"/>
    </xf>
    <xf numFmtId="166" fontId="8" fillId="3" borderId="0" xfId="0" applyFont="1" applyFill="1" applyBorder="1" applyAlignment="1" applyProtection="1">
      <alignment horizontal="center"/>
    </xf>
    <xf numFmtId="166" fontId="8" fillId="3" borderId="0" xfId="0" applyFont="1" applyFill="1" applyBorder="1" applyAlignment="1" applyProtection="1">
      <alignment horizontal="center" vertical="top" wrapText="1"/>
    </xf>
    <xf numFmtId="166" fontId="8" fillId="0" borderId="0" xfId="0" applyFont="1" applyFill="1" applyBorder="1" applyAlignment="1" applyProtection="1">
      <alignment horizontal="center" vertical="top" wrapText="1"/>
    </xf>
    <xf numFmtId="166" fontId="8" fillId="3" borderId="0" xfId="0" applyFont="1" applyFill="1" applyBorder="1" applyProtection="1"/>
    <xf numFmtId="166" fontId="8" fillId="0" borderId="0" xfId="13" applyFont="1" applyFill="1" applyBorder="1" applyAlignment="1">
      <alignment horizontal="center" vertical="top" wrapText="1"/>
    </xf>
    <xf numFmtId="166" fontId="8" fillId="3" borderId="0" xfId="13" applyFont="1" applyFill="1" applyBorder="1" applyAlignment="1">
      <alignment horizontal="center" vertical="top" wrapText="1"/>
    </xf>
    <xf numFmtId="166" fontId="9" fillId="3" borderId="0" xfId="13" applyFont="1" applyFill="1" applyBorder="1" applyAlignment="1" applyProtection="1">
      <alignment horizontal="left" vertical="top" wrapText="1"/>
    </xf>
    <xf numFmtId="166" fontId="8" fillId="3" borderId="0" xfId="13" applyFont="1" applyFill="1" applyBorder="1" applyAlignment="1" applyProtection="1">
      <alignment horizontal="center" vertical="top" wrapText="1"/>
    </xf>
    <xf numFmtId="166" fontId="8" fillId="3" borderId="0" xfId="13" applyFont="1" applyFill="1" applyBorder="1" applyProtection="1"/>
    <xf numFmtId="166" fontId="8" fillId="3" borderId="0" xfId="13" applyFont="1" applyFill="1" applyBorder="1" applyAlignment="1" applyProtection="1">
      <alignment vertical="top" wrapText="1"/>
    </xf>
    <xf numFmtId="166" fontId="8" fillId="3" borderId="0" xfId="13" applyFont="1" applyFill="1" applyBorder="1" applyAlignment="1" applyProtection="1">
      <alignment wrapText="1"/>
    </xf>
    <xf numFmtId="166" fontId="8" fillId="3" borderId="3" xfId="13" applyFont="1" applyFill="1" applyBorder="1" applyAlignment="1" applyProtection="1">
      <alignment horizontal="center" vertical="center" wrapText="1"/>
    </xf>
    <xf numFmtId="166" fontId="8" fillId="3" borderId="1" xfId="13" applyFont="1" applyFill="1" applyBorder="1" applyAlignment="1" applyProtection="1">
      <alignment horizontal="center" vertical="center" wrapText="1"/>
    </xf>
    <xf numFmtId="166" fontId="8" fillId="3" borderId="11" xfId="13" applyFont="1" applyFill="1" applyBorder="1" applyAlignment="1" applyProtection="1">
      <alignment horizontal="center" vertical="center" wrapText="1"/>
    </xf>
    <xf numFmtId="166" fontId="8" fillId="3" borderId="3" xfId="13" applyFont="1" applyFill="1" applyBorder="1" applyAlignment="1" applyProtection="1">
      <alignment horizontal="center" vertical="center"/>
    </xf>
    <xf numFmtId="166" fontId="8" fillId="3" borderId="1" xfId="13" applyFont="1" applyFill="1" applyBorder="1" applyAlignment="1" applyProtection="1">
      <alignment horizontal="center" vertical="center"/>
    </xf>
    <xf numFmtId="166" fontId="8" fillId="3" borderId="11" xfId="13" applyFont="1" applyFill="1" applyBorder="1" applyAlignment="1" applyProtection="1">
      <alignment horizontal="center" vertical="center"/>
    </xf>
    <xf numFmtId="166" fontId="8" fillId="3" borderId="0" xfId="13" applyFont="1" applyFill="1" applyBorder="1" applyAlignment="1" applyProtection="1">
      <alignment horizontal="center" vertical="center" wrapText="1"/>
    </xf>
    <xf numFmtId="166" fontId="8" fillId="3" borderId="0" xfId="13" applyFont="1" applyFill="1" applyBorder="1" applyAlignment="1" applyProtection="1">
      <alignment horizontal="center" vertical="center"/>
    </xf>
    <xf numFmtId="166" fontId="8" fillId="3" borderId="0" xfId="13" applyFont="1" applyFill="1" applyBorder="1" applyAlignment="1" applyProtection="1">
      <alignment horizontal="center" wrapText="1"/>
    </xf>
    <xf numFmtId="166" fontId="9" fillId="3" borderId="0" xfId="13" applyFont="1" applyFill="1" applyBorder="1" applyAlignment="1" applyProtection="1">
      <alignment wrapText="1"/>
    </xf>
    <xf numFmtId="166" fontId="9" fillId="0" borderId="0" xfId="13" applyFont="1" applyFill="1" applyBorder="1" applyAlignment="1">
      <alignment horizontal="left" vertical="top" wrapText="1"/>
    </xf>
    <xf numFmtId="166" fontId="9" fillId="3" borderId="0" xfId="13" applyFont="1" applyFill="1" applyBorder="1" applyAlignment="1">
      <alignment horizontal="left" vertical="top" wrapText="1"/>
    </xf>
    <xf numFmtId="166" fontId="9" fillId="0" borderId="0" xfId="13" applyFont="1" applyFill="1" applyBorder="1" applyAlignment="1">
      <alignment horizontal="center" vertical="top" wrapText="1"/>
    </xf>
    <xf numFmtId="166" fontId="9" fillId="3" borderId="0" xfId="13" applyFont="1" applyFill="1" applyBorder="1" applyAlignment="1">
      <alignment horizontal="center" vertical="top" wrapText="1"/>
    </xf>
    <xf numFmtId="166" fontId="9" fillId="3" borderId="0" xfId="13" applyFont="1" applyFill="1" applyBorder="1" applyAlignment="1" applyProtection="1">
      <alignment horizontal="center" vertical="top" wrapText="1"/>
    </xf>
    <xf numFmtId="166" fontId="9" fillId="3" borderId="0" xfId="13" applyFont="1" applyFill="1" applyBorder="1" applyAlignment="1" applyProtection="1">
      <alignment horizontal="center" wrapText="1"/>
    </xf>
    <xf numFmtId="166" fontId="9" fillId="3" borderId="12" xfId="13" applyFont="1" applyFill="1" applyBorder="1" applyAlignment="1" applyProtection="1">
      <alignment horizontal="center" vertical="top" wrapText="1"/>
    </xf>
    <xf numFmtId="166" fontId="9" fillId="3" borderId="12" xfId="13" applyFont="1" applyFill="1" applyBorder="1" applyAlignment="1" applyProtection="1">
      <alignment horizontal="center" wrapText="1"/>
    </xf>
    <xf numFmtId="166" fontId="9" fillId="3" borderId="12" xfId="13" applyFont="1" applyFill="1" applyBorder="1" applyAlignment="1" applyProtection="1">
      <alignment wrapText="1"/>
    </xf>
    <xf numFmtId="166" fontId="9" fillId="3" borderId="12" xfId="13" applyFont="1" applyFill="1" applyBorder="1" applyAlignment="1">
      <alignment horizontal="center" vertical="top" wrapText="1"/>
    </xf>
    <xf numFmtId="166" fontId="9" fillId="4" borderId="0" xfId="13" applyFont="1" applyFill="1" applyBorder="1" applyAlignment="1" applyProtection="1">
      <alignment horizontal="center" wrapText="1"/>
    </xf>
    <xf numFmtId="166" fontId="8" fillId="4" borderId="0" xfId="13" applyFont="1" applyFill="1" applyBorder="1" applyAlignment="1">
      <alignment horizontal="center" vertical="center"/>
    </xf>
    <xf numFmtId="166" fontId="9" fillId="4" borderId="0" xfId="13" applyFont="1" applyFill="1" applyBorder="1" applyAlignment="1" applyProtection="1">
      <alignment horizontal="center" vertical="top" wrapText="1"/>
    </xf>
    <xf numFmtId="166" fontId="9" fillId="4" borderId="0" xfId="13" applyFont="1" applyFill="1" applyBorder="1" applyAlignment="1" applyProtection="1">
      <alignment horizontal="center" vertical="center"/>
    </xf>
    <xf numFmtId="166" fontId="9" fillId="3" borderId="13" xfId="13" applyFont="1" applyFill="1" applyBorder="1" applyAlignment="1" applyProtection="1">
      <alignment horizontal="center" vertical="top" wrapText="1"/>
    </xf>
    <xf numFmtId="166" fontId="9" fillId="3" borderId="13" xfId="13" applyFont="1" applyFill="1" applyBorder="1" applyAlignment="1" applyProtection="1">
      <alignment horizontal="center" wrapText="1"/>
    </xf>
    <xf numFmtId="166" fontId="9" fillId="3" borderId="13" xfId="13" applyFont="1" applyFill="1" applyBorder="1" applyAlignment="1" applyProtection="1">
      <alignment wrapText="1"/>
    </xf>
    <xf numFmtId="166" fontId="9" fillId="3" borderId="13" xfId="13" applyFont="1" applyFill="1" applyBorder="1" applyAlignment="1">
      <alignment horizontal="center" vertical="top" wrapText="1"/>
    </xf>
    <xf numFmtId="166" fontId="8" fillId="3" borderId="0" xfId="13" applyFont="1" applyFill="1" applyBorder="1" applyAlignment="1">
      <alignment wrapText="1"/>
    </xf>
    <xf numFmtId="166" fontId="9" fillId="3" borderId="0" xfId="13" applyFont="1" applyFill="1" applyBorder="1" applyAlignment="1" applyProtection="1">
      <alignment horizontal="center" vertical="center" wrapText="1"/>
    </xf>
    <xf numFmtId="166" fontId="8" fillId="3" borderId="0" xfId="13" applyFont="1" applyFill="1" applyBorder="1" applyAlignment="1">
      <alignment horizontal="center" vertical="center" wrapText="1"/>
    </xf>
    <xf numFmtId="166" fontId="8" fillId="0" borderId="0" xfId="13" applyFont="1" applyFill="1" applyAlignment="1">
      <alignment horizontal="center" vertical="top" wrapText="1"/>
    </xf>
    <xf numFmtId="166" fontId="8" fillId="0" borderId="0" xfId="13" applyFont="1" applyFill="1"/>
    <xf numFmtId="166" fontId="8" fillId="5" borderId="0" xfId="13" applyFont="1" applyFill="1" applyBorder="1" applyAlignment="1">
      <alignment horizontal="center" vertical="top" wrapText="1"/>
    </xf>
    <xf numFmtId="166" fontId="8" fillId="5" borderId="0" xfId="13" applyFont="1" applyFill="1" applyBorder="1" applyAlignment="1">
      <alignment horizontal="center" vertical="top" wrapText="1"/>
    </xf>
    <xf numFmtId="166" fontId="8" fillId="5" borderId="13" xfId="13" applyFont="1" applyFill="1" applyBorder="1" applyAlignment="1">
      <alignment horizontal="center" vertical="top" wrapText="1"/>
    </xf>
    <xf numFmtId="166" fontId="10" fillId="5" borderId="13" xfId="13" applyFont="1" applyFill="1" applyBorder="1" applyAlignment="1">
      <alignment horizontal="center" vertical="top" wrapText="1"/>
    </xf>
    <xf numFmtId="166" fontId="8" fillId="5" borderId="12" xfId="13" applyFont="1" applyFill="1" applyBorder="1" applyAlignment="1">
      <alignment horizontal="center" vertical="top" wrapText="1"/>
    </xf>
    <xf numFmtId="166" fontId="8" fillId="5" borderId="14" xfId="13" applyFont="1" applyFill="1" applyBorder="1" applyAlignment="1">
      <alignment horizontal="center" vertical="top" wrapText="1"/>
    </xf>
    <xf numFmtId="166" fontId="8" fillId="5" borderId="16" xfId="13" applyFont="1" applyFill="1" applyBorder="1" applyAlignment="1">
      <alignment horizontal="center" vertical="top" wrapText="1"/>
    </xf>
    <xf numFmtId="166" fontId="8" fillId="5" borderId="0" xfId="13" applyFont="1" applyFill="1" applyBorder="1" applyAlignment="1">
      <alignment horizontal="center" vertical="top" wrapText="1"/>
    </xf>
    <xf numFmtId="166" fontId="0" fillId="5" borderId="0" xfId="0" applyFill="1" applyBorder="1" applyAlignment="1">
      <alignment vertical="top" wrapText="1"/>
    </xf>
    <xf numFmtId="166" fontId="9" fillId="6" borderId="0" xfId="13" applyFont="1" applyFill="1" applyAlignment="1">
      <alignment wrapText="1"/>
    </xf>
    <xf numFmtId="166" fontId="9" fillId="6" borderId="0" xfId="13" applyFont="1" applyFill="1" applyBorder="1" applyAlignment="1" applyProtection="1">
      <alignment vertical="top" wrapText="1"/>
    </xf>
    <xf numFmtId="166" fontId="9" fillId="5" borderId="0" xfId="13" applyFont="1" applyFill="1" applyAlignment="1">
      <alignment wrapText="1"/>
    </xf>
    <xf numFmtId="166" fontId="9" fillId="5" borderId="0" xfId="13" applyFont="1" applyFill="1" applyBorder="1" applyAlignment="1" applyProtection="1">
      <alignment vertical="top" wrapText="1"/>
    </xf>
    <xf numFmtId="166" fontId="9" fillId="6" borderId="7" xfId="13" applyFont="1" applyFill="1" applyBorder="1" applyAlignment="1" applyProtection="1">
      <alignment horizontal="center" vertical="center" wrapText="1"/>
    </xf>
    <xf numFmtId="166" fontId="8" fillId="5" borderId="0" xfId="0" applyFont="1" applyFill="1" applyAlignment="1" applyProtection="1">
      <alignment horizontal="center" vertical="top" wrapText="1"/>
    </xf>
    <xf numFmtId="166" fontId="9" fillId="6" borderId="5" xfId="0" applyFont="1" applyFill="1" applyBorder="1" applyAlignment="1" applyProtection="1">
      <alignment horizontal="center" vertical="top" wrapText="1"/>
    </xf>
    <xf numFmtId="166" fontId="9" fillId="6" borderId="6" xfId="0" applyFont="1" applyFill="1" applyBorder="1" applyAlignment="1" applyProtection="1">
      <alignment horizontal="center" vertical="top" wrapText="1"/>
    </xf>
    <xf numFmtId="166" fontId="9" fillId="6" borderId="7" xfId="0" applyFont="1" applyFill="1" applyBorder="1" applyAlignment="1" applyProtection="1">
      <alignment horizontal="center" vertical="center" wrapText="1"/>
    </xf>
    <xf numFmtId="166" fontId="9" fillId="5" borderId="0" xfId="0" applyFont="1" applyFill="1" applyBorder="1" applyAlignment="1" applyProtection="1">
      <alignment horizontal="left" vertical="top" wrapText="1"/>
    </xf>
    <xf numFmtId="166" fontId="9" fillId="5" borderId="0" xfId="0" applyFont="1" applyFill="1" applyAlignment="1" applyProtection="1">
      <alignment horizontal="left" vertical="top" wrapText="1"/>
    </xf>
    <xf numFmtId="166" fontId="8" fillId="5" borderId="0" xfId="0" applyFont="1" applyFill="1" applyBorder="1" applyAlignment="1" applyProtection="1">
      <alignment horizontal="center" vertical="top"/>
    </xf>
    <xf numFmtId="166" fontId="8" fillId="5" borderId="0" xfId="0" applyFont="1" applyFill="1" applyBorder="1" applyAlignment="1" applyProtection="1"/>
    <xf numFmtId="166" fontId="0" fillId="5" borderId="0" xfId="0" applyFill="1" applyAlignment="1">
      <alignment wrapText="1"/>
    </xf>
    <xf numFmtId="166" fontId="9" fillId="6" borderId="0" xfId="13" applyFont="1" applyFill="1" applyAlignment="1">
      <alignment vertical="top" wrapText="1"/>
    </xf>
    <xf numFmtId="166" fontId="9" fillId="5" borderId="0" xfId="13" applyFont="1" applyFill="1" applyAlignment="1">
      <alignment vertical="top" wrapText="1"/>
    </xf>
    <xf numFmtId="166" fontId="8" fillId="0" borderId="0" xfId="0" applyFont="1" applyFill="1" applyAlignment="1" applyProtection="1">
      <alignment vertical="top" wrapText="1"/>
    </xf>
    <xf numFmtId="166" fontId="0" fillId="5" borderId="0" xfId="0" applyFill="1" applyAlignment="1">
      <alignment vertical="top" wrapText="1"/>
    </xf>
    <xf numFmtId="166" fontId="9" fillId="0" borderId="0" xfId="0" applyFont="1" applyFill="1" applyAlignment="1" applyProtection="1">
      <alignment vertical="top" wrapText="1"/>
    </xf>
    <xf numFmtId="166" fontId="8" fillId="5" borderId="0" xfId="0" applyFont="1" applyFill="1" applyBorder="1" applyAlignment="1" applyProtection="1">
      <alignment horizontal="center" vertical="top" wrapText="1"/>
    </xf>
    <xf numFmtId="166" fontId="8" fillId="5" borderId="0" xfId="0" applyFont="1" applyFill="1" applyBorder="1" applyProtection="1"/>
    <xf numFmtId="166" fontId="8" fillId="5" borderId="0" xfId="13" applyFont="1" applyFill="1" applyAlignment="1">
      <alignment horizontal="center" vertical="top" wrapText="1"/>
    </xf>
    <xf numFmtId="166" fontId="9" fillId="5" borderId="0" xfId="13" applyFont="1" applyFill="1" applyAlignment="1">
      <alignment horizontal="center" vertical="top" wrapText="1"/>
    </xf>
    <xf numFmtId="166" fontId="8" fillId="5" borderId="0" xfId="13" applyFont="1" applyFill="1" applyBorder="1" applyAlignment="1">
      <alignment vertical="top" wrapText="1"/>
    </xf>
    <xf numFmtId="166" fontId="8" fillId="5" borderId="0" xfId="13" applyFont="1" applyFill="1" applyBorder="1" applyAlignment="1">
      <alignment vertical="top" wrapText="1"/>
    </xf>
    <xf numFmtId="166" fontId="8" fillId="5" borderId="11" xfId="13" applyFont="1" applyFill="1" applyBorder="1" applyAlignment="1" applyProtection="1">
      <alignment horizontal="center" vertical="center" wrapText="1"/>
    </xf>
    <xf numFmtId="166" fontId="8" fillId="5" borderId="1" xfId="13" applyFont="1" applyFill="1" applyBorder="1" applyAlignment="1" applyProtection="1">
      <alignment horizontal="center" vertical="center" wrapText="1"/>
    </xf>
    <xf numFmtId="166" fontId="8" fillId="5" borderId="3" xfId="13" applyFont="1" applyFill="1" applyBorder="1" applyAlignment="1" applyProtection="1">
      <alignment horizontal="center" vertical="center" wrapText="1"/>
    </xf>
    <xf numFmtId="166" fontId="9" fillId="5" borderId="0" xfId="13" applyFont="1" applyFill="1" applyBorder="1" applyAlignment="1">
      <alignment vertical="top" wrapText="1"/>
    </xf>
    <xf numFmtId="166" fontId="8" fillId="5" borderId="8" xfId="0" applyFont="1" applyFill="1" applyBorder="1" applyAlignment="1" applyProtection="1">
      <alignment horizontal="center" vertical="top" wrapText="1"/>
    </xf>
    <xf numFmtId="166" fontId="8" fillId="5" borderId="9" xfId="0" applyFont="1" applyFill="1" applyBorder="1" applyAlignment="1" applyProtection="1">
      <alignment horizontal="center" vertical="top" wrapText="1"/>
    </xf>
    <xf numFmtId="166" fontId="8" fillId="5" borderId="10" xfId="0" applyFont="1" applyFill="1" applyBorder="1" applyAlignment="1" applyProtection="1">
      <alignment horizontal="center" vertical="top" wrapText="1"/>
    </xf>
    <xf numFmtId="166" fontId="8" fillId="5" borderId="11" xfId="0" applyFont="1" applyFill="1" applyBorder="1" applyAlignment="1" applyProtection="1">
      <alignment horizontal="center" vertical="top" wrapText="1"/>
    </xf>
    <xf numFmtId="166" fontId="8" fillId="5" borderId="2" xfId="0" applyFont="1" applyFill="1" applyBorder="1" applyAlignment="1" applyProtection="1">
      <alignment horizontal="center" vertical="top" wrapText="1"/>
    </xf>
    <xf numFmtId="166" fontId="8" fillId="5" borderId="1" xfId="0" applyFont="1" applyFill="1" applyBorder="1" applyAlignment="1" applyProtection="1">
      <alignment horizontal="center" vertical="top" wrapText="1"/>
    </xf>
    <xf numFmtId="166" fontId="8" fillId="5" borderId="4" xfId="0" applyFont="1" applyFill="1" applyBorder="1" applyAlignment="1" applyProtection="1">
      <alignment horizontal="center" vertical="top" wrapText="1"/>
    </xf>
    <xf numFmtId="166" fontId="8" fillId="5" borderId="3" xfId="0" applyFont="1" applyFill="1" applyBorder="1" applyAlignment="1" applyProtection="1">
      <alignment horizontal="center" vertical="top" wrapText="1"/>
    </xf>
    <xf numFmtId="166" fontId="8" fillId="5" borderId="0" xfId="13" applyFont="1" applyFill="1" applyBorder="1" applyAlignment="1" applyProtection="1">
      <alignment horizontal="center" vertical="center"/>
    </xf>
    <xf numFmtId="166" fontId="8" fillId="5" borderId="11" xfId="13" applyFont="1" applyFill="1" applyBorder="1" applyAlignment="1" applyProtection="1">
      <alignment horizontal="center" vertical="center"/>
    </xf>
    <xf numFmtId="166" fontId="8" fillId="5" borderId="1" xfId="13" applyFont="1" applyFill="1" applyBorder="1" applyAlignment="1" applyProtection="1">
      <alignment horizontal="center" vertical="center"/>
    </xf>
    <xf numFmtId="166" fontId="8" fillId="5" borderId="3" xfId="13" applyFont="1" applyFill="1" applyBorder="1" applyAlignment="1" applyProtection="1">
      <alignment horizontal="center" vertical="center"/>
    </xf>
    <xf numFmtId="166" fontId="8" fillId="5" borderId="0" xfId="13" applyFont="1" applyFill="1" applyBorder="1" applyAlignment="1">
      <alignment wrapText="1"/>
    </xf>
    <xf numFmtId="1" fontId="8" fillId="5" borderId="0" xfId="13" applyNumberFormat="1" applyFont="1" applyFill="1" applyBorder="1" applyAlignment="1">
      <alignment horizontal="center" vertical="top" wrapText="1"/>
    </xf>
    <xf numFmtId="1" fontId="8" fillId="5" borderId="0" xfId="13" applyNumberFormat="1" applyFont="1" applyFill="1" applyBorder="1" applyAlignment="1">
      <alignment horizontal="center" wrapText="1"/>
    </xf>
    <xf numFmtId="166" fontId="9" fillId="5" borderId="0" xfId="13" applyFont="1" applyFill="1" applyBorder="1" applyAlignment="1">
      <alignment wrapText="1"/>
    </xf>
    <xf numFmtId="166" fontId="9" fillId="6" borderId="0" xfId="13" applyFont="1" applyFill="1" applyAlignment="1">
      <alignment horizontal="left" wrapText="1"/>
    </xf>
    <xf numFmtId="166" fontId="8" fillId="3" borderId="0" xfId="13" applyFont="1" applyFill="1" applyBorder="1" applyAlignment="1" applyProtection="1">
      <alignment horizontal="left" vertical="top" wrapText="1"/>
    </xf>
    <xf numFmtId="166" fontId="9" fillId="6" borderId="42" xfId="13" applyFont="1" applyFill="1" applyBorder="1" applyAlignment="1" applyProtection="1">
      <alignment horizontal="center" vertical="center" wrapText="1"/>
    </xf>
    <xf numFmtId="166" fontId="9" fillId="6" borderId="0" xfId="13" applyFont="1" applyFill="1" applyBorder="1" applyAlignment="1" applyProtection="1">
      <alignment horizontal="center" vertical="center" wrapText="1"/>
    </xf>
    <xf numFmtId="0" fontId="9" fillId="6" borderId="0" xfId="13" applyNumberFormat="1" applyFont="1" applyFill="1" applyAlignment="1">
      <alignment horizontal="left" vertical="top" wrapText="1"/>
    </xf>
    <xf numFmtId="0" fontId="9" fillId="6" borderId="0" xfId="13" applyNumberFormat="1" applyFont="1" applyFill="1" applyAlignment="1">
      <alignment horizontal="left" wrapText="1"/>
    </xf>
    <xf numFmtId="166" fontId="0" fillId="5" borderId="12" xfId="0" applyFill="1" applyBorder="1" applyAlignment="1">
      <alignment vertical="top" wrapText="1"/>
    </xf>
    <xf numFmtId="0" fontId="8" fillId="3" borderId="0" xfId="13" applyNumberFormat="1" applyFont="1" applyFill="1" applyBorder="1" applyAlignment="1" applyProtection="1">
      <alignment horizontal="center" vertical="center" wrapText="1"/>
    </xf>
    <xf numFmtId="0" fontId="8" fillId="3" borderId="11" xfId="13" applyNumberFormat="1" applyFont="1" applyFill="1" applyBorder="1" applyAlignment="1" applyProtection="1">
      <alignment horizontal="center" vertical="center" wrapText="1"/>
    </xf>
    <xf numFmtId="0" fontId="8" fillId="3" borderId="1" xfId="13" applyNumberFormat="1" applyFont="1" applyFill="1" applyBorder="1" applyAlignment="1" applyProtection="1">
      <alignment horizontal="center" vertical="center" wrapText="1"/>
    </xf>
    <xf numFmtId="0" fontId="8" fillId="3" borderId="3" xfId="13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5" borderId="0" xfId="0" applyNumberFormat="1" applyFont="1" applyFill="1" applyBorder="1" applyAlignment="1" applyProtection="1">
      <alignment horizontal="center" vertical="center" wrapText="1"/>
    </xf>
    <xf numFmtId="0" fontId="8" fillId="5" borderId="11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9" fillId="4" borderId="0" xfId="13" applyNumberFormat="1" applyFont="1" applyFill="1" applyBorder="1" applyAlignment="1" applyProtection="1">
      <alignment horizontal="center" wrapText="1"/>
    </xf>
    <xf numFmtId="166" fontId="9" fillId="6" borderId="33" xfId="13" applyFont="1" applyFill="1" applyBorder="1" applyAlignment="1">
      <alignment horizontal="center" vertical="top" wrapText="1"/>
    </xf>
    <xf numFmtId="166" fontId="9" fillId="6" borderId="0" xfId="13" applyFont="1" applyFill="1" applyBorder="1" applyAlignment="1">
      <alignment horizontal="center" vertical="top" wrapText="1"/>
    </xf>
    <xf numFmtId="166" fontId="9" fillId="6" borderId="42" xfId="13" applyFont="1" applyFill="1" applyBorder="1" applyAlignment="1">
      <alignment horizontal="center" vertical="top" wrapText="1"/>
    </xf>
    <xf numFmtId="166" fontId="0" fillId="5" borderId="0" xfId="0" applyFill="1" applyBorder="1" applyAlignment="1">
      <alignment vertical="top" wrapText="1"/>
    </xf>
    <xf numFmtId="166" fontId="8" fillId="0" borderId="0" xfId="13" applyFont="1" applyFill="1" applyBorder="1" applyAlignment="1">
      <alignment vertical="top" wrapText="1"/>
    </xf>
    <xf numFmtId="166" fontId="8" fillId="0" borderId="0" xfId="13" applyFont="1" applyFill="1" applyBorder="1" applyAlignment="1">
      <alignment wrapText="1"/>
    </xf>
    <xf numFmtId="0" fontId="8" fillId="5" borderId="0" xfId="13" applyNumberFormat="1" applyFont="1" applyFill="1" applyBorder="1" applyAlignment="1">
      <alignment horizontal="center" vertical="top" wrapText="1"/>
    </xf>
    <xf numFmtId="0" fontId="8" fillId="5" borderId="0" xfId="13" applyNumberFormat="1" applyFont="1" applyFill="1" applyBorder="1" applyAlignment="1">
      <alignment horizontal="center" wrapText="1"/>
    </xf>
    <xf numFmtId="166" fontId="8" fillId="3" borderId="143" xfId="13" applyFont="1" applyFill="1" applyBorder="1" applyAlignment="1" applyProtection="1">
      <alignment horizontal="center" vertical="center" wrapText="1"/>
    </xf>
    <xf numFmtId="166" fontId="8" fillId="3" borderId="144" xfId="13" applyFont="1" applyFill="1" applyBorder="1" applyAlignment="1" applyProtection="1">
      <alignment horizontal="center" vertical="center" wrapText="1"/>
    </xf>
    <xf numFmtId="166" fontId="0" fillId="0" borderId="143" xfId="0" applyBorder="1" applyAlignment="1">
      <alignment horizontal="center" wrapText="1"/>
    </xf>
    <xf numFmtId="166" fontId="0" fillId="0" borderId="144" xfId="0" applyBorder="1" applyAlignment="1">
      <alignment horizontal="center" wrapText="1"/>
    </xf>
    <xf numFmtId="166" fontId="8" fillId="3" borderId="140" xfId="13" applyFont="1" applyFill="1" applyBorder="1" applyAlignment="1" applyProtection="1">
      <alignment horizontal="center" vertical="center" wrapText="1"/>
    </xf>
    <xf numFmtId="166" fontId="8" fillId="3" borderId="141" xfId="13" applyFont="1" applyFill="1" applyBorder="1" applyAlignment="1" applyProtection="1">
      <alignment horizontal="center" vertical="center" wrapText="1"/>
    </xf>
    <xf numFmtId="166" fontId="8" fillId="3" borderId="139" xfId="13" applyFont="1" applyFill="1" applyBorder="1" applyAlignment="1" applyProtection="1">
      <alignment horizontal="center" vertical="center" wrapText="1"/>
    </xf>
    <xf numFmtId="166" fontId="8" fillId="3" borderId="142" xfId="13" applyFont="1" applyFill="1" applyBorder="1" applyAlignment="1" applyProtection="1">
      <alignment horizontal="center" vertical="center" wrapText="1"/>
    </xf>
    <xf numFmtId="166" fontId="0" fillId="0" borderId="142" xfId="0" applyBorder="1" applyAlignment="1">
      <alignment horizontal="center" wrapText="1"/>
    </xf>
    <xf numFmtId="166" fontId="9" fillId="6" borderId="0" xfId="13" applyFont="1" applyFill="1" applyBorder="1" applyAlignment="1" applyProtection="1">
      <alignment horizontal="right" vertical="top" wrapText="1"/>
    </xf>
    <xf numFmtId="166" fontId="9" fillId="6" borderId="0" xfId="13" applyFont="1" applyFill="1" applyAlignment="1">
      <alignment horizontal="right" wrapText="1"/>
    </xf>
    <xf numFmtId="166" fontId="9" fillId="6" borderId="0" xfId="13" applyFont="1" applyFill="1" applyBorder="1" applyAlignment="1" applyProtection="1">
      <alignment vertical="top" wrapText="1"/>
    </xf>
    <xf numFmtId="166" fontId="9" fillId="6" borderId="0" xfId="13" applyFont="1" applyFill="1" applyAlignment="1">
      <alignment wrapText="1"/>
    </xf>
    <xf numFmtId="166" fontId="0" fillId="6" borderId="0" xfId="0" applyFill="1" applyAlignment="1">
      <alignment wrapText="1"/>
    </xf>
    <xf numFmtId="166" fontId="9" fillId="6" borderId="54" xfId="13" applyFont="1" applyFill="1" applyBorder="1" applyAlignment="1">
      <alignment horizontal="center" vertical="top" wrapText="1"/>
    </xf>
    <xf numFmtId="166" fontId="9" fillId="6" borderId="7" xfId="13" applyFont="1" applyFill="1" applyBorder="1" applyAlignment="1">
      <alignment horizontal="center" vertical="top" wrapText="1"/>
    </xf>
    <xf numFmtId="166" fontId="9" fillId="6" borderId="48" xfId="13" applyFont="1" applyFill="1" applyBorder="1" applyAlignment="1">
      <alignment horizontal="center" vertical="top" wrapText="1"/>
    </xf>
    <xf numFmtId="166" fontId="9" fillId="6" borderId="0" xfId="13" applyFont="1" applyFill="1" applyBorder="1" applyAlignment="1" applyProtection="1">
      <alignment horizontal="center" vertical="center" wrapText="1"/>
    </xf>
    <xf numFmtId="166" fontId="9" fillId="6" borderId="42" xfId="13" applyFont="1" applyFill="1" applyBorder="1" applyAlignment="1" applyProtection="1">
      <alignment horizontal="center" vertical="center" wrapText="1"/>
    </xf>
    <xf numFmtId="166" fontId="9" fillId="6" borderId="12" xfId="13" applyFont="1" applyFill="1" applyBorder="1" applyAlignment="1" applyProtection="1">
      <alignment horizontal="center" vertical="center" wrapText="1"/>
    </xf>
    <xf numFmtId="166" fontId="9" fillId="6" borderId="17" xfId="13" applyFont="1" applyFill="1" applyBorder="1" applyAlignment="1" applyProtection="1">
      <alignment horizontal="center" vertical="center" wrapText="1"/>
    </xf>
    <xf numFmtId="166" fontId="9" fillId="6" borderId="16" xfId="13" applyFont="1" applyFill="1" applyBorder="1" applyAlignment="1" applyProtection="1">
      <alignment horizontal="center" vertical="center" wrapText="1"/>
    </xf>
    <xf numFmtId="166" fontId="0" fillId="0" borderId="146" xfId="0" applyBorder="1" applyAlignment="1">
      <alignment horizontal="center" wrapText="1"/>
    </xf>
    <xf numFmtId="166" fontId="0" fillId="0" borderId="147" xfId="0" applyBorder="1" applyAlignment="1">
      <alignment horizontal="center" wrapText="1"/>
    </xf>
    <xf numFmtId="166" fontId="8" fillId="3" borderId="22" xfId="13" applyFont="1" applyFill="1" applyBorder="1" applyAlignment="1" applyProtection="1">
      <alignment horizontal="center" vertical="center" wrapText="1"/>
    </xf>
    <xf numFmtId="166" fontId="8" fillId="3" borderId="1" xfId="13" applyFont="1" applyFill="1" applyBorder="1" applyAlignment="1" applyProtection="1">
      <alignment horizontal="center" vertical="center" wrapText="1"/>
    </xf>
    <xf numFmtId="166" fontId="8" fillId="3" borderId="26" xfId="13" applyFont="1" applyFill="1" applyBorder="1" applyAlignment="1" applyProtection="1">
      <alignment horizontal="center" vertical="center" wrapText="1"/>
    </xf>
    <xf numFmtId="166" fontId="8" fillId="3" borderId="24" xfId="13" applyFont="1" applyFill="1" applyBorder="1" applyAlignment="1" applyProtection="1">
      <alignment horizontal="center" vertical="center" wrapText="1"/>
    </xf>
    <xf numFmtId="166" fontId="8" fillId="3" borderId="3" xfId="13" applyFont="1" applyFill="1" applyBorder="1" applyAlignment="1" applyProtection="1">
      <alignment horizontal="center" vertical="center" wrapText="1"/>
    </xf>
    <xf numFmtId="166" fontId="8" fillId="3" borderId="27" xfId="13" applyFont="1" applyFill="1" applyBorder="1" applyAlignment="1" applyProtection="1">
      <alignment horizontal="center" vertical="center" wrapText="1"/>
    </xf>
    <xf numFmtId="0" fontId="9" fillId="6" borderId="58" xfId="13" applyNumberFormat="1" applyFont="1" applyFill="1" applyBorder="1" applyAlignment="1" applyProtection="1">
      <alignment horizontal="center" vertical="center" wrapText="1"/>
    </xf>
    <xf numFmtId="0" fontId="9" fillId="6" borderId="59" xfId="13" applyNumberFormat="1" applyFont="1" applyFill="1" applyBorder="1" applyAlignment="1" applyProtection="1">
      <alignment horizontal="center" vertical="center" wrapText="1"/>
    </xf>
    <xf numFmtId="0" fontId="9" fillId="6" borderId="60" xfId="13" applyNumberFormat="1" applyFont="1" applyFill="1" applyBorder="1" applyAlignment="1" applyProtection="1">
      <alignment horizontal="center" vertical="center" wrapText="1"/>
    </xf>
    <xf numFmtId="0" fontId="9" fillId="6" borderId="61" xfId="13" applyNumberFormat="1" applyFont="1" applyFill="1" applyBorder="1" applyAlignment="1" applyProtection="1">
      <alignment horizontal="center" vertical="center" wrapText="1"/>
    </xf>
    <xf numFmtId="166" fontId="8" fillId="3" borderId="115" xfId="13" applyFont="1" applyFill="1" applyBorder="1" applyAlignment="1">
      <alignment horizontal="center" vertical="center" wrapText="1"/>
    </xf>
    <xf numFmtId="166" fontId="0" fillId="0" borderId="117" xfId="0" applyBorder="1" applyAlignment="1">
      <alignment horizontal="center" vertical="center" wrapText="1"/>
    </xf>
    <xf numFmtId="166" fontId="0" fillId="0" borderId="115" xfId="0" applyBorder="1" applyAlignment="1">
      <alignment horizontal="center" wrapText="1"/>
    </xf>
    <xf numFmtId="166" fontId="0" fillId="0" borderId="124" xfId="0" applyBorder="1" applyAlignment="1">
      <alignment horizontal="center" wrapText="1"/>
    </xf>
    <xf numFmtId="166" fontId="0" fillId="0" borderId="117" xfId="0" applyBorder="1" applyAlignment="1">
      <alignment horizontal="center" wrapText="1"/>
    </xf>
    <xf numFmtId="166" fontId="0" fillId="0" borderId="126" xfId="0" applyBorder="1" applyAlignment="1">
      <alignment horizontal="center" wrapText="1"/>
    </xf>
    <xf numFmtId="0" fontId="8" fillId="3" borderId="121" xfId="13" applyNumberFormat="1" applyFont="1" applyFill="1" applyBorder="1" applyAlignment="1">
      <alignment horizontal="center" vertical="center" wrapText="1"/>
    </xf>
    <xf numFmtId="0" fontId="8" fillId="3" borderId="113" xfId="13" applyNumberFormat="1" applyFont="1" applyFill="1" applyBorder="1" applyAlignment="1">
      <alignment horizontal="center" vertical="center" wrapText="1"/>
    </xf>
    <xf numFmtId="0" fontId="0" fillId="0" borderId="123" xfId="0" applyNumberFormat="1" applyBorder="1" applyAlignment="1">
      <alignment horizontal="center" vertical="center" wrapText="1"/>
    </xf>
    <xf numFmtId="0" fontId="0" fillId="0" borderId="115" xfId="0" applyNumberFormat="1" applyBorder="1" applyAlignment="1">
      <alignment horizontal="center" vertical="center" wrapText="1"/>
    </xf>
    <xf numFmtId="166" fontId="8" fillId="3" borderId="113" xfId="13" applyFont="1" applyFill="1" applyBorder="1" applyAlignment="1">
      <alignment horizontal="center" vertical="center" wrapText="1"/>
    </xf>
    <xf numFmtId="166" fontId="0" fillId="0" borderId="115" xfId="0" applyBorder="1" applyAlignment="1">
      <alignment horizontal="center" vertical="center" wrapText="1"/>
    </xf>
    <xf numFmtId="166" fontId="0" fillId="0" borderId="113" xfId="0" applyBorder="1" applyAlignment="1">
      <alignment horizontal="center" wrapText="1"/>
    </xf>
    <xf numFmtId="166" fontId="0" fillId="0" borderId="122" xfId="0" applyBorder="1" applyAlignment="1">
      <alignment horizontal="center" wrapText="1"/>
    </xf>
    <xf numFmtId="166" fontId="0" fillId="0" borderId="118" xfId="0" applyBorder="1" applyAlignment="1">
      <alignment horizontal="center" wrapText="1"/>
    </xf>
    <xf numFmtId="166" fontId="0" fillId="0" borderId="119" xfId="0" applyBorder="1" applyAlignment="1">
      <alignment horizontal="center" wrapText="1"/>
    </xf>
    <xf numFmtId="166" fontId="0" fillId="0" borderId="120" xfId="0" applyBorder="1" applyAlignment="1">
      <alignment horizontal="center" wrapText="1"/>
    </xf>
    <xf numFmtId="166" fontId="9" fillId="6" borderId="115" xfId="13" applyFont="1" applyFill="1" applyBorder="1" applyAlignment="1">
      <alignment horizontal="center" vertical="center" wrapText="1"/>
    </xf>
    <xf numFmtId="166" fontId="9" fillId="6" borderId="0" xfId="13" applyFont="1" applyFill="1" applyAlignment="1">
      <alignment horizontal="right" vertical="top" wrapText="1"/>
    </xf>
    <xf numFmtId="166" fontId="0" fillId="0" borderId="0" xfId="0" applyAlignment="1">
      <alignment vertical="top" wrapText="1"/>
    </xf>
    <xf numFmtId="0" fontId="8" fillId="6" borderId="14" xfId="13" applyNumberFormat="1" applyFont="1" applyFill="1" applyBorder="1" applyAlignment="1">
      <alignment horizontal="center" vertical="center" wrapText="1"/>
    </xf>
    <xf numFmtId="0" fontId="8" fillId="6" borderId="13" xfId="13" applyNumberFormat="1" applyFont="1" applyFill="1" applyBorder="1" applyAlignment="1">
      <alignment horizontal="center" vertical="center" wrapText="1"/>
    </xf>
    <xf numFmtId="0" fontId="8" fillId="6" borderId="15" xfId="13" applyNumberFormat="1" applyFont="1" applyFill="1" applyBorder="1" applyAlignment="1">
      <alignment horizontal="center" vertical="center" wrapText="1"/>
    </xf>
    <xf numFmtId="0" fontId="8" fillId="6" borderId="33" xfId="13" applyNumberFormat="1" applyFont="1" applyFill="1" applyBorder="1" applyAlignment="1">
      <alignment horizontal="center" vertical="center" wrapText="1"/>
    </xf>
    <xf numFmtId="0" fontId="8" fillId="6" borderId="0" xfId="13" applyNumberFormat="1" applyFont="1" applyFill="1" applyBorder="1" applyAlignment="1">
      <alignment horizontal="center" vertical="center" wrapText="1"/>
    </xf>
    <xf numFmtId="0" fontId="8" fillId="6" borderId="42" xfId="13" applyNumberFormat="1" applyFont="1" applyFill="1" applyBorder="1" applyAlignment="1">
      <alignment horizontal="center" vertical="center" wrapText="1"/>
    </xf>
    <xf numFmtId="0" fontId="0" fillId="6" borderId="16" xfId="0" applyNumberFormat="1" applyFill="1" applyBorder="1" applyAlignment="1">
      <alignment horizontal="center" vertical="center" wrapText="1"/>
    </xf>
    <xf numFmtId="0" fontId="0" fillId="6" borderId="12" xfId="0" applyNumberFormat="1" applyFill="1" applyBorder="1" applyAlignment="1">
      <alignment horizontal="center" vertical="center" wrapText="1"/>
    </xf>
    <xf numFmtId="0" fontId="0" fillId="6" borderId="17" xfId="0" applyNumberFormat="1" applyFill="1" applyBorder="1" applyAlignment="1">
      <alignment horizontal="center" vertical="center" wrapText="1"/>
    </xf>
    <xf numFmtId="0" fontId="8" fillId="3" borderId="123" xfId="13" applyNumberFormat="1" applyFont="1" applyFill="1" applyBorder="1" applyAlignment="1">
      <alignment horizontal="center" vertical="center" wrapText="1"/>
    </xf>
    <xf numFmtId="0" fontId="8" fillId="3" borderId="115" xfId="13" applyNumberFormat="1" applyFont="1" applyFill="1" applyBorder="1" applyAlignment="1">
      <alignment horizontal="center" vertical="center" wrapText="1"/>
    </xf>
    <xf numFmtId="0" fontId="0" fillId="0" borderId="125" xfId="0" applyNumberFormat="1" applyBorder="1" applyAlignment="1">
      <alignment horizontal="center" vertical="center" wrapText="1"/>
    </xf>
    <xf numFmtId="0" fontId="0" fillId="0" borderId="117" xfId="0" applyNumberFormat="1" applyBorder="1" applyAlignment="1">
      <alignment horizontal="center" vertical="center" wrapText="1"/>
    </xf>
    <xf numFmtId="166" fontId="9" fillId="6" borderId="123" xfId="13" applyFont="1" applyFill="1" applyBorder="1" applyAlignment="1">
      <alignment horizontal="center" vertical="center" wrapText="1"/>
    </xf>
    <xf numFmtId="166" fontId="0" fillId="0" borderId="123" xfId="0" applyBorder="1" applyAlignment="1">
      <alignment horizontal="center" wrapText="1"/>
    </xf>
    <xf numFmtId="166" fontId="0" fillId="0" borderId="125" xfId="0" applyBorder="1" applyAlignment="1">
      <alignment horizontal="center" wrapText="1"/>
    </xf>
    <xf numFmtId="0" fontId="8" fillId="3" borderId="14" xfId="13" applyNumberFormat="1" applyFont="1" applyFill="1" applyBorder="1" applyAlignment="1">
      <alignment horizontal="center" vertical="center" wrapText="1"/>
    </xf>
    <xf numFmtId="0" fontId="8" fillId="3" borderId="13" xfId="13" applyNumberFormat="1" applyFont="1" applyFill="1" applyBorder="1" applyAlignment="1">
      <alignment horizontal="center" vertical="center" wrapText="1"/>
    </xf>
    <xf numFmtId="0" fontId="8" fillId="3" borderId="134" xfId="13" applyNumberFormat="1" applyFont="1" applyFill="1" applyBorder="1" applyAlignment="1">
      <alignment horizontal="center" vertical="center" wrapText="1"/>
    </xf>
    <xf numFmtId="0" fontId="0" fillId="0" borderId="135" xfId="0" applyNumberFormat="1" applyBorder="1" applyAlignment="1">
      <alignment horizontal="center" wrapText="1"/>
    </xf>
    <xf numFmtId="0" fontId="0" fillId="0" borderId="136" xfId="0" applyNumberFormat="1" applyBorder="1" applyAlignment="1">
      <alignment horizontal="center" wrapText="1"/>
    </xf>
    <xf numFmtId="0" fontId="0" fillId="0" borderId="137" xfId="0" applyNumberFormat="1" applyBorder="1" applyAlignment="1">
      <alignment horizontal="center" wrapText="1"/>
    </xf>
    <xf numFmtId="166" fontId="8" fillId="3" borderId="131" xfId="13" applyFont="1" applyFill="1" applyBorder="1" applyAlignment="1">
      <alignment horizontal="center" vertical="center" wrapText="1"/>
    </xf>
    <xf numFmtId="166" fontId="8" fillId="3" borderId="13" xfId="13" applyFont="1" applyFill="1" applyBorder="1" applyAlignment="1">
      <alignment horizontal="center" vertical="center" wrapText="1"/>
    </xf>
    <xf numFmtId="166" fontId="8" fillId="3" borderId="134" xfId="13" applyFont="1" applyFill="1" applyBorder="1" applyAlignment="1">
      <alignment horizontal="center" vertical="center" wrapText="1"/>
    </xf>
    <xf numFmtId="166" fontId="0" fillId="0" borderId="133" xfId="0" applyBorder="1" applyAlignment="1">
      <alignment horizontal="center" wrapText="1"/>
    </xf>
    <xf numFmtId="166" fontId="0" fillId="0" borderId="136" xfId="0" applyBorder="1" applyAlignment="1">
      <alignment horizontal="center" wrapText="1"/>
    </xf>
    <xf numFmtId="166" fontId="0" fillId="0" borderId="137" xfId="0" applyBorder="1" applyAlignment="1">
      <alignment horizontal="center" wrapText="1"/>
    </xf>
    <xf numFmtId="0" fontId="0" fillId="0" borderId="125" xfId="0" applyNumberFormat="1" applyBorder="1" applyAlignment="1">
      <alignment horizontal="center" wrapText="1"/>
    </xf>
    <xf numFmtId="0" fontId="0" fillId="0" borderId="117" xfId="0" applyNumberFormat="1" applyBorder="1" applyAlignment="1">
      <alignment horizontal="center" wrapText="1"/>
    </xf>
    <xf numFmtId="166" fontId="0" fillId="0" borderId="13" xfId="0" applyBorder="1" applyAlignment="1">
      <alignment horizontal="center" wrapText="1"/>
    </xf>
    <xf numFmtId="166" fontId="0" fillId="0" borderId="15" xfId="0" applyBorder="1" applyAlignment="1">
      <alignment horizontal="center" wrapText="1"/>
    </xf>
    <xf numFmtId="166" fontId="0" fillId="0" borderId="138" xfId="0" applyBorder="1" applyAlignment="1">
      <alignment horizontal="center" wrapText="1"/>
    </xf>
    <xf numFmtId="0" fontId="8" fillId="3" borderId="1" xfId="13" applyNumberFormat="1" applyFont="1" applyFill="1" applyBorder="1" applyAlignment="1" applyProtection="1">
      <alignment horizontal="center" vertical="center" wrapText="1"/>
    </xf>
    <xf numFmtId="0" fontId="8" fillId="3" borderId="23" xfId="13" applyNumberFormat="1" applyFont="1" applyFill="1" applyBorder="1" applyAlignment="1" applyProtection="1">
      <alignment horizontal="center" vertical="center" wrapText="1"/>
    </xf>
    <xf numFmtId="166" fontId="8" fillId="3" borderId="25" xfId="13" applyFont="1" applyFill="1" applyBorder="1" applyAlignment="1" applyProtection="1">
      <alignment horizontal="center" vertical="center" wrapText="1"/>
    </xf>
    <xf numFmtId="166" fontId="8" fillId="3" borderId="47" xfId="13" applyFont="1" applyFill="1" applyBorder="1" applyAlignment="1" applyProtection="1">
      <alignment horizontal="center" vertical="center" wrapText="1"/>
    </xf>
    <xf numFmtId="166" fontId="8" fillId="3" borderId="4" xfId="13" applyFont="1" applyFill="1" applyBorder="1" applyAlignment="1">
      <alignment horizontal="center" vertical="center" wrapText="1"/>
    </xf>
    <xf numFmtId="166" fontId="8" fillId="3" borderId="53" xfId="13" applyFont="1" applyFill="1" applyBorder="1" applyAlignment="1" applyProtection="1">
      <alignment horizontal="center" vertical="center" wrapText="1"/>
    </xf>
    <xf numFmtId="166" fontId="8" fillId="3" borderId="7" xfId="13" applyFont="1" applyFill="1" applyBorder="1" applyAlignment="1" applyProtection="1">
      <alignment horizontal="center" vertical="center" wrapText="1"/>
    </xf>
    <xf numFmtId="166" fontId="8" fillId="3" borderId="5" xfId="13" applyFont="1" applyFill="1" applyBorder="1" applyAlignment="1">
      <alignment horizontal="center" vertical="center" wrapText="1"/>
    </xf>
    <xf numFmtId="0" fontId="8" fillId="3" borderId="11" xfId="13" applyNumberFormat="1" applyFont="1" applyFill="1" applyBorder="1" applyAlignment="1" applyProtection="1">
      <alignment horizontal="center" vertical="center" wrapText="1"/>
    </xf>
    <xf numFmtId="0" fontId="8" fillId="3" borderId="46" xfId="13" applyNumberFormat="1" applyFont="1" applyFill="1" applyBorder="1" applyAlignment="1" applyProtection="1">
      <alignment horizontal="center" vertical="center" wrapText="1"/>
    </xf>
    <xf numFmtId="166" fontId="8" fillId="3" borderId="23" xfId="13" applyFont="1" applyFill="1" applyBorder="1" applyAlignment="1" applyProtection="1">
      <alignment horizontal="center" vertical="center" wrapText="1"/>
    </xf>
    <xf numFmtId="166" fontId="8" fillId="3" borderId="45" xfId="13" applyFont="1" applyFill="1" applyBorder="1" applyAlignment="1" applyProtection="1">
      <alignment horizontal="center" vertical="center" wrapText="1"/>
    </xf>
    <xf numFmtId="166" fontId="8" fillId="3" borderId="2" xfId="13" applyFont="1" applyFill="1" applyBorder="1" applyAlignment="1">
      <alignment horizontal="center" vertical="center" wrapText="1"/>
    </xf>
    <xf numFmtId="166" fontId="8" fillId="3" borderId="46" xfId="13" applyFont="1" applyFill="1" applyBorder="1" applyAlignment="1" applyProtection="1">
      <alignment horizontal="center" vertical="center" wrapText="1"/>
    </xf>
    <xf numFmtId="166" fontId="8" fillId="3" borderId="44" xfId="13" applyFont="1" applyFill="1" applyBorder="1" applyAlignment="1" applyProtection="1">
      <alignment horizontal="center" vertical="center" wrapText="1"/>
    </xf>
    <xf numFmtId="166" fontId="8" fillId="3" borderId="10" xfId="13" applyFont="1" applyFill="1" applyBorder="1" applyAlignment="1">
      <alignment horizontal="center" vertical="center" wrapText="1"/>
    </xf>
    <xf numFmtId="166" fontId="8" fillId="3" borderId="11" xfId="13" applyFont="1" applyFill="1" applyBorder="1" applyAlignment="1" applyProtection="1">
      <alignment horizontal="center" vertical="center" wrapText="1"/>
    </xf>
    <xf numFmtId="0" fontId="8" fillId="6" borderId="43" xfId="13" applyNumberFormat="1" applyFont="1" applyFill="1" applyBorder="1" applyAlignment="1">
      <alignment horizontal="center" vertical="center" wrapText="1"/>
    </xf>
    <xf numFmtId="0" fontId="8" fillId="6" borderId="44" xfId="13" applyNumberFormat="1" applyFont="1" applyFill="1" applyBorder="1" applyAlignment="1">
      <alignment horizontal="center" vertical="center" wrapText="1"/>
    </xf>
    <xf numFmtId="0" fontId="8" fillId="6" borderId="36" xfId="13" applyNumberFormat="1" applyFont="1" applyFill="1" applyBorder="1" applyAlignment="1">
      <alignment horizontal="center" vertical="center" wrapText="1"/>
    </xf>
    <xf numFmtId="0" fontId="8" fillId="6" borderId="29" xfId="13" applyNumberFormat="1" applyFont="1" applyFill="1" applyBorder="1" applyAlignment="1">
      <alignment horizontal="center" vertical="center" wrapText="1"/>
    </xf>
    <xf numFmtId="0" fontId="8" fillId="6" borderId="45" xfId="13" applyNumberFormat="1" applyFont="1" applyFill="1" applyBorder="1" applyAlignment="1">
      <alignment horizontal="center" vertical="center" wrapText="1"/>
    </xf>
    <xf numFmtId="0" fontId="8" fillId="6" borderId="38" xfId="13" applyNumberFormat="1" applyFont="1" applyFill="1" applyBorder="1" applyAlignment="1">
      <alignment horizontal="center" vertical="center" wrapText="1"/>
    </xf>
    <xf numFmtId="0" fontId="8" fillId="6" borderId="70" xfId="13" applyNumberFormat="1" applyFont="1" applyFill="1" applyBorder="1" applyAlignment="1">
      <alignment horizontal="center" vertical="center" wrapText="1"/>
    </xf>
    <xf numFmtId="0" fontId="8" fillId="6" borderId="71" xfId="13" applyNumberFormat="1" applyFont="1" applyFill="1" applyBorder="1" applyAlignment="1">
      <alignment horizontal="center" vertical="center" wrapText="1"/>
    </xf>
    <xf numFmtId="0" fontId="8" fillId="6" borderId="72" xfId="13" applyNumberFormat="1" applyFont="1" applyFill="1" applyBorder="1" applyAlignment="1">
      <alignment horizontal="center" vertical="center" wrapText="1"/>
    </xf>
    <xf numFmtId="0" fontId="8" fillId="6" borderId="31" xfId="13" applyNumberFormat="1" applyFont="1" applyFill="1" applyBorder="1" applyAlignment="1">
      <alignment horizontal="center" vertical="center" wrapText="1"/>
    </xf>
    <xf numFmtId="0" fontId="8" fillId="6" borderId="47" xfId="13" applyNumberFormat="1" applyFont="1" applyFill="1" applyBorder="1" applyAlignment="1">
      <alignment horizontal="center" vertical="center" wrapText="1"/>
    </xf>
    <xf numFmtId="0" fontId="8" fillId="6" borderId="39" xfId="13" applyNumberFormat="1" applyFont="1" applyFill="1" applyBorder="1" applyAlignment="1">
      <alignment horizontal="center" vertical="center" wrapText="1"/>
    </xf>
    <xf numFmtId="166" fontId="8" fillId="3" borderId="103" xfId="13" applyFont="1" applyFill="1" applyBorder="1" applyAlignment="1" applyProtection="1">
      <alignment horizontal="center" vertical="center" wrapText="1"/>
    </xf>
    <xf numFmtId="166" fontId="8" fillId="3" borderId="104" xfId="13" applyFont="1" applyFill="1" applyBorder="1" applyAlignment="1" applyProtection="1">
      <alignment horizontal="center" vertical="center" wrapText="1"/>
    </xf>
    <xf numFmtId="166" fontId="8" fillId="3" borderId="104" xfId="13" applyFont="1" applyFill="1" applyBorder="1" applyAlignment="1">
      <alignment horizontal="center" vertical="center" wrapText="1"/>
    </xf>
    <xf numFmtId="166" fontId="8" fillId="3" borderId="105" xfId="13" applyFont="1" applyFill="1" applyBorder="1" applyAlignment="1">
      <alignment horizontal="center" vertical="center" wrapText="1"/>
    </xf>
    <xf numFmtId="166" fontId="10" fillId="3" borderId="97" xfId="13" applyFont="1" applyFill="1" applyBorder="1" applyAlignment="1" applyProtection="1">
      <alignment horizontal="center" vertical="center" wrapText="1"/>
    </xf>
    <xf numFmtId="166" fontId="8" fillId="3" borderId="98" xfId="13" applyFont="1" applyFill="1" applyBorder="1" applyAlignment="1" applyProtection="1">
      <alignment horizontal="center" vertical="center" wrapText="1"/>
    </xf>
    <xf numFmtId="166" fontId="8" fillId="3" borderId="98" xfId="13" applyFont="1" applyFill="1" applyBorder="1" applyAlignment="1">
      <alignment horizontal="center" vertical="center" wrapText="1"/>
    </xf>
    <xf numFmtId="166" fontId="8" fillId="3" borderId="99" xfId="13" applyFont="1" applyFill="1" applyBorder="1" applyAlignment="1">
      <alignment horizontal="center" vertical="center" wrapText="1"/>
    </xf>
    <xf numFmtId="166" fontId="10" fillId="3" borderId="103" xfId="13" applyFont="1" applyFill="1" applyBorder="1" applyAlignment="1" applyProtection="1">
      <alignment horizontal="center" vertical="center" wrapText="1"/>
    </xf>
    <xf numFmtId="166" fontId="8" fillId="3" borderId="103" xfId="13" applyFont="1" applyFill="1" applyBorder="1" applyAlignment="1">
      <alignment horizontal="center" vertical="center" wrapText="1"/>
    </xf>
    <xf numFmtId="0" fontId="9" fillId="6" borderId="45" xfId="13" applyNumberFormat="1" applyFont="1" applyFill="1" applyBorder="1" applyAlignment="1" applyProtection="1">
      <alignment horizontal="center" vertical="center" wrapText="1"/>
    </xf>
    <xf numFmtId="0" fontId="8" fillId="6" borderId="45" xfId="13" applyNumberFormat="1" applyFont="1" applyFill="1" applyBorder="1" applyAlignment="1" applyProtection="1">
      <alignment horizontal="center" vertical="center" wrapText="1"/>
    </xf>
    <xf numFmtId="0" fontId="8" fillId="6" borderId="38" xfId="13" applyNumberFormat="1" applyFont="1" applyFill="1" applyBorder="1" applyAlignment="1" applyProtection="1">
      <alignment horizontal="center" vertical="center" wrapText="1"/>
    </xf>
    <xf numFmtId="0" fontId="9" fillId="6" borderId="44" xfId="13" applyNumberFormat="1" applyFont="1" applyFill="1" applyBorder="1" applyAlignment="1" applyProtection="1">
      <alignment horizontal="center" vertical="center" wrapText="1"/>
    </xf>
    <xf numFmtId="0" fontId="8" fillId="6" borderId="44" xfId="13" applyNumberFormat="1" applyFont="1" applyFill="1" applyBorder="1" applyAlignment="1" applyProtection="1">
      <alignment horizontal="center" vertical="center" wrapText="1"/>
    </xf>
    <xf numFmtId="0" fontId="8" fillId="6" borderId="36" xfId="13" applyNumberFormat="1" applyFont="1" applyFill="1" applyBorder="1" applyAlignment="1" applyProtection="1">
      <alignment horizontal="center" vertical="center" wrapText="1"/>
    </xf>
    <xf numFmtId="0" fontId="9" fillId="6" borderId="62" xfId="13" applyNumberFormat="1" applyFont="1" applyFill="1" applyBorder="1" applyAlignment="1" applyProtection="1">
      <alignment horizontal="center" vertical="center" wrapText="1"/>
    </xf>
    <xf numFmtId="0" fontId="8" fillId="6" borderId="62" xfId="13" applyNumberFormat="1" applyFont="1" applyFill="1" applyBorder="1" applyAlignment="1" applyProtection="1">
      <alignment horizontal="center" vertical="center" wrapText="1"/>
    </xf>
    <xf numFmtId="0" fontId="8" fillId="6" borderId="40" xfId="13" applyNumberFormat="1" applyFont="1" applyFill="1" applyBorder="1" applyAlignment="1" applyProtection="1">
      <alignment horizontal="center" vertical="center" wrapText="1"/>
    </xf>
    <xf numFmtId="166" fontId="8" fillId="3" borderId="109" xfId="13" applyFont="1" applyFill="1" applyBorder="1" applyAlignment="1" applyProtection="1">
      <alignment horizontal="center" vertical="center" wrapText="1"/>
    </xf>
    <xf numFmtId="166" fontId="8" fillId="3" borderId="110" xfId="13" applyFont="1" applyFill="1" applyBorder="1" applyAlignment="1" applyProtection="1">
      <alignment horizontal="center" vertical="center" wrapText="1"/>
    </xf>
    <xf numFmtId="166" fontId="8" fillId="3" borderId="110" xfId="13" applyFont="1" applyFill="1" applyBorder="1" applyAlignment="1">
      <alignment horizontal="center" vertical="center" wrapText="1"/>
    </xf>
    <xf numFmtId="166" fontId="8" fillId="3" borderId="111" xfId="13" applyFont="1" applyFill="1" applyBorder="1" applyAlignment="1">
      <alignment horizontal="center" vertical="center" wrapText="1"/>
    </xf>
    <xf numFmtId="166" fontId="8" fillId="3" borderId="109" xfId="13" applyFont="1" applyFill="1" applyBorder="1" applyAlignment="1">
      <alignment horizontal="center" vertical="center" wrapText="1"/>
    </xf>
    <xf numFmtId="166" fontId="8" fillId="3" borderId="100" xfId="13" applyFont="1" applyFill="1" applyBorder="1" applyAlignment="1" applyProtection="1">
      <alignment horizontal="center" vertical="center" wrapText="1"/>
    </xf>
    <xf numFmtId="166" fontId="8" fillId="3" borderId="101" xfId="13" applyFont="1" applyFill="1" applyBorder="1" applyAlignment="1" applyProtection="1">
      <alignment horizontal="center" vertical="center" wrapText="1"/>
    </xf>
    <xf numFmtId="166" fontId="8" fillId="3" borderId="101" xfId="13" applyFont="1" applyFill="1" applyBorder="1" applyAlignment="1">
      <alignment horizontal="center" vertical="center" wrapText="1"/>
    </xf>
    <xf numFmtId="166" fontId="8" fillId="3" borderId="102" xfId="13" applyFont="1" applyFill="1" applyBorder="1" applyAlignment="1">
      <alignment horizontal="center" vertical="center" wrapText="1"/>
    </xf>
    <xf numFmtId="0" fontId="8" fillId="5" borderId="123" xfId="13" applyNumberFormat="1" applyFont="1" applyFill="1" applyBorder="1" applyAlignment="1">
      <alignment horizontal="center" vertical="top" wrapText="1"/>
    </xf>
    <xf numFmtId="0" fontId="8" fillId="5" borderId="115" xfId="13" applyNumberFormat="1" applyFont="1" applyFill="1" applyBorder="1" applyAlignment="1">
      <alignment horizontal="center" vertical="top" wrapText="1"/>
    </xf>
    <xf numFmtId="0" fontId="8" fillId="5" borderId="121" xfId="13" applyNumberFormat="1" applyFont="1" applyFill="1" applyBorder="1" applyAlignment="1">
      <alignment horizontal="center" vertical="top" wrapText="1"/>
    </xf>
    <xf numFmtId="0" fontId="8" fillId="5" borderId="113" xfId="13" applyNumberFormat="1" applyFont="1" applyFill="1" applyBorder="1" applyAlignment="1">
      <alignment horizontal="center" vertical="top" wrapText="1"/>
    </xf>
    <xf numFmtId="0" fontId="8" fillId="5" borderId="116" xfId="13" applyNumberFormat="1" applyFont="1" applyFill="1" applyBorder="1" applyAlignment="1">
      <alignment horizontal="center" vertical="top" wrapText="1"/>
    </xf>
    <xf numFmtId="0" fontId="0" fillId="5" borderId="117" xfId="0" applyNumberFormat="1" applyFill="1" applyBorder="1" applyAlignment="1">
      <alignment horizontal="center" vertical="top" wrapText="1"/>
    </xf>
    <xf numFmtId="0" fontId="0" fillId="5" borderId="120" xfId="0" applyNumberFormat="1" applyFill="1" applyBorder="1" applyAlignment="1">
      <alignment horizontal="center" vertical="top" wrapText="1"/>
    </xf>
    <xf numFmtId="0" fontId="8" fillId="5" borderId="125" xfId="13" applyNumberFormat="1" applyFont="1" applyFill="1" applyBorder="1" applyAlignment="1">
      <alignment horizontal="center" vertical="top" wrapText="1"/>
    </xf>
    <xf numFmtId="0" fontId="8" fillId="5" borderId="117" xfId="13" applyNumberFormat="1" applyFont="1" applyFill="1" applyBorder="1" applyAlignment="1">
      <alignment horizontal="center" vertical="top" wrapText="1"/>
    </xf>
    <xf numFmtId="0" fontId="8" fillId="5" borderId="114" xfId="13" applyNumberFormat="1" applyFont="1" applyFill="1" applyBorder="1" applyAlignment="1">
      <alignment horizontal="center" vertical="top" wrapText="1"/>
    </xf>
    <xf numFmtId="0" fontId="0" fillId="5" borderId="115" xfId="0" applyNumberFormat="1" applyFill="1" applyBorder="1" applyAlignment="1">
      <alignment horizontal="center" vertical="top" wrapText="1"/>
    </xf>
    <xf numFmtId="0" fontId="0" fillId="5" borderId="119" xfId="0" applyNumberFormat="1" applyFill="1" applyBorder="1" applyAlignment="1">
      <alignment horizontal="center" vertical="top" wrapText="1"/>
    </xf>
    <xf numFmtId="166" fontId="9" fillId="6" borderId="13" xfId="13" applyFont="1" applyFill="1" applyBorder="1" applyAlignment="1" applyProtection="1">
      <alignment horizontal="center" vertical="top" wrapText="1"/>
    </xf>
    <xf numFmtId="166" fontId="8" fillId="6" borderId="13" xfId="13" applyFont="1" applyFill="1" applyBorder="1" applyAlignment="1" applyProtection="1">
      <alignment wrapText="1"/>
    </xf>
    <xf numFmtId="166" fontId="8" fillId="6" borderId="15" xfId="13" applyFont="1" applyFill="1" applyBorder="1" applyAlignment="1" applyProtection="1">
      <alignment wrapText="1"/>
    </xf>
    <xf numFmtId="166" fontId="9" fillId="6" borderId="0" xfId="13" applyFont="1" applyFill="1" applyBorder="1" applyAlignment="1" applyProtection="1">
      <alignment horizontal="center" vertical="top" wrapText="1"/>
    </xf>
    <xf numFmtId="166" fontId="8" fillId="6" borderId="0" xfId="13" applyFont="1" applyFill="1" applyBorder="1" applyAlignment="1" applyProtection="1">
      <alignment wrapText="1"/>
    </xf>
    <xf numFmtId="166" fontId="8" fillId="6" borderId="42" xfId="13" applyFont="1" applyFill="1" applyBorder="1" applyAlignment="1" applyProtection="1">
      <alignment wrapText="1"/>
    </xf>
    <xf numFmtId="166" fontId="9" fillId="6" borderId="12" xfId="13" applyFont="1" applyFill="1" applyBorder="1" applyAlignment="1" applyProtection="1">
      <alignment horizontal="center" vertical="top" wrapText="1"/>
    </xf>
    <xf numFmtId="166" fontId="8" fillId="6" borderId="12" xfId="13" applyFont="1" applyFill="1" applyBorder="1" applyAlignment="1" applyProtection="1">
      <alignment wrapText="1"/>
    </xf>
    <xf numFmtId="166" fontId="8" fillId="6" borderId="17" xfId="13" applyFont="1" applyFill="1" applyBorder="1" applyAlignment="1" applyProtection="1">
      <alignment wrapText="1"/>
    </xf>
    <xf numFmtId="166" fontId="9" fillId="6" borderId="51" xfId="13" applyFont="1" applyFill="1" applyBorder="1" applyAlignment="1" applyProtection="1">
      <alignment horizontal="center" vertical="center" wrapText="1"/>
    </xf>
    <xf numFmtId="166" fontId="8" fillId="6" borderId="11" xfId="13" applyFont="1" applyFill="1" applyBorder="1" applyAlignment="1" applyProtection="1">
      <alignment horizontal="center" vertical="center" wrapText="1"/>
    </xf>
    <xf numFmtId="166" fontId="8" fillId="6" borderId="11" xfId="13" applyFont="1" applyFill="1" applyBorder="1" applyAlignment="1">
      <alignment horizontal="center" vertical="center" wrapText="1"/>
    </xf>
    <xf numFmtId="166" fontId="8" fillId="6" borderId="41" xfId="13" applyFont="1" applyFill="1" applyBorder="1" applyAlignment="1">
      <alignment horizontal="center" vertical="center" wrapText="1"/>
    </xf>
    <xf numFmtId="166" fontId="9" fillId="6" borderId="49" xfId="13" applyFont="1" applyFill="1" applyBorder="1" applyAlignment="1" applyProtection="1">
      <alignment horizontal="center" vertical="center" wrapText="1"/>
    </xf>
    <xf numFmtId="166" fontId="8" fillId="6" borderId="50" xfId="13" applyFont="1" applyFill="1" applyBorder="1" applyAlignment="1" applyProtection="1">
      <alignment horizontal="center" vertical="center" wrapText="1"/>
    </xf>
    <xf numFmtId="166" fontId="8" fillId="6" borderId="50" xfId="13" applyFont="1" applyFill="1" applyBorder="1" applyAlignment="1">
      <alignment horizontal="center" vertical="center" wrapText="1"/>
    </xf>
    <xf numFmtId="166" fontId="8" fillId="6" borderId="52" xfId="13" applyFont="1" applyFill="1" applyBorder="1" applyAlignment="1">
      <alignment horizontal="center" vertical="center" wrapText="1"/>
    </xf>
    <xf numFmtId="166" fontId="9" fillId="6" borderId="22" xfId="13" applyFont="1" applyFill="1" applyBorder="1" applyAlignment="1" applyProtection="1">
      <alignment horizontal="center" vertical="center" wrapText="1"/>
    </xf>
    <xf numFmtId="166" fontId="8" fillId="6" borderId="1" xfId="13" applyFont="1" applyFill="1" applyBorder="1" applyAlignment="1" applyProtection="1">
      <alignment horizontal="center" vertical="center" wrapText="1"/>
    </xf>
    <xf numFmtId="166" fontId="8" fillId="6" borderId="1" xfId="13" applyFont="1" applyFill="1" applyBorder="1" applyAlignment="1">
      <alignment horizontal="center" vertical="center" wrapText="1"/>
    </xf>
    <xf numFmtId="166" fontId="8" fillId="6" borderId="26" xfId="13" applyFont="1" applyFill="1" applyBorder="1" applyAlignment="1">
      <alignment horizontal="center" vertical="center" wrapText="1"/>
    </xf>
    <xf numFmtId="166" fontId="9" fillId="6" borderId="24" xfId="13" applyFont="1" applyFill="1" applyBorder="1" applyAlignment="1" applyProtection="1">
      <alignment horizontal="center" vertical="center" wrapText="1"/>
    </xf>
    <xf numFmtId="166" fontId="8" fillId="6" borderId="3" xfId="13" applyFont="1" applyFill="1" applyBorder="1" applyAlignment="1" applyProtection="1">
      <alignment horizontal="center" vertical="center" wrapText="1"/>
    </xf>
    <xf numFmtId="166" fontId="8" fillId="6" borderId="3" xfId="13" applyFont="1" applyFill="1" applyBorder="1" applyAlignment="1">
      <alignment horizontal="center" vertical="center" wrapText="1"/>
    </xf>
    <xf numFmtId="166" fontId="8" fillId="6" borderId="27" xfId="13" applyFont="1" applyFill="1" applyBorder="1" applyAlignment="1">
      <alignment horizontal="center" vertical="center" wrapText="1"/>
    </xf>
    <xf numFmtId="166" fontId="8" fillId="6" borderId="24" xfId="13" applyFont="1" applyFill="1" applyBorder="1" applyAlignment="1">
      <alignment horizontal="center" vertical="center" wrapText="1"/>
    </xf>
    <xf numFmtId="166" fontId="12" fillId="3" borderId="94" xfId="13" applyFont="1" applyFill="1" applyBorder="1" applyAlignment="1" applyProtection="1">
      <alignment horizontal="center" vertical="center" wrapText="1"/>
    </xf>
    <xf numFmtId="166" fontId="8" fillId="3" borderId="95" xfId="13" applyFont="1" applyFill="1" applyBorder="1" applyAlignment="1" applyProtection="1">
      <alignment horizontal="center" vertical="center" wrapText="1"/>
    </xf>
    <xf numFmtId="166" fontId="8" fillId="3" borderId="95" xfId="13" applyFont="1" applyFill="1" applyBorder="1" applyAlignment="1">
      <alignment horizontal="center" vertical="center" wrapText="1"/>
    </xf>
    <xf numFmtId="166" fontId="8" fillId="3" borderId="96" xfId="13" applyFont="1" applyFill="1" applyBorder="1" applyAlignment="1">
      <alignment horizontal="center" vertical="center" wrapText="1"/>
    </xf>
    <xf numFmtId="166" fontId="12" fillId="3" borderId="100" xfId="13" applyFont="1" applyFill="1" applyBorder="1" applyAlignment="1" applyProtection="1">
      <alignment horizontal="center" vertical="center" wrapText="1"/>
    </xf>
    <xf numFmtId="166" fontId="8" fillId="3" borderId="106" xfId="13" applyFont="1" applyFill="1" applyBorder="1" applyAlignment="1" applyProtection="1">
      <alignment horizontal="center" vertical="center" wrapText="1"/>
    </xf>
    <xf numFmtId="166" fontId="8" fillId="3" borderId="107" xfId="13" applyFont="1" applyFill="1" applyBorder="1" applyAlignment="1" applyProtection="1">
      <alignment horizontal="center" vertical="center" wrapText="1"/>
    </xf>
    <xf numFmtId="166" fontId="8" fillId="3" borderId="107" xfId="13" applyFont="1" applyFill="1" applyBorder="1" applyAlignment="1">
      <alignment horizontal="center" vertical="center" wrapText="1"/>
    </xf>
    <xf numFmtId="166" fontId="8" fillId="3" borderId="108" xfId="13" applyFont="1" applyFill="1" applyBorder="1" applyAlignment="1">
      <alignment horizontal="center" vertical="center" wrapText="1"/>
    </xf>
    <xf numFmtId="166" fontId="8" fillId="5" borderId="0" xfId="13" applyFont="1" applyFill="1" applyBorder="1" applyAlignment="1">
      <alignment horizontal="left" vertical="top" wrapText="1"/>
    </xf>
    <xf numFmtId="0" fontId="8" fillId="5" borderId="0" xfId="13" applyNumberFormat="1" applyFont="1" applyFill="1" applyBorder="1" applyAlignment="1">
      <alignment horizontal="left" vertical="top" wrapText="1"/>
    </xf>
    <xf numFmtId="0" fontId="8" fillId="5" borderId="42" xfId="13" applyNumberFormat="1" applyFont="1" applyFill="1" applyBorder="1" applyAlignment="1">
      <alignment horizontal="left" vertical="top" wrapText="1"/>
    </xf>
    <xf numFmtId="166" fontId="8" fillId="3" borderId="97" xfId="13" applyFont="1" applyFill="1" applyBorder="1" applyAlignment="1" applyProtection="1">
      <alignment horizontal="center" vertical="center" wrapText="1"/>
    </xf>
    <xf numFmtId="0" fontId="9" fillId="6" borderId="47" xfId="13" applyNumberFormat="1" applyFont="1" applyFill="1" applyBorder="1" applyAlignment="1" applyProtection="1">
      <alignment horizontal="center" vertical="center" wrapText="1"/>
    </xf>
    <xf numFmtId="0" fontId="8" fillId="6" borderId="47" xfId="13" applyNumberFormat="1" applyFont="1" applyFill="1" applyBorder="1" applyAlignment="1" applyProtection="1">
      <alignment horizontal="center" vertical="center" wrapText="1"/>
    </xf>
    <xf numFmtId="0" fontId="8" fillId="6" borderId="39" xfId="13" applyNumberFormat="1" applyFont="1" applyFill="1" applyBorder="1" applyAlignment="1" applyProtection="1">
      <alignment horizontal="center" vertical="center" wrapText="1"/>
    </xf>
    <xf numFmtId="166" fontId="9" fillId="6" borderId="14" xfId="13" applyFont="1" applyFill="1" applyBorder="1" applyAlignment="1" applyProtection="1">
      <alignment horizontal="center" vertical="center" wrapText="1"/>
    </xf>
    <xf numFmtId="166" fontId="0" fillId="6" borderId="13" xfId="0" applyFill="1" applyBorder="1" applyAlignment="1">
      <alignment horizontal="center" wrapText="1"/>
    </xf>
    <xf numFmtId="166" fontId="0" fillId="6" borderId="15" xfId="0" applyFill="1" applyBorder="1" applyAlignment="1">
      <alignment horizontal="center" wrapText="1"/>
    </xf>
    <xf numFmtId="166" fontId="0" fillId="6" borderId="92" xfId="0" applyFill="1" applyBorder="1" applyAlignment="1">
      <alignment horizontal="center" wrapText="1"/>
    </xf>
    <xf numFmtId="166" fontId="0" fillId="6" borderId="88" xfId="0" applyFill="1" applyBorder="1" applyAlignment="1">
      <alignment horizontal="center" wrapText="1"/>
    </xf>
    <xf numFmtId="166" fontId="0" fillId="6" borderId="89" xfId="0" applyFill="1" applyBorder="1" applyAlignment="1">
      <alignment horizontal="center" wrapText="1"/>
    </xf>
    <xf numFmtId="166" fontId="9" fillId="6" borderId="93" xfId="13" applyFont="1" applyFill="1" applyBorder="1" applyAlignment="1" applyProtection="1">
      <alignment horizontal="center" vertical="center" wrapText="1"/>
    </xf>
    <xf numFmtId="166" fontId="0" fillId="6" borderId="90" xfId="0" applyFill="1" applyBorder="1" applyAlignment="1">
      <alignment horizontal="center" wrapText="1"/>
    </xf>
    <xf numFmtId="166" fontId="0" fillId="6" borderId="91" xfId="0" applyFill="1" applyBorder="1" applyAlignment="1">
      <alignment horizontal="center" wrapText="1"/>
    </xf>
    <xf numFmtId="166" fontId="0" fillId="6" borderId="33" xfId="0" applyFill="1" applyBorder="1" applyAlignment="1">
      <alignment horizontal="center" wrapText="1"/>
    </xf>
    <xf numFmtId="166" fontId="0" fillId="6" borderId="0" xfId="0" applyFill="1" applyBorder="1" applyAlignment="1">
      <alignment horizontal="center" wrapText="1"/>
    </xf>
    <xf numFmtId="166" fontId="0" fillId="6" borderId="42" xfId="0" applyFill="1" applyBorder="1" applyAlignment="1">
      <alignment horizontal="center" wrapText="1"/>
    </xf>
    <xf numFmtId="166" fontId="0" fillId="6" borderId="16" xfId="0" applyFill="1" applyBorder="1" applyAlignment="1">
      <alignment horizontal="center" wrapText="1"/>
    </xf>
    <xf numFmtId="166" fontId="0" fillId="6" borderId="12" xfId="0" applyFill="1" applyBorder="1" applyAlignment="1">
      <alignment horizontal="center" wrapText="1"/>
    </xf>
    <xf numFmtId="166" fontId="0" fillId="6" borderId="17" xfId="0" applyFill="1" applyBorder="1" applyAlignment="1">
      <alignment horizontal="center" wrapText="1"/>
    </xf>
    <xf numFmtId="166" fontId="8" fillId="5" borderId="13" xfId="13" applyFont="1" applyFill="1" applyBorder="1" applyAlignment="1">
      <alignment horizontal="left" vertical="top" wrapText="1"/>
    </xf>
    <xf numFmtId="0" fontId="8" fillId="3" borderId="3" xfId="13" applyNumberFormat="1" applyFont="1" applyFill="1" applyBorder="1" applyAlignment="1" applyProtection="1">
      <alignment horizontal="center" vertical="center" wrapText="1"/>
    </xf>
    <xf numFmtId="0" fontId="8" fillId="3" borderId="25" xfId="13" applyNumberFormat="1" applyFont="1" applyFill="1" applyBorder="1" applyAlignment="1" applyProtection="1">
      <alignment horizontal="center" vertical="center" wrapText="1"/>
    </xf>
    <xf numFmtId="166" fontId="0" fillId="0" borderId="12" xfId="0" applyBorder="1" applyAlignment="1">
      <alignment horizontal="center" wrapText="1"/>
    </xf>
    <xf numFmtId="166" fontId="0" fillId="0" borderId="17" xfId="0" applyBorder="1" applyAlignment="1">
      <alignment horizontal="center" wrapText="1"/>
    </xf>
    <xf numFmtId="166" fontId="8" fillId="5" borderId="51" xfId="13" applyFont="1" applyFill="1" applyBorder="1" applyAlignment="1" applyProtection="1">
      <alignment horizontal="center" vertical="center" wrapText="1"/>
    </xf>
    <xf numFmtId="166" fontId="8" fillId="5" borderId="11" xfId="13" applyFont="1" applyFill="1" applyBorder="1" applyAlignment="1" applyProtection="1">
      <alignment horizontal="center" vertical="center" wrapText="1"/>
    </xf>
    <xf numFmtId="166" fontId="8" fillId="5" borderId="22" xfId="13" applyFont="1" applyFill="1" applyBorder="1" applyAlignment="1" applyProtection="1">
      <alignment horizontal="center" vertical="center" wrapText="1"/>
    </xf>
    <xf numFmtId="166" fontId="8" fillId="5" borderId="1" xfId="13" applyFont="1" applyFill="1" applyBorder="1" applyAlignment="1" applyProtection="1">
      <alignment horizontal="center" vertical="center" wrapText="1"/>
    </xf>
    <xf numFmtId="166" fontId="8" fillId="5" borderId="24" xfId="13" applyFont="1" applyFill="1" applyBorder="1" applyAlignment="1" applyProtection="1">
      <alignment horizontal="center" vertical="center" wrapText="1"/>
    </xf>
    <xf numFmtId="166" fontId="8" fillId="5" borderId="3" xfId="13" applyFont="1" applyFill="1" applyBorder="1" applyAlignment="1" applyProtection="1">
      <alignment horizontal="center" vertical="center" wrapText="1"/>
    </xf>
    <xf numFmtId="166" fontId="9" fillId="6" borderId="13" xfId="13" applyFont="1" applyFill="1" applyBorder="1" applyAlignment="1">
      <alignment horizontal="center" vertical="center" wrapText="1"/>
    </xf>
    <xf numFmtId="166" fontId="9" fillId="6" borderId="0" xfId="13" applyFont="1" applyFill="1" applyBorder="1" applyAlignment="1">
      <alignment horizontal="center" vertical="center" wrapText="1"/>
    </xf>
    <xf numFmtId="0" fontId="9" fillId="6" borderId="43" xfId="13" applyNumberFormat="1" applyFont="1" applyFill="1" applyBorder="1" applyAlignment="1" applyProtection="1">
      <alignment horizontal="center" vertical="center" wrapText="1"/>
    </xf>
    <xf numFmtId="0" fontId="9" fillId="6" borderId="29" xfId="13" applyNumberFormat="1" applyFont="1" applyFill="1" applyBorder="1" applyAlignment="1" applyProtection="1">
      <alignment horizontal="center" vertical="center" wrapText="1"/>
    </xf>
    <xf numFmtId="166" fontId="8" fillId="5" borderId="10" xfId="13" applyFont="1" applyFill="1" applyBorder="1" applyAlignment="1" applyProtection="1">
      <alignment horizontal="center" vertical="center" wrapText="1"/>
    </xf>
    <xf numFmtId="166" fontId="8" fillId="5" borderId="41" xfId="13" applyFont="1" applyFill="1" applyBorder="1" applyAlignment="1" applyProtection="1">
      <alignment horizontal="center" vertical="center" wrapText="1"/>
    </xf>
    <xf numFmtId="166" fontId="8" fillId="5" borderId="2" xfId="13" applyFont="1" applyFill="1" applyBorder="1" applyAlignment="1" applyProtection="1">
      <alignment horizontal="center" vertical="center" wrapText="1"/>
    </xf>
    <xf numFmtId="166" fontId="8" fillId="5" borderId="26" xfId="13" applyFont="1" applyFill="1" applyBorder="1" applyAlignment="1" applyProtection="1">
      <alignment horizontal="center" vertical="center" wrapText="1"/>
    </xf>
    <xf numFmtId="166" fontId="8" fillId="5" borderId="4" xfId="13" applyFont="1" applyFill="1" applyBorder="1" applyAlignment="1" applyProtection="1">
      <alignment horizontal="center" vertical="center" wrapText="1"/>
    </xf>
    <xf numFmtId="166" fontId="8" fillId="5" borderId="27" xfId="13" applyFont="1" applyFill="1" applyBorder="1" applyAlignment="1" applyProtection="1">
      <alignment horizontal="center" vertical="center" wrapText="1"/>
    </xf>
    <xf numFmtId="166" fontId="8" fillId="3" borderId="12" xfId="13" applyFont="1" applyFill="1" applyBorder="1" applyAlignment="1" applyProtection="1">
      <alignment horizontal="center" vertical="center" wrapText="1"/>
    </xf>
    <xf numFmtId="0" fontId="9" fillId="6" borderId="17" xfId="13" applyNumberFormat="1" applyFont="1" applyFill="1" applyBorder="1" applyAlignment="1" applyProtection="1">
      <alignment horizontal="center" vertical="center" wrapText="1"/>
    </xf>
    <xf numFmtId="0" fontId="9" fillId="6" borderId="56" xfId="13" applyNumberFormat="1" applyFont="1" applyFill="1" applyBorder="1" applyAlignment="1" applyProtection="1">
      <alignment horizontal="center" vertical="center" wrapText="1"/>
    </xf>
    <xf numFmtId="0" fontId="9" fillId="6" borderId="16" xfId="13" applyNumberFormat="1" applyFont="1" applyFill="1" applyBorder="1" applyAlignment="1" applyProtection="1">
      <alignment horizontal="center" vertical="center" wrapText="1"/>
    </xf>
    <xf numFmtId="166" fontId="8" fillId="3" borderId="56" xfId="13" applyFont="1" applyFill="1" applyBorder="1" applyAlignment="1" applyProtection="1">
      <alignment horizontal="center" vertical="center" wrapText="1"/>
    </xf>
    <xf numFmtId="166" fontId="8" fillId="3" borderId="55" xfId="13" applyFont="1" applyFill="1" applyBorder="1" applyAlignment="1" applyProtection="1">
      <alignment horizontal="center" vertical="center" wrapText="1"/>
    </xf>
    <xf numFmtId="0" fontId="9" fillId="6" borderId="42" xfId="13" applyNumberFormat="1" applyFont="1" applyFill="1" applyBorder="1" applyAlignment="1" applyProtection="1">
      <alignment horizontal="center" vertical="center" wrapText="1"/>
    </xf>
    <xf numFmtId="0" fontId="9" fillId="6" borderId="55" xfId="13" applyNumberFormat="1" applyFont="1" applyFill="1" applyBorder="1" applyAlignment="1" applyProtection="1">
      <alignment horizontal="center" vertical="center" wrapText="1"/>
    </xf>
    <xf numFmtId="0" fontId="9" fillId="6" borderId="33" xfId="13" applyNumberFormat="1" applyFont="1" applyFill="1" applyBorder="1" applyAlignment="1" applyProtection="1">
      <alignment horizontal="center" vertical="center" wrapText="1"/>
    </xf>
    <xf numFmtId="166" fontId="8" fillId="3" borderId="0" xfId="13" applyFont="1" applyFill="1" applyBorder="1" applyAlignment="1" applyProtection="1">
      <alignment horizontal="center" vertical="center" wrapText="1"/>
    </xf>
    <xf numFmtId="166" fontId="9" fillId="6" borderId="15" xfId="13" applyFont="1" applyFill="1" applyBorder="1" applyAlignment="1" applyProtection="1">
      <alignment horizontal="center" vertical="center" wrapText="1"/>
    </xf>
    <xf numFmtId="166" fontId="9" fillId="6" borderId="57" xfId="13" applyFont="1" applyFill="1" applyBorder="1" applyAlignment="1" applyProtection="1">
      <alignment horizontal="center" vertical="center" wrapText="1"/>
    </xf>
    <xf numFmtId="166" fontId="9" fillId="6" borderId="56" xfId="13" applyFont="1" applyFill="1" applyBorder="1" applyAlignment="1" applyProtection="1">
      <alignment horizontal="center" vertical="center" wrapText="1"/>
    </xf>
    <xf numFmtId="166" fontId="9" fillId="6" borderId="13" xfId="13" applyFont="1" applyFill="1" applyBorder="1" applyAlignment="1" applyProtection="1">
      <alignment horizontal="center" vertical="center" wrapText="1"/>
    </xf>
    <xf numFmtId="1" fontId="9" fillId="6" borderId="45" xfId="13" applyNumberFormat="1" applyFont="1" applyFill="1" applyBorder="1" applyAlignment="1" applyProtection="1">
      <alignment horizontal="center" vertical="center" wrapText="1"/>
    </xf>
    <xf numFmtId="166" fontId="9" fillId="6" borderId="45" xfId="13" applyFont="1" applyFill="1" applyBorder="1" applyAlignment="1" applyProtection="1">
      <alignment horizontal="center" vertical="center" wrapText="1"/>
    </xf>
    <xf numFmtId="166" fontId="9" fillId="6" borderId="38" xfId="13" applyFont="1" applyFill="1" applyBorder="1" applyAlignment="1" applyProtection="1">
      <alignment horizontal="center" vertical="center" wrapText="1"/>
    </xf>
    <xf numFmtId="166" fontId="9" fillId="6" borderId="7" xfId="13" applyFont="1" applyFill="1" applyBorder="1" applyAlignment="1" applyProtection="1">
      <alignment horizontal="center" vertical="center" wrapText="1"/>
    </xf>
    <xf numFmtId="0" fontId="8" fillId="3" borderId="0" xfId="13" applyNumberFormat="1" applyFont="1" applyFill="1" applyBorder="1" applyAlignment="1" applyProtection="1">
      <alignment horizontal="center" vertical="center" wrapText="1"/>
    </xf>
    <xf numFmtId="166" fontId="8" fillId="3" borderId="51" xfId="13" applyFont="1" applyFill="1" applyBorder="1" applyAlignment="1" applyProtection="1">
      <alignment horizontal="center" vertical="center" wrapText="1"/>
    </xf>
    <xf numFmtId="166" fontId="8" fillId="3" borderId="41" xfId="13" applyFont="1" applyFill="1" applyBorder="1" applyAlignment="1" applyProtection="1">
      <alignment horizontal="center" vertical="center" wrapText="1"/>
    </xf>
    <xf numFmtId="166" fontId="8" fillId="3" borderId="49" xfId="13" applyFont="1" applyFill="1" applyBorder="1" applyAlignment="1" applyProtection="1">
      <alignment horizontal="center" vertical="center" wrapText="1"/>
    </xf>
    <xf numFmtId="166" fontId="8" fillId="3" borderId="50" xfId="13" applyFont="1" applyFill="1" applyBorder="1" applyAlignment="1" applyProtection="1">
      <alignment horizontal="center" vertical="center" wrapText="1"/>
    </xf>
    <xf numFmtId="166" fontId="8" fillId="3" borderId="52" xfId="13" applyFont="1" applyFill="1" applyBorder="1" applyAlignment="1" applyProtection="1">
      <alignment horizontal="center" vertical="center" wrapText="1"/>
    </xf>
    <xf numFmtId="166" fontId="9" fillId="6" borderId="33" xfId="13" applyFont="1" applyFill="1" applyBorder="1" applyAlignment="1" applyProtection="1">
      <alignment horizontal="center" vertical="center" wrapText="1"/>
    </xf>
    <xf numFmtId="166" fontId="9" fillId="6" borderId="54" xfId="13" applyFont="1" applyFill="1" applyBorder="1" applyAlignment="1" applyProtection="1">
      <alignment horizontal="center" vertical="center" wrapText="1"/>
    </xf>
    <xf numFmtId="166" fontId="9" fillId="6" borderId="48" xfId="13" applyFont="1" applyFill="1" applyBorder="1" applyAlignment="1" applyProtection="1">
      <alignment horizontal="center" vertical="center" wrapText="1"/>
    </xf>
    <xf numFmtId="166" fontId="0" fillId="0" borderId="145" xfId="0" applyBorder="1" applyAlignment="1">
      <alignment horizontal="center" wrapText="1"/>
    </xf>
    <xf numFmtId="166" fontId="8" fillId="3" borderId="61" xfId="13" applyFont="1" applyFill="1" applyBorder="1" applyAlignment="1" applyProtection="1">
      <alignment horizontal="center" vertical="center" wrapText="1"/>
    </xf>
    <xf numFmtId="166" fontId="8" fillId="3" borderId="59" xfId="13" applyFont="1" applyFill="1" applyBorder="1" applyAlignment="1" applyProtection="1">
      <alignment horizontal="center" vertical="center" wrapText="1"/>
    </xf>
    <xf numFmtId="0" fontId="9" fillId="6" borderId="3" xfId="13" applyNumberFormat="1" applyFont="1" applyFill="1" applyBorder="1" applyAlignment="1" applyProtection="1">
      <alignment horizontal="center" vertical="center" wrapText="1"/>
    </xf>
    <xf numFmtId="166" fontId="8" fillId="3" borderId="50" xfId="13" applyFont="1" applyFill="1" applyBorder="1" applyAlignment="1" applyProtection="1">
      <alignment horizontal="center" vertical="top" wrapText="1"/>
    </xf>
    <xf numFmtId="166" fontId="8" fillId="3" borderId="50" xfId="13" applyFont="1" applyFill="1" applyBorder="1" applyAlignment="1" applyProtection="1">
      <alignment wrapText="1"/>
    </xf>
    <xf numFmtId="166" fontId="8" fillId="3" borderId="52" xfId="13" applyFont="1" applyFill="1" applyBorder="1" applyAlignment="1" applyProtection="1">
      <alignment wrapText="1"/>
    </xf>
    <xf numFmtId="0" fontId="9" fillId="6" borderId="49" xfId="13" applyNumberFormat="1" applyFont="1" applyFill="1" applyBorder="1" applyAlignment="1" applyProtection="1">
      <alignment horizontal="center" vertical="center" wrapText="1"/>
    </xf>
    <xf numFmtId="0" fontId="9" fillId="6" borderId="50" xfId="13" applyNumberFormat="1" applyFont="1" applyFill="1" applyBorder="1" applyAlignment="1" applyProtection="1">
      <alignment horizontal="center" vertical="center" wrapText="1"/>
    </xf>
    <xf numFmtId="0" fontId="9" fillId="6" borderId="24" xfId="13" applyNumberFormat="1" applyFont="1" applyFill="1" applyBorder="1" applyAlignment="1" applyProtection="1">
      <alignment horizontal="center" vertical="center" wrapText="1"/>
    </xf>
    <xf numFmtId="166" fontId="9" fillId="6" borderId="47" xfId="13" applyFont="1" applyFill="1" applyBorder="1" applyAlignment="1" applyProtection="1">
      <alignment horizontal="center" vertical="center" wrapText="1"/>
    </xf>
    <xf numFmtId="166" fontId="9" fillId="6" borderId="39" xfId="13" applyFont="1" applyFill="1" applyBorder="1" applyAlignment="1" applyProtection="1">
      <alignment horizontal="center" vertical="center" wrapText="1"/>
    </xf>
    <xf numFmtId="166" fontId="8" fillId="5" borderId="1" xfId="13" applyFont="1" applyFill="1" applyBorder="1" applyAlignment="1" applyProtection="1">
      <alignment horizontal="center" vertical="center"/>
    </xf>
    <xf numFmtId="166" fontId="8" fillId="5" borderId="11" xfId="13" applyFont="1" applyFill="1" applyBorder="1" applyAlignment="1" applyProtection="1">
      <alignment horizontal="center" vertical="center"/>
    </xf>
    <xf numFmtId="166" fontId="8" fillId="5" borderId="3" xfId="13" applyFont="1" applyFill="1" applyBorder="1" applyAlignment="1" applyProtection="1">
      <alignment horizontal="center" vertical="center"/>
    </xf>
    <xf numFmtId="166" fontId="8" fillId="3" borderId="29" xfId="13" applyFont="1" applyFill="1" applyBorder="1" applyAlignment="1" applyProtection="1">
      <alignment horizontal="center" vertical="center" wrapText="1"/>
    </xf>
    <xf numFmtId="166" fontId="8" fillId="3" borderId="45" xfId="13" applyFont="1" applyFill="1" applyBorder="1" applyAlignment="1">
      <alignment horizontal="center" vertical="center" wrapText="1"/>
    </xf>
    <xf numFmtId="166" fontId="8" fillId="6" borderId="13" xfId="13" applyFont="1" applyFill="1" applyBorder="1" applyAlignment="1" applyProtection="1">
      <alignment horizontal="center" vertical="center" wrapText="1"/>
    </xf>
    <xf numFmtId="166" fontId="8" fillId="6" borderId="13" xfId="13" applyFont="1" applyFill="1" applyBorder="1" applyAlignment="1">
      <alignment horizontal="center" vertical="center" wrapText="1"/>
    </xf>
    <xf numFmtId="166" fontId="8" fillId="6" borderId="0" xfId="13" applyFont="1" applyFill="1" applyBorder="1" applyAlignment="1" applyProtection="1">
      <alignment horizontal="center" vertical="center" wrapText="1"/>
    </xf>
    <xf numFmtId="166" fontId="8" fillId="6" borderId="0" xfId="13" applyFont="1" applyFill="1" applyBorder="1" applyAlignment="1">
      <alignment horizontal="center" vertical="center" wrapText="1"/>
    </xf>
    <xf numFmtId="166" fontId="8" fillId="6" borderId="0" xfId="13" applyFont="1" applyFill="1" applyAlignment="1">
      <alignment horizontal="center" wrapText="1"/>
    </xf>
    <xf numFmtId="166" fontId="8" fillId="6" borderId="12" xfId="13" applyFont="1" applyFill="1" applyBorder="1" applyAlignment="1">
      <alignment horizontal="center" wrapText="1"/>
    </xf>
    <xf numFmtId="166" fontId="8" fillId="3" borderId="59" xfId="13" applyFont="1" applyFill="1" applyBorder="1" applyAlignment="1" applyProtection="1">
      <alignment horizontal="center" vertical="top" wrapText="1"/>
    </xf>
    <xf numFmtId="166" fontId="8" fillId="3" borderId="59" xfId="13" applyFont="1" applyFill="1" applyBorder="1" applyAlignment="1" applyProtection="1">
      <alignment wrapText="1"/>
    </xf>
    <xf numFmtId="166" fontId="8" fillId="3" borderId="63" xfId="13" applyFont="1" applyFill="1" applyBorder="1" applyAlignment="1" applyProtection="1">
      <alignment wrapText="1"/>
    </xf>
    <xf numFmtId="166" fontId="8" fillId="3" borderId="61" xfId="13" applyFont="1" applyFill="1" applyBorder="1" applyAlignment="1" applyProtection="1">
      <alignment horizontal="center" vertical="top" wrapText="1"/>
    </xf>
    <xf numFmtId="166" fontId="8" fillId="3" borderId="61" xfId="13" applyFont="1" applyFill="1" applyBorder="1" applyAlignment="1" applyProtection="1">
      <alignment wrapText="1"/>
    </xf>
    <xf numFmtId="166" fontId="8" fillId="3" borderId="64" xfId="13" applyFont="1" applyFill="1" applyBorder="1" applyAlignment="1" applyProtection="1">
      <alignment wrapText="1"/>
    </xf>
    <xf numFmtId="166" fontId="8" fillId="3" borderId="3" xfId="13" applyFont="1" applyFill="1" applyBorder="1" applyAlignment="1" applyProtection="1">
      <alignment horizontal="center" vertical="top" wrapText="1"/>
    </xf>
    <xf numFmtId="166" fontId="8" fillId="3" borderId="3" xfId="13" applyFont="1" applyFill="1" applyBorder="1" applyAlignment="1" applyProtection="1">
      <alignment wrapText="1"/>
    </xf>
    <xf numFmtId="166" fontId="8" fillId="3" borderId="27" xfId="13" applyFont="1" applyFill="1" applyBorder="1" applyAlignment="1" applyProtection="1">
      <alignment wrapText="1"/>
    </xf>
    <xf numFmtId="166" fontId="8" fillId="6" borderId="0" xfId="13" applyFont="1" applyFill="1" applyBorder="1" applyAlignment="1" applyProtection="1">
      <alignment horizontal="center" vertical="top" wrapText="1"/>
    </xf>
    <xf numFmtId="0" fontId="9" fillId="6" borderId="67" xfId="13" applyNumberFormat="1" applyFont="1" applyFill="1" applyBorder="1" applyAlignment="1" applyProtection="1">
      <alignment horizontal="center" vertical="center" wrapText="1"/>
    </xf>
    <xf numFmtId="166" fontId="8" fillId="5" borderId="0" xfId="13" applyFont="1" applyFill="1" applyBorder="1" applyAlignment="1" applyProtection="1">
      <alignment horizontal="center" vertical="center" wrapText="1"/>
    </xf>
    <xf numFmtId="166" fontId="8" fillId="5" borderId="42" xfId="13" applyFont="1" applyFill="1" applyBorder="1" applyAlignment="1" applyProtection="1">
      <alignment horizontal="center" vertical="center" wrapText="1"/>
    </xf>
    <xf numFmtId="1" fontId="9" fillId="6" borderId="44" xfId="13" applyNumberFormat="1" applyFont="1" applyFill="1" applyBorder="1" applyAlignment="1" applyProtection="1">
      <alignment horizontal="center" vertical="center" wrapText="1"/>
    </xf>
    <xf numFmtId="166" fontId="9" fillId="6" borderId="44" xfId="13" applyFont="1" applyFill="1" applyBorder="1" applyAlignment="1" applyProtection="1">
      <alignment horizontal="center" vertical="center" wrapText="1"/>
    </xf>
    <xf numFmtId="166" fontId="9" fillId="6" borderId="36" xfId="13" applyFont="1" applyFill="1" applyBorder="1" applyAlignment="1" applyProtection="1">
      <alignment horizontal="center" vertical="center" wrapText="1"/>
    </xf>
    <xf numFmtId="1" fontId="9" fillId="6" borderId="62" xfId="13" applyNumberFormat="1" applyFont="1" applyFill="1" applyBorder="1" applyAlignment="1" applyProtection="1">
      <alignment horizontal="center" vertical="center" wrapText="1"/>
    </xf>
    <xf numFmtId="166" fontId="9" fillId="6" borderId="62" xfId="13" applyFont="1" applyFill="1" applyBorder="1" applyAlignment="1" applyProtection="1">
      <alignment horizontal="center" vertical="center" wrapText="1"/>
    </xf>
    <xf numFmtId="166" fontId="9" fillId="6" borderId="40" xfId="13" applyFont="1" applyFill="1" applyBorder="1" applyAlignment="1" applyProtection="1">
      <alignment horizontal="center" vertical="center" wrapText="1"/>
    </xf>
    <xf numFmtId="166" fontId="11" fillId="6" borderId="54" xfId="13" applyFont="1" applyFill="1" applyBorder="1" applyAlignment="1" applyProtection="1">
      <alignment horizontal="center" vertical="center"/>
    </xf>
    <xf numFmtId="166" fontId="11" fillId="6" borderId="7" xfId="13" applyFont="1" applyFill="1" applyBorder="1" applyAlignment="1" applyProtection="1">
      <alignment horizontal="center" vertical="center"/>
    </xf>
    <xf numFmtId="166" fontId="9" fillId="6" borderId="7" xfId="13" applyFont="1" applyFill="1" applyBorder="1" applyAlignment="1" applyProtection="1">
      <alignment horizontal="center" vertical="center"/>
    </xf>
    <xf numFmtId="166" fontId="9" fillId="6" borderId="7" xfId="13" applyFont="1" applyFill="1" applyBorder="1" applyAlignment="1">
      <alignment horizontal="center" vertical="center"/>
    </xf>
    <xf numFmtId="166" fontId="11" fillId="6" borderId="7" xfId="13" applyFont="1" applyFill="1" applyBorder="1" applyAlignment="1" applyProtection="1">
      <alignment horizontal="center" vertical="center" wrapText="1"/>
    </xf>
    <xf numFmtId="166" fontId="8" fillId="6" borderId="7" xfId="13" applyFont="1" applyFill="1" applyBorder="1" applyAlignment="1">
      <alignment horizontal="center" vertical="center" wrapText="1"/>
    </xf>
    <xf numFmtId="166" fontId="8" fillId="6" borderId="48" xfId="13" applyFont="1" applyFill="1" applyBorder="1" applyAlignment="1">
      <alignment horizontal="center" vertical="center" wrapText="1"/>
    </xf>
    <xf numFmtId="166" fontId="8" fillId="3" borderId="115" xfId="13" applyFont="1" applyFill="1" applyBorder="1" applyAlignment="1" applyProtection="1">
      <alignment horizontal="center" vertical="center" wrapText="1"/>
    </xf>
    <xf numFmtId="166" fontId="8" fillId="3" borderId="124" xfId="13" applyFont="1" applyFill="1" applyBorder="1" applyAlignment="1">
      <alignment horizontal="center" vertical="center" wrapText="1"/>
    </xf>
    <xf numFmtId="0" fontId="9" fillId="4" borderId="65" xfId="13" applyNumberFormat="1" applyFont="1" applyFill="1" applyBorder="1" applyAlignment="1" applyProtection="1">
      <alignment horizontal="center" vertical="center" wrapText="1"/>
    </xf>
    <xf numFmtId="0" fontId="8" fillId="4" borderId="0" xfId="13" applyNumberFormat="1" applyFont="1" applyFill="1" applyBorder="1" applyAlignment="1">
      <alignment horizontal="center" vertical="center" wrapText="1"/>
    </xf>
    <xf numFmtId="0" fontId="8" fillId="4" borderId="66" xfId="13" applyNumberFormat="1" applyFont="1" applyFill="1" applyBorder="1" applyAlignment="1">
      <alignment horizontal="center" vertical="center" wrapText="1"/>
    </xf>
    <xf numFmtId="166" fontId="8" fillId="3" borderId="31" xfId="13" applyFont="1" applyFill="1" applyBorder="1" applyAlignment="1" applyProtection="1">
      <alignment horizontal="center" vertical="center" wrapText="1"/>
    </xf>
    <xf numFmtId="166" fontId="8" fillId="3" borderId="47" xfId="13" applyFont="1" applyFill="1" applyBorder="1" applyAlignment="1">
      <alignment horizontal="center" vertical="center" wrapText="1"/>
    </xf>
    <xf numFmtId="166" fontId="8" fillId="5" borderId="33" xfId="13" applyFont="1" applyFill="1" applyBorder="1" applyAlignment="1" applyProtection="1">
      <alignment horizontal="center" vertical="center" wrapText="1"/>
    </xf>
    <xf numFmtId="166" fontId="8" fillId="5" borderId="0" xfId="13" applyFont="1" applyFill="1" applyBorder="1" applyAlignment="1" applyProtection="1">
      <alignment horizontal="center" vertical="center"/>
    </xf>
    <xf numFmtId="166" fontId="8" fillId="6" borderId="15" xfId="13" applyFont="1" applyFill="1" applyBorder="1" applyAlignment="1" applyProtection="1">
      <alignment horizontal="center" vertical="center" wrapText="1"/>
    </xf>
    <xf numFmtId="166" fontId="8" fillId="6" borderId="42" xfId="13" applyFont="1" applyFill="1" applyBorder="1" applyAlignment="1" applyProtection="1">
      <alignment horizontal="center" vertical="center" wrapText="1"/>
    </xf>
    <xf numFmtId="166" fontId="8" fillId="6" borderId="0" xfId="13" applyFont="1" applyFill="1" applyBorder="1" applyAlignment="1">
      <alignment horizontal="center" wrapText="1"/>
    </xf>
    <xf numFmtId="166" fontId="8" fillId="6" borderId="42" xfId="13" applyFont="1" applyFill="1" applyBorder="1" applyAlignment="1">
      <alignment horizontal="center" wrapText="1"/>
    </xf>
    <xf numFmtId="166" fontId="8" fillId="6" borderId="17" xfId="13" applyFont="1" applyFill="1" applyBorder="1" applyAlignment="1">
      <alignment horizontal="center" wrapText="1"/>
    </xf>
    <xf numFmtId="166" fontId="11" fillId="6" borderId="33" xfId="13" applyFont="1" applyFill="1" applyBorder="1" applyAlignment="1" applyProtection="1">
      <alignment horizontal="center" vertical="center" wrapText="1"/>
    </xf>
    <xf numFmtId="166" fontId="11" fillId="6" borderId="0" xfId="13" applyFont="1" applyFill="1" applyBorder="1" applyAlignment="1" applyProtection="1">
      <alignment horizontal="center" vertical="center" wrapText="1"/>
    </xf>
    <xf numFmtId="166" fontId="8" fillId="6" borderId="0" xfId="13" applyFont="1" applyFill="1" applyBorder="1" applyAlignment="1" applyProtection="1">
      <alignment horizontal="center" vertical="center"/>
    </xf>
    <xf numFmtId="165" fontId="9" fillId="6" borderId="14" xfId="13" applyNumberFormat="1" applyFont="1" applyFill="1" applyBorder="1" applyAlignment="1" applyProtection="1">
      <alignment horizontal="center" vertical="center" wrapText="1"/>
    </xf>
    <xf numFmtId="166" fontId="8" fillId="3" borderId="67" xfId="13" applyFont="1" applyFill="1" applyBorder="1" applyAlignment="1" applyProtection="1">
      <alignment horizontal="center" vertical="top" wrapText="1"/>
    </xf>
    <xf numFmtId="166" fontId="8" fillId="3" borderId="67" xfId="13" applyFont="1" applyFill="1" applyBorder="1" applyAlignment="1" applyProtection="1">
      <alignment wrapText="1"/>
    </xf>
    <xf numFmtId="166" fontId="8" fillId="3" borderId="68" xfId="13" applyFont="1" applyFill="1" applyBorder="1" applyAlignment="1" applyProtection="1">
      <alignment wrapText="1"/>
    </xf>
    <xf numFmtId="0" fontId="9" fillId="6" borderId="69" xfId="13" applyNumberFormat="1" applyFont="1" applyFill="1" applyBorder="1" applyAlignment="1" applyProtection="1">
      <alignment horizontal="center" vertical="center" wrapText="1"/>
    </xf>
    <xf numFmtId="166" fontId="8" fillId="3" borderId="67" xfId="13" applyFont="1" applyFill="1" applyBorder="1" applyAlignment="1" applyProtection="1">
      <alignment horizontal="center" vertical="center" wrapText="1"/>
    </xf>
    <xf numFmtId="166" fontId="9" fillId="4" borderId="65" xfId="13" applyFont="1" applyFill="1" applyBorder="1" applyAlignment="1" applyProtection="1">
      <alignment horizontal="center" vertical="center" wrapText="1"/>
    </xf>
    <xf numFmtId="166" fontId="9" fillId="4" borderId="0" xfId="13" applyFont="1" applyFill="1" applyBorder="1" applyAlignment="1">
      <alignment horizontal="center" vertical="center" wrapText="1"/>
    </xf>
    <xf numFmtId="166" fontId="9" fillId="4" borderId="66" xfId="13" applyFont="1" applyFill="1" applyBorder="1" applyAlignment="1">
      <alignment horizontal="center" vertical="center" wrapText="1"/>
    </xf>
    <xf numFmtId="0" fontId="9" fillId="6" borderId="70" xfId="13" applyNumberFormat="1" applyFont="1" applyFill="1" applyBorder="1" applyAlignment="1" applyProtection="1">
      <alignment horizontal="center" vertical="center" wrapText="1"/>
    </xf>
    <xf numFmtId="0" fontId="8" fillId="6" borderId="71" xfId="13" applyNumberFormat="1" applyFont="1" applyFill="1" applyBorder="1" applyAlignment="1" applyProtection="1">
      <alignment horizontal="center" vertical="center" wrapText="1"/>
    </xf>
    <xf numFmtId="0" fontId="8" fillId="6" borderId="72" xfId="13" applyNumberFormat="1" applyFont="1" applyFill="1" applyBorder="1" applyAlignment="1" applyProtection="1">
      <alignment horizontal="center" vertical="center" wrapText="1"/>
    </xf>
    <xf numFmtId="0" fontId="9" fillId="6" borderId="31" xfId="13" applyNumberFormat="1" applyFont="1" applyFill="1" applyBorder="1" applyAlignment="1" applyProtection="1">
      <alignment horizontal="center" vertical="center" wrapText="1"/>
    </xf>
    <xf numFmtId="166" fontId="8" fillId="3" borderId="117" xfId="13" applyFont="1" applyFill="1" applyBorder="1" applyAlignment="1" applyProtection="1">
      <alignment horizontal="center" vertical="center" wrapText="1"/>
    </xf>
    <xf numFmtId="166" fontId="8" fillId="3" borderId="117" xfId="13" applyFont="1" applyFill="1" applyBorder="1" applyAlignment="1">
      <alignment horizontal="center" vertical="center" wrapText="1"/>
    </xf>
    <xf numFmtId="166" fontId="8" fillId="3" borderId="113" xfId="13" applyFont="1" applyFill="1" applyBorder="1" applyAlignment="1" applyProtection="1">
      <alignment horizontal="center" vertical="center" wrapText="1"/>
    </xf>
    <xf numFmtId="166" fontId="9" fillId="6" borderId="14" xfId="13" applyFont="1" applyFill="1" applyBorder="1" applyAlignment="1" applyProtection="1">
      <alignment horizontal="center" vertical="top" wrapText="1"/>
    </xf>
    <xf numFmtId="166" fontId="9" fillId="6" borderId="16" xfId="13" applyFont="1" applyFill="1" applyBorder="1" applyAlignment="1" applyProtection="1">
      <alignment horizontal="center" vertical="top" wrapText="1"/>
    </xf>
    <xf numFmtId="166" fontId="8" fillId="6" borderId="12" xfId="13" applyFont="1" applyFill="1" applyBorder="1" applyAlignment="1" applyProtection="1">
      <alignment horizontal="center" vertical="center" wrapText="1"/>
    </xf>
    <xf numFmtId="166" fontId="8" fillId="6" borderId="12" xfId="13" applyFont="1" applyFill="1" applyBorder="1" applyAlignment="1">
      <alignment horizontal="center" vertical="center" wrapText="1"/>
    </xf>
    <xf numFmtId="166" fontId="8" fillId="3" borderId="122" xfId="13" applyFont="1" applyFill="1" applyBorder="1" applyAlignment="1">
      <alignment horizontal="center" vertical="center" wrapText="1"/>
    </xf>
    <xf numFmtId="166" fontId="9" fillId="6" borderId="11" xfId="13" applyFont="1" applyFill="1" applyBorder="1" applyAlignment="1" applyProtection="1">
      <alignment horizontal="center" vertical="center" wrapText="1"/>
    </xf>
    <xf numFmtId="166" fontId="8" fillId="6" borderId="46" xfId="13" applyFont="1" applyFill="1" applyBorder="1" applyAlignment="1">
      <alignment horizontal="center" vertical="center" wrapText="1"/>
    </xf>
    <xf numFmtId="166" fontId="9" fillId="6" borderId="3" xfId="13" applyFont="1" applyFill="1" applyBorder="1" applyAlignment="1" applyProtection="1">
      <alignment horizontal="center" vertical="center" wrapText="1"/>
    </xf>
    <xf numFmtId="166" fontId="8" fillId="6" borderId="25" xfId="13" applyFont="1" applyFill="1" applyBorder="1" applyAlignment="1">
      <alignment horizontal="center" vertical="center" wrapText="1"/>
    </xf>
    <xf numFmtId="166" fontId="8" fillId="3" borderId="126" xfId="13" applyFont="1" applyFill="1" applyBorder="1" applyAlignment="1">
      <alignment horizontal="center" vertical="center" wrapText="1"/>
    </xf>
    <xf numFmtId="166" fontId="12" fillId="3" borderId="121" xfId="13" applyFont="1" applyFill="1" applyBorder="1" applyAlignment="1" applyProtection="1">
      <alignment horizontal="center" vertical="center" wrapText="1"/>
    </xf>
    <xf numFmtId="166" fontId="12" fillId="3" borderId="123" xfId="13" applyFont="1" applyFill="1" applyBorder="1" applyAlignment="1" applyProtection="1">
      <alignment horizontal="center" vertical="center" wrapText="1"/>
    </xf>
    <xf numFmtId="166" fontId="8" fillId="3" borderId="123" xfId="13" applyFont="1" applyFill="1" applyBorder="1" applyAlignment="1" applyProtection="1">
      <alignment horizontal="center" vertical="center" wrapText="1"/>
    </xf>
    <xf numFmtId="166" fontId="8" fillId="3" borderId="43" xfId="13" applyFont="1" applyFill="1" applyBorder="1" applyAlignment="1" applyProtection="1">
      <alignment horizontal="center" vertical="center" wrapText="1"/>
    </xf>
    <xf numFmtId="166" fontId="8" fillId="3" borderId="44" xfId="13" applyFont="1" applyFill="1" applyBorder="1" applyAlignment="1">
      <alignment horizontal="center" vertical="center" wrapText="1"/>
    </xf>
    <xf numFmtId="166" fontId="8" fillId="5" borderId="13" xfId="13" applyFont="1" applyFill="1" applyBorder="1" applyAlignment="1">
      <alignment horizontal="center" vertical="top" wrapText="1"/>
    </xf>
    <xf numFmtId="166" fontId="0" fillId="5" borderId="13" xfId="0" applyFill="1" applyBorder="1" applyAlignment="1">
      <alignment horizontal="center" vertical="top" wrapText="1"/>
    </xf>
    <xf numFmtId="166" fontId="0" fillId="5" borderId="12" xfId="0" applyFill="1" applyBorder="1" applyAlignment="1">
      <alignment horizontal="center" vertical="top" wrapText="1"/>
    </xf>
    <xf numFmtId="0" fontId="8" fillId="5" borderId="112" xfId="13" applyNumberFormat="1" applyFont="1" applyFill="1" applyBorder="1" applyAlignment="1">
      <alignment horizontal="center" vertical="top" wrapText="1"/>
    </xf>
    <xf numFmtId="0" fontId="0" fillId="5" borderId="113" xfId="0" applyNumberFormat="1" applyFill="1" applyBorder="1" applyAlignment="1">
      <alignment horizontal="center" vertical="top" wrapText="1"/>
    </xf>
    <xf numFmtId="0" fontId="0" fillId="5" borderId="118" xfId="0" applyNumberFormat="1" applyFill="1" applyBorder="1" applyAlignment="1">
      <alignment horizontal="center" vertical="top" wrapText="1"/>
    </xf>
    <xf numFmtId="166" fontId="0" fillId="5" borderId="0" xfId="0" applyFill="1" applyBorder="1" applyAlignment="1">
      <alignment vertical="top" wrapText="1"/>
    </xf>
    <xf numFmtId="165" fontId="8" fillId="5" borderId="33" xfId="13" applyNumberFormat="1" applyFont="1" applyFill="1" applyBorder="1" applyAlignment="1">
      <alignment horizontal="right" vertical="top" wrapText="1"/>
    </xf>
    <xf numFmtId="165" fontId="8" fillId="5" borderId="0" xfId="13" applyNumberFormat="1" applyFont="1" applyFill="1" applyBorder="1" applyAlignment="1">
      <alignment horizontal="right" vertical="top" wrapText="1"/>
    </xf>
    <xf numFmtId="166" fontId="8" fillId="5" borderId="33" xfId="13" applyFont="1" applyFill="1" applyBorder="1" applyAlignment="1">
      <alignment horizontal="center" vertical="top" wrapText="1"/>
    </xf>
    <xf numFmtId="166" fontId="8" fillId="5" borderId="42" xfId="13" applyFont="1" applyFill="1" applyBorder="1" applyAlignment="1">
      <alignment horizontal="center" vertical="top" wrapText="1"/>
    </xf>
    <xf numFmtId="166" fontId="0" fillId="5" borderId="0" xfId="0" applyFill="1" applyBorder="1" applyAlignment="1">
      <alignment horizontal="center" vertical="top" wrapText="1"/>
    </xf>
    <xf numFmtId="166" fontId="0" fillId="5" borderId="42" xfId="0" applyFill="1" applyBorder="1" applyAlignment="1">
      <alignment horizontal="center" vertical="top" wrapText="1"/>
    </xf>
    <xf numFmtId="165" fontId="8" fillId="5" borderId="14" xfId="13" applyNumberFormat="1" applyFont="1" applyFill="1" applyBorder="1" applyAlignment="1">
      <alignment horizontal="center" vertical="top" wrapText="1"/>
    </xf>
    <xf numFmtId="166" fontId="8" fillId="5" borderId="15" xfId="13" applyFont="1" applyFill="1" applyBorder="1" applyAlignment="1">
      <alignment horizontal="center" vertical="top" wrapText="1"/>
    </xf>
    <xf numFmtId="166" fontId="8" fillId="5" borderId="12" xfId="13" applyFont="1" applyFill="1" applyBorder="1" applyAlignment="1">
      <alignment horizontal="left" vertical="top" wrapText="1"/>
    </xf>
    <xf numFmtId="165" fontId="8" fillId="5" borderId="16" xfId="13" applyNumberFormat="1" applyFont="1" applyFill="1" applyBorder="1" applyAlignment="1">
      <alignment horizontal="center" vertical="top" wrapText="1"/>
    </xf>
    <xf numFmtId="166" fontId="8" fillId="5" borderId="17" xfId="13" applyFont="1" applyFill="1" applyBorder="1" applyAlignment="1">
      <alignment horizontal="center" vertical="top" wrapText="1"/>
    </xf>
    <xf numFmtId="0" fontId="8" fillId="5" borderId="12" xfId="13" applyNumberFormat="1" applyFont="1" applyFill="1" applyBorder="1" applyAlignment="1">
      <alignment horizontal="left" vertical="top" wrapText="1"/>
    </xf>
    <xf numFmtId="0" fontId="8" fillId="5" borderId="17" xfId="13" applyNumberFormat="1" applyFont="1" applyFill="1" applyBorder="1" applyAlignment="1">
      <alignment horizontal="left" vertical="top" wrapText="1"/>
    </xf>
    <xf numFmtId="0" fontId="8" fillId="5" borderId="13" xfId="13" applyNumberFormat="1" applyFont="1" applyFill="1" applyBorder="1" applyAlignment="1">
      <alignment horizontal="left" vertical="top" wrapText="1"/>
    </xf>
    <xf numFmtId="0" fontId="8" fillId="5" borderId="15" xfId="13" applyNumberFormat="1" applyFont="1" applyFill="1" applyBorder="1" applyAlignment="1">
      <alignment horizontal="left" vertical="top" wrapText="1"/>
    </xf>
    <xf numFmtId="166" fontId="8" fillId="5" borderId="121" xfId="13" applyFont="1" applyFill="1" applyBorder="1" applyAlignment="1">
      <alignment horizontal="center" vertical="top" wrapText="1"/>
    </xf>
    <xf numFmtId="166" fontId="0" fillId="5" borderId="113" xfId="0" applyFill="1" applyBorder="1" applyAlignment="1">
      <alignment horizontal="center" vertical="top" wrapText="1"/>
    </xf>
    <xf numFmtId="166" fontId="0" fillId="5" borderId="122" xfId="0" applyFill="1" applyBorder="1" applyAlignment="1">
      <alignment horizontal="center" vertical="top" wrapText="1"/>
    </xf>
    <xf numFmtId="166" fontId="8" fillId="5" borderId="14" xfId="13" applyFont="1" applyFill="1" applyBorder="1" applyAlignment="1">
      <alignment horizontal="center" vertical="top" wrapText="1"/>
    </xf>
    <xf numFmtId="166" fontId="0" fillId="5" borderId="15" xfId="0" applyFill="1" applyBorder="1" applyAlignment="1">
      <alignment horizontal="center" vertical="top" wrapText="1"/>
    </xf>
    <xf numFmtId="166" fontId="8" fillId="5" borderId="125" xfId="13" applyFont="1" applyFill="1" applyBorder="1" applyAlignment="1">
      <alignment horizontal="center" vertical="top" wrapText="1"/>
    </xf>
    <xf numFmtId="166" fontId="0" fillId="5" borderId="117" xfId="0" applyFill="1" applyBorder="1" applyAlignment="1">
      <alignment horizontal="center" vertical="top" wrapText="1"/>
    </xf>
    <xf numFmtId="166" fontId="8" fillId="5" borderId="117" xfId="13" applyFont="1" applyFill="1" applyBorder="1" applyAlignment="1">
      <alignment horizontal="center" vertical="top" wrapText="1"/>
    </xf>
    <xf numFmtId="166" fontId="8" fillId="5" borderId="126" xfId="13" applyFont="1" applyFill="1" applyBorder="1" applyAlignment="1">
      <alignment horizontal="center" vertical="top" wrapText="1"/>
    </xf>
    <xf numFmtId="165" fontId="8" fillId="5" borderId="113" xfId="13" applyNumberFormat="1" applyFont="1" applyFill="1" applyBorder="1" applyAlignment="1">
      <alignment horizontal="center" vertical="top" wrapText="1"/>
    </xf>
    <xf numFmtId="165" fontId="8" fillId="5" borderId="118" xfId="13" applyNumberFormat="1" applyFont="1" applyFill="1" applyBorder="1" applyAlignment="1">
      <alignment horizontal="center" vertical="top" wrapText="1"/>
    </xf>
    <xf numFmtId="165" fontId="8" fillId="5" borderId="117" xfId="13" applyNumberFormat="1" applyFont="1" applyFill="1" applyBorder="1" applyAlignment="1">
      <alignment horizontal="center" vertical="top" wrapText="1"/>
    </xf>
    <xf numFmtId="165" fontId="8" fillId="5" borderId="120" xfId="13" applyNumberFormat="1" applyFont="1" applyFill="1" applyBorder="1" applyAlignment="1">
      <alignment horizontal="center" vertical="top" wrapText="1"/>
    </xf>
    <xf numFmtId="165" fontId="8" fillId="5" borderId="122" xfId="13" applyNumberFormat="1" applyFont="1" applyFill="1" applyBorder="1" applyAlignment="1">
      <alignment horizontal="center" vertical="top" wrapText="1"/>
    </xf>
    <xf numFmtId="165" fontId="8" fillId="5" borderId="126" xfId="13" applyNumberFormat="1" applyFont="1" applyFill="1" applyBorder="1" applyAlignment="1">
      <alignment horizontal="center" vertical="top" wrapText="1"/>
    </xf>
    <xf numFmtId="166" fontId="8" fillId="5" borderId="0" xfId="13" applyFont="1" applyFill="1" applyBorder="1" applyAlignment="1">
      <alignment horizontal="center" vertical="top" wrapText="1"/>
    </xf>
    <xf numFmtId="0" fontId="8" fillId="5" borderId="122" xfId="13" applyNumberFormat="1" applyFont="1" applyFill="1" applyBorder="1" applyAlignment="1">
      <alignment horizontal="center" vertical="top" wrapText="1"/>
    </xf>
    <xf numFmtId="0" fontId="8" fillId="5" borderId="124" xfId="13" applyNumberFormat="1" applyFont="1" applyFill="1" applyBorder="1" applyAlignment="1">
      <alignment horizontal="center" vertical="top" wrapText="1"/>
    </xf>
    <xf numFmtId="165" fontId="8" fillId="5" borderId="121" xfId="13" applyNumberFormat="1" applyFont="1" applyFill="1" applyBorder="1" applyAlignment="1">
      <alignment horizontal="center" vertical="top" wrapText="1"/>
    </xf>
    <xf numFmtId="0" fontId="8" fillId="5" borderId="126" xfId="13" applyNumberFormat="1" applyFont="1" applyFill="1" applyBorder="1" applyAlignment="1">
      <alignment horizontal="center" vertical="top" wrapText="1"/>
    </xf>
    <xf numFmtId="166" fontId="8" fillId="5" borderId="127" xfId="13" applyFont="1" applyFill="1" applyBorder="1" applyAlignment="1">
      <alignment horizontal="left" vertical="top" wrapText="1"/>
    </xf>
    <xf numFmtId="166" fontId="0" fillId="5" borderId="127" xfId="0" applyFill="1" applyBorder="1" applyAlignment="1">
      <alignment horizontal="left" vertical="top" wrapText="1"/>
    </xf>
    <xf numFmtId="166" fontId="0" fillId="5" borderId="128" xfId="0" applyFill="1" applyBorder="1" applyAlignment="1">
      <alignment horizontal="left" vertical="top" wrapText="1"/>
    </xf>
    <xf numFmtId="166" fontId="8" fillId="5" borderId="129" xfId="13" applyFont="1" applyFill="1" applyBorder="1" applyAlignment="1">
      <alignment horizontal="left" vertical="top" wrapText="1"/>
    </xf>
    <xf numFmtId="166" fontId="0" fillId="5" borderId="129" xfId="0" applyFill="1" applyBorder="1" applyAlignment="1">
      <alignment horizontal="left" vertical="top" wrapText="1"/>
    </xf>
    <xf numFmtId="166" fontId="0" fillId="5" borderId="130" xfId="0" applyFill="1" applyBorder="1" applyAlignment="1">
      <alignment horizontal="left" vertical="top" wrapText="1"/>
    </xf>
    <xf numFmtId="165" fontId="8" fillId="5" borderId="125" xfId="13" applyNumberFormat="1" applyFont="1" applyFill="1" applyBorder="1" applyAlignment="1">
      <alignment horizontal="center" vertical="top" wrapText="1"/>
    </xf>
    <xf numFmtId="166" fontId="9" fillId="6" borderId="121" xfId="13" applyFont="1" applyFill="1" applyBorder="1" applyAlignment="1">
      <alignment horizontal="center" vertical="center" wrapText="1"/>
    </xf>
    <xf numFmtId="166" fontId="9" fillId="6" borderId="132" xfId="13" applyFont="1" applyFill="1" applyBorder="1" applyAlignment="1">
      <alignment horizontal="center" vertical="center" wrapText="1"/>
    </xf>
    <xf numFmtId="166" fontId="0" fillId="6" borderId="0" xfId="0" applyFill="1" applyAlignment="1">
      <alignment vertical="top" wrapText="1"/>
    </xf>
    <xf numFmtId="0" fontId="8" fillId="5" borderId="13" xfId="0" applyNumberFormat="1" applyFont="1" applyFill="1" applyBorder="1" applyAlignment="1" applyProtection="1">
      <alignment horizontal="center" vertical="top" wrapText="1"/>
    </xf>
    <xf numFmtId="0" fontId="8" fillId="5" borderId="15" xfId="0" applyNumberFormat="1" applyFont="1" applyFill="1" applyBorder="1" applyAlignment="1" applyProtection="1">
      <alignment horizontal="center" vertical="top" wrapText="1"/>
    </xf>
    <xf numFmtId="0" fontId="8" fillId="5" borderId="12" xfId="0" applyNumberFormat="1" applyFont="1" applyFill="1" applyBorder="1" applyAlignment="1">
      <alignment horizontal="center" vertical="top" wrapText="1"/>
    </xf>
    <xf numFmtId="0" fontId="8" fillId="5" borderId="17" xfId="0" applyNumberFormat="1" applyFont="1" applyFill="1" applyBorder="1" applyAlignment="1">
      <alignment horizontal="center" vertical="top" wrapText="1"/>
    </xf>
    <xf numFmtId="166" fontId="9" fillId="6" borderId="7" xfId="0" applyFont="1" applyFill="1" applyBorder="1" applyAlignment="1" applyProtection="1">
      <alignment horizontal="center" vertical="center" wrapText="1"/>
    </xf>
    <xf numFmtId="166" fontId="9" fillId="6" borderId="48" xfId="0" applyFont="1" applyFill="1" applyBorder="1" applyAlignment="1" applyProtection="1">
      <alignment horizontal="center" vertical="center" wrapText="1"/>
    </xf>
    <xf numFmtId="166" fontId="8" fillId="3" borderId="33" xfId="0" applyFont="1" applyFill="1" applyBorder="1" applyAlignment="1" applyProtection="1">
      <alignment vertical="top" wrapText="1"/>
    </xf>
    <xf numFmtId="166" fontId="8" fillId="3" borderId="0" xfId="0" applyFont="1" applyFill="1" applyBorder="1" applyAlignment="1" applyProtection="1">
      <alignment wrapText="1"/>
    </xf>
    <xf numFmtId="166" fontId="8" fillId="0" borderId="0" xfId="0" applyFont="1" applyBorder="1" applyAlignment="1">
      <alignment wrapText="1"/>
    </xf>
    <xf numFmtId="166" fontId="8" fillId="3" borderId="33" xfId="0" applyFont="1" applyFill="1" applyBorder="1" applyAlignment="1" applyProtection="1">
      <alignment wrapText="1"/>
    </xf>
    <xf numFmtId="167" fontId="8" fillId="3" borderId="0" xfId="0" applyNumberFormat="1" applyFont="1" applyFill="1" applyBorder="1" applyAlignment="1" applyProtection="1">
      <alignment wrapText="1"/>
    </xf>
    <xf numFmtId="167" fontId="8" fillId="0" borderId="0" xfId="0" applyNumberFormat="1" applyFont="1" applyBorder="1" applyAlignment="1">
      <alignment wrapText="1"/>
    </xf>
    <xf numFmtId="166" fontId="8" fillId="3" borderId="16" xfId="0" applyFont="1" applyFill="1" applyBorder="1" applyAlignment="1" applyProtection="1">
      <alignment wrapText="1"/>
    </xf>
    <xf numFmtId="166" fontId="8" fillId="3" borderId="12" xfId="0" applyFont="1" applyFill="1" applyBorder="1" applyAlignment="1" applyProtection="1">
      <alignment wrapText="1"/>
    </xf>
    <xf numFmtId="167" fontId="8" fillId="3" borderId="12" xfId="0" applyNumberFormat="1" applyFont="1" applyFill="1" applyBorder="1" applyAlignment="1" applyProtection="1">
      <alignment wrapText="1"/>
    </xf>
    <xf numFmtId="167" fontId="8" fillId="0" borderId="12" xfId="0" applyNumberFormat="1" applyFont="1" applyBorder="1" applyAlignment="1">
      <alignment wrapText="1"/>
    </xf>
    <xf numFmtId="166" fontId="8" fillId="0" borderId="12" xfId="0" applyFont="1" applyBorder="1" applyAlignment="1">
      <alignment wrapText="1"/>
    </xf>
    <xf numFmtId="166" fontId="8" fillId="5" borderId="32" xfId="0" applyFont="1" applyFill="1" applyBorder="1" applyAlignment="1" applyProtection="1">
      <alignment vertical="top" wrapText="1"/>
    </xf>
    <xf numFmtId="166" fontId="8" fillId="5" borderId="32" xfId="0" applyFont="1" applyFill="1" applyBorder="1" applyAlignment="1" applyProtection="1">
      <alignment wrapText="1"/>
    </xf>
    <xf numFmtId="166" fontId="8" fillId="3" borderId="32" xfId="0" applyFont="1" applyFill="1" applyBorder="1" applyAlignment="1" applyProtection="1">
      <alignment horizontal="center" vertical="top" wrapText="1"/>
    </xf>
    <xf numFmtId="166" fontId="8" fillId="3" borderId="32" xfId="0" applyFont="1" applyFill="1" applyBorder="1" applyAlignment="1" applyProtection="1">
      <alignment wrapText="1"/>
    </xf>
    <xf numFmtId="166" fontId="8" fillId="5" borderId="14" xfId="0" applyFont="1" applyFill="1" applyBorder="1" applyAlignment="1" applyProtection="1">
      <alignment vertical="top" wrapText="1"/>
    </xf>
    <xf numFmtId="166" fontId="8" fillId="5" borderId="13" xfId="0" applyFont="1" applyFill="1" applyBorder="1" applyAlignment="1" applyProtection="1">
      <alignment vertical="top" wrapText="1"/>
    </xf>
    <xf numFmtId="166" fontId="8" fillId="5" borderId="15" xfId="0" applyFont="1" applyFill="1" applyBorder="1" applyAlignment="1" applyProtection="1">
      <alignment vertical="top" wrapText="1"/>
    </xf>
    <xf numFmtId="166" fontId="8" fillId="5" borderId="16" xfId="0" applyFont="1" applyFill="1" applyBorder="1" applyAlignment="1">
      <alignment vertical="top" wrapText="1"/>
    </xf>
    <xf numFmtId="166" fontId="8" fillId="5" borderId="12" xfId="0" applyFont="1" applyFill="1" applyBorder="1" applyAlignment="1">
      <alignment vertical="top" wrapText="1"/>
    </xf>
    <xf numFmtId="166" fontId="8" fillId="5" borderId="17" xfId="0" applyFont="1" applyFill="1" applyBorder="1" applyAlignment="1">
      <alignment vertical="top" wrapText="1"/>
    </xf>
    <xf numFmtId="166" fontId="8" fillId="5" borderId="18" xfId="0" applyFont="1" applyFill="1" applyBorder="1" applyAlignment="1" applyProtection="1">
      <alignment horizontal="center" vertical="top" wrapText="1"/>
    </xf>
    <xf numFmtId="166" fontId="8" fillId="5" borderId="13" xfId="0" applyFont="1" applyFill="1" applyBorder="1" applyAlignment="1" applyProtection="1">
      <alignment horizontal="center" vertical="top" wrapText="1"/>
    </xf>
    <xf numFmtId="166" fontId="8" fillId="5" borderId="19" xfId="0" applyFont="1" applyFill="1" applyBorder="1" applyAlignment="1" applyProtection="1">
      <alignment horizontal="center" vertical="top" wrapText="1"/>
    </xf>
    <xf numFmtId="166" fontId="8" fillId="5" borderId="20" xfId="0" applyFont="1" applyFill="1" applyBorder="1" applyAlignment="1">
      <alignment horizontal="center" vertical="top" wrapText="1"/>
    </xf>
    <xf numFmtId="166" fontId="8" fillId="5" borderId="12" xfId="0" applyFont="1" applyFill="1" applyBorder="1" applyAlignment="1">
      <alignment horizontal="center" vertical="top" wrapText="1"/>
    </xf>
    <xf numFmtId="166" fontId="8" fillId="5" borderId="21" xfId="0" applyFont="1" applyFill="1" applyBorder="1" applyAlignment="1">
      <alignment horizontal="center" vertical="top" wrapText="1"/>
    </xf>
    <xf numFmtId="166" fontId="8" fillId="3" borderId="14" xfId="0" applyFont="1" applyFill="1" applyBorder="1" applyAlignment="1" applyProtection="1">
      <alignment vertical="top" wrapText="1"/>
    </xf>
    <xf numFmtId="166" fontId="8" fillId="3" borderId="13" xfId="0" applyFont="1" applyFill="1" applyBorder="1" applyAlignment="1" applyProtection="1">
      <alignment wrapText="1"/>
    </xf>
    <xf numFmtId="166" fontId="8" fillId="0" borderId="13" xfId="0" applyFont="1" applyBorder="1" applyAlignment="1">
      <alignment wrapText="1"/>
    </xf>
    <xf numFmtId="166" fontId="8" fillId="6" borderId="32" xfId="0" applyFont="1" applyFill="1" applyBorder="1" applyAlignment="1" applyProtection="1">
      <alignment horizontal="center" vertical="top" wrapText="1"/>
    </xf>
    <xf numFmtId="166" fontId="8" fillId="6" borderId="32" xfId="0" applyFont="1" applyFill="1" applyBorder="1" applyAlignment="1" applyProtection="1">
      <alignment wrapText="1"/>
    </xf>
    <xf numFmtId="166" fontId="11" fillId="6" borderId="32" xfId="0" applyFont="1" applyFill="1" applyBorder="1" applyAlignment="1" applyProtection="1">
      <alignment wrapText="1"/>
    </xf>
    <xf numFmtId="166" fontId="11" fillId="6" borderId="54" xfId="0" applyFont="1" applyFill="1" applyBorder="1" applyAlignment="1" applyProtection="1">
      <alignment horizontal="center" wrapText="1"/>
    </xf>
    <xf numFmtId="166" fontId="8" fillId="6" borderId="7" xfId="0" applyFont="1" applyFill="1" applyBorder="1" applyAlignment="1" applyProtection="1">
      <alignment horizontal="center"/>
    </xf>
    <xf numFmtId="166" fontId="8" fillId="6" borderId="48" xfId="0" applyFont="1" applyFill="1" applyBorder="1" applyAlignment="1" applyProtection="1">
      <alignment horizontal="center"/>
    </xf>
    <xf numFmtId="0" fontId="9" fillId="6" borderId="32" xfId="0" applyNumberFormat="1" applyFont="1" applyFill="1" applyBorder="1" applyAlignment="1" applyProtection="1">
      <alignment horizontal="center" vertical="top" wrapText="1"/>
    </xf>
    <xf numFmtId="0" fontId="8" fillId="6" borderId="32" xfId="0" applyNumberFormat="1" applyFont="1" applyFill="1" applyBorder="1" applyAlignment="1" applyProtection="1">
      <alignment horizontal="center" vertical="top" wrapText="1"/>
    </xf>
    <xf numFmtId="0" fontId="8" fillId="5" borderId="18" xfId="0" applyNumberFormat="1" applyFont="1" applyFill="1" applyBorder="1" applyAlignment="1" applyProtection="1">
      <alignment horizontal="center" vertical="top" wrapText="1"/>
    </xf>
    <xf numFmtId="0" fontId="8" fillId="5" borderId="20" xfId="0" applyNumberFormat="1" applyFont="1" applyFill="1" applyBorder="1" applyAlignment="1">
      <alignment horizontal="center" vertical="top" wrapText="1"/>
    </xf>
    <xf numFmtId="166" fontId="9" fillId="6" borderId="53" xfId="0" applyFont="1" applyFill="1" applyBorder="1" applyAlignment="1" applyProtection="1">
      <alignment horizontal="center" vertical="top" wrapText="1"/>
    </xf>
    <xf numFmtId="166" fontId="9" fillId="6" borderId="7" xfId="0" applyFont="1" applyFill="1" applyBorder="1" applyAlignment="1" applyProtection="1">
      <alignment horizontal="center" vertical="top" wrapText="1"/>
    </xf>
    <xf numFmtId="166" fontId="9" fillId="6" borderId="5" xfId="0" applyFont="1" applyFill="1" applyBorder="1" applyAlignment="1" applyProtection="1">
      <alignment horizontal="center" vertical="top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8" fillId="5" borderId="26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6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7" xfId="0" applyNumberFormat="1" applyFont="1" applyFill="1" applyBorder="1" applyAlignment="1" applyProtection="1">
      <alignment horizontal="center" vertical="center" wrapText="1"/>
    </xf>
    <xf numFmtId="2" fontId="10" fillId="3" borderId="34" xfId="0" quotePrefix="1" applyNumberFormat="1" applyFont="1" applyFill="1" applyBorder="1" applyAlignment="1" applyProtection="1">
      <alignment horizontal="center" vertical="center" wrapText="1"/>
    </xf>
    <xf numFmtId="166" fontId="8" fillId="3" borderId="34" xfId="0" applyFont="1" applyFill="1" applyBorder="1" applyAlignment="1" applyProtection="1">
      <alignment wrapText="1"/>
    </xf>
    <xf numFmtId="166" fontId="8" fillId="3" borderId="35" xfId="0" applyFont="1" applyFill="1" applyBorder="1" applyAlignment="1" applyProtection="1">
      <alignment wrapText="1"/>
    </xf>
    <xf numFmtId="166" fontId="8" fillId="3" borderId="28" xfId="0" applyFont="1" applyFill="1" applyBorder="1" applyAlignment="1" applyProtection="1">
      <alignment wrapText="1"/>
    </xf>
    <xf numFmtId="166" fontId="8" fillId="3" borderId="29" xfId="0" applyFont="1" applyFill="1" applyBorder="1" applyAlignment="1" applyProtection="1">
      <alignment wrapText="1"/>
    </xf>
    <xf numFmtId="166" fontId="11" fillId="6" borderId="13" xfId="0" applyFont="1" applyFill="1" applyBorder="1" applyAlignment="1" applyProtection="1">
      <alignment horizontal="center" vertical="top" wrapText="1"/>
    </xf>
    <xf numFmtId="166" fontId="8" fillId="6" borderId="13" xfId="0" applyFont="1" applyFill="1" applyBorder="1" applyAlignment="1" applyProtection="1">
      <alignment wrapText="1"/>
    </xf>
    <xf numFmtId="166" fontId="8" fillId="6" borderId="15" xfId="0" applyFont="1" applyFill="1" applyBorder="1" applyAlignment="1" applyProtection="1">
      <alignment wrapText="1"/>
    </xf>
    <xf numFmtId="166" fontId="8" fillId="6" borderId="12" xfId="0" applyFont="1" applyFill="1" applyBorder="1" applyAlignment="1" applyProtection="1">
      <alignment wrapText="1"/>
    </xf>
    <xf numFmtId="166" fontId="8" fillId="6" borderId="17" xfId="0" applyFont="1" applyFill="1" applyBorder="1" applyAlignment="1" applyProtection="1">
      <alignment wrapText="1"/>
    </xf>
    <xf numFmtId="167" fontId="8" fillId="6" borderId="12" xfId="0" applyNumberFormat="1" applyFont="1" applyFill="1" applyBorder="1" applyAlignment="1" applyProtection="1">
      <alignment wrapText="1"/>
    </xf>
    <xf numFmtId="166" fontId="9" fillId="6" borderId="36" xfId="0" applyFont="1" applyFill="1" applyBorder="1" applyAlignment="1" applyProtection="1">
      <alignment vertical="top" wrapText="1"/>
    </xf>
    <xf numFmtId="166" fontId="8" fillId="6" borderId="37" xfId="0" applyFont="1" applyFill="1" applyBorder="1" applyAlignment="1" applyProtection="1">
      <alignment wrapText="1"/>
    </xf>
    <xf numFmtId="166" fontId="8" fillId="6" borderId="38" xfId="0" applyFont="1" applyFill="1" applyBorder="1" applyAlignment="1" applyProtection="1">
      <alignment vertical="top" wrapText="1"/>
    </xf>
    <xf numFmtId="166" fontId="8" fillId="6" borderId="28" xfId="0" applyFont="1" applyFill="1" applyBorder="1" applyAlignment="1" applyProtection="1">
      <alignment wrapText="1"/>
    </xf>
    <xf numFmtId="166" fontId="8" fillId="6" borderId="38" xfId="0" applyFont="1" applyFill="1" applyBorder="1" applyAlignment="1" applyProtection="1">
      <alignment wrapText="1"/>
    </xf>
    <xf numFmtId="166" fontId="8" fillId="6" borderId="39" xfId="0" applyFont="1" applyFill="1" applyBorder="1" applyAlignment="1" applyProtection="1">
      <alignment wrapText="1"/>
    </xf>
    <xf numFmtId="166" fontId="8" fillId="6" borderId="30" xfId="0" applyFont="1" applyFill="1" applyBorder="1" applyAlignment="1" applyProtection="1">
      <alignment wrapText="1"/>
    </xf>
    <xf numFmtId="2" fontId="8" fillId="3" borderId="28" xfId="0" quotePrefix="1" applyNumberFormat="1" applyFont="1" applyFill="1" applyBorder="1" applyAlignment="1" applyProtection="1">
      <alignment horizontal="center" vertical="center" wrapText="1"/>
    </xf>
    <xf numFmtId="166" fontId="8" fillId="3" borderId="30" xfId="0" applyFont="1" applyFill="1" applyBorder="1" applyAlignment="1" applyProtection="1">
      <alignment wrapText="1"/>
    </xf>
    <xf numFmtId="166" fontId="8" fillId="3" borderId="31" xfId="0" applyFont="1" applyFill="1" applyBorder="1" applyAlignment="1" applyProtection="1">
      <alignment wrapText="1"/>
    </xf>
    <xf numFmtId="0" fontId="9" fillId="6" borderId="38" xfId="0" applyNumberFormat="1" applyFont="1" applyFill="1" applyBorder="1" applyAlignment="1" applyProtection="1">
      <alignment horizontal="center" vertical="center" wrapText="1"/>
    </xf>
    <xf numFmtId="0" fontId="8" fillId="6" borderId="28" xfId="0" applyNumberFormat="1" applyFont="1" applyFill="1" applyBorder="1" applyAlignment="1" applyProtection="1">
      <alignment wrapText="1"/>
    </xf>
    <xf numFmtId="0" fontId="8" fillId="6" borderId="38" xfId="0" applyNumberFormat="1" applyFont="1" applyFill="1" applyBorder="1" applyAlignment="1" applyProtection="1">
      <alignment wrapText="1"/>
    </xf>
    <xf numFmtId="0" fontId="9" fillId="6" borderId="40" xfId="0" applyNumberFormat="1" applyFont="1" applyFill="1" applyBorder="1" applyAlignment="1" applyProtection="1">
      <alignment horizontal="center" vertical="center" wrapText="1"/>
    </xf>
    <xf numFmtId="0" fontId="8" fillId="6" borderId="34" xfId="0" applyNumberFormat="1" applyFont="1" applyFill="1" applyBorder="1" applyAlignment="1" applyProtection="1">
      <alignment wrapText="1"/>
    </xf>
    <xf numFmtId="0" fontId="8" fillId="6" borderId="39" xfId="0" applyNumberFormat="1" applyFont="1" applyFill="1" applyBorder="1" applyAlignment="1" applyProtection="1">
      <alignment wrapText="1"/>
    </xf>
    <xf numFmtId="0" fontId="8" fillId="6" borderId="30" xfId="0" applyNumberFormat="1" applyFont="1" applyFill="1" applyBorder="1" applyAlignment="1" applyProtection="1">
      <alignment wrapText="1"/>
    </xf>
    <xf numFmtId="0" fontId="8" fillId="5" borderId="11" xfId="0" applyNumberFormat="1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horizontal="center" vertical="center" wrapText="1"/>
    </xf>
    <xf numFmtId="166" fontId="8" fillId="3" borderId="0" xfId="0" applyFont="1" applyFill="1" applyBorder="1" applyAlignment="1" applyProtection="1">
      <alignment horizontal="center" vertical="top" wrapText="1"/>
    </xf>
    <xf numFmtId="166" fontId="8" fillId="3" borderId="13" xfId="0" applyFont="1" applyFill="1" applyBorder="1" applyAlignment="1" applyProtection="1">
      <alignment horizontal="center" vertical="top" wrapText="1"/>
    </xf>
    <xf numFmtId="166" fontId="8" fillId="5" borderId="33" xfId="0" applyFont="1" applyFill="1" applyBorder="1" applyAlignment="1" applyProtection="1">
      <alignment vertical="top" wrapText="1"/>
    </xf>
    <xf numFmtId="166" fontId="8" fillId="5" borderId="0" xfId="0" applyFont="1" applyFill="1" applyBorder="1" applyAlignment="1" applyProtection="1">
      <alignment vertical="top" wrapText="1"/>
    </xf>
    <xf numFmtId="166" fontId="8" fillId="5" borderId="42" xfId="0" applyFont="1" applyFill="1" applyBorder="1" applyAlignment="1" applyProtection="1">
      <alignment vertical="top" wrapText="1"/>
    </xf>
    <xf numFmtId="166" fontId="8" fillId="5" borderId="16" xfId="0" applyFont="1" applyFill="1" applyBorder="1" applyAlignment="1" applyProtection="1">
      <alignment vertical="top" wrapText="1"/>
    </xf>
    <xf numFmtId="166" fontId="8" fillId="5" borderId="12" xfId="0" applyFont="1" applyFill="1" applyBorder="1" applyAlignment="1" applyProtection="1">
      <alignment vertical="top" wrapText="1"/>
    </xf>
    <xf numFmtId="166" fontId="8" fillId="5" borderId="17" xfId="0" applyFont="1" applyFill="1" applyBorder="1" applyAlignment="1" applyProtection="1">
      <alignment vertical="top" wrapText="1"/>
    </xf>
    <xf numFmtId="166" fontId="8" fillId="5" borderId="43" xfId="0" applyFont="1" applyFill="1" applyBorder="1" applyAlignment="1" applyProtection="1">
      <alignment vertical="top" wrapText="1"/>
    </xf>
    <xf numFmtId="166" fontId="8" fillId="5" borderId="44" xfId="0" applyFont="1" applyFill="1" applyBorder="1" applyAlignment="1" applyProtection="1">
      <alignment vertical="top" wrapText="1"/>
    </xf>
    <xf numFmtId="166" fontId="8" fillId="5" borderId="36" xfId="0" applyFont="1" applyFill="1" applyBorder="1" applyAlignment="1" applyProtection="1">
      <alignment vertical="top" wrapText="1"/>
    </xf>
    <xf numFmtId="166" fontId="8" fillId="5" borderId="29" xfId="0" applyFont="1" applyFill="1" applyBorder="1" applyAlignment="1" applyProtection="1">
      <alignment vertical="top" wrapText="1"/>
    </xf>
    <xf numFmtId="166" fontId="8" fillId="5" borderId="45" xfId="0" applyFont="1" applyFill="1" applyBorder="1" applyAlignment="1" applyProtection="1">
      <alignment vertical="top" wrapText="1"/>
    </xf>
    <xf numFmtId="166" fontId="8" fillId="5" borderId="38" xfId="0" applyFont="1" applyFill="1" applyBorder="1" applyAlignment="1" applyProtection="1">
      <alignment vertical="top" wrapText="1"/>
    </xf>
    <xf numFmtId="166" fontId="8" fillId="5" borderId="46" xfId="0" applyFont="1" applyFill="1" applyBorder="1" applyAlignment="1" applyProtection="1">
      <alignment horizontal="center" vertical="top" wrapText="1"/>
    </xf>
    <xf numFmtId="166" fontId="8" fillId="5" borderId="44" xfId="0" applyFont="1" applyFill="1" applyBorder="1" applyAlignment="1" applyProtection="1">
      <alignment horizontal="center" vertical="top" wrapText="1"/>
    </xf>
    <xf numFmtId="166" fontId="8" fillId="5" borderId="10" xfId="0" applyFont="1" applyFill="1" applyBorder="1" applyAlignment="1" applyProtection="1">
      <alignment horizontal="center" vertical="top" wrapText="1"/>
    </xf>
    <xf numFmtId="166" fontId="8" fillId="5" borderId="25" xfId="0" applyFont="1" applyFill="1" applyBorder="1" applyAlignment="1" applyProtection="1">
      <alignment horizontal="center" vertical="top" wrapText="1"/>
    </xf>
    <xf numFmtId="166" fontId="8" fillId="5" borderId="47" xfId="0" applyFont="1" applyFill="1" applyBorder="1" applyAlignment="1" applyProtection="1">
      <alignment horizontal="center" vertical="top" wrapText="1"/>
    </xf>
    <xf numFmtId="166" fontId="8" fillId="5" borderId="4" xfId="0" applyFont="1" applyFill="1" applyBorder="1" applyAlignment="1" applyProtection="1">
      <alignment horizontal="center" vertical="top" wrapText="1"/>
    </xf>
    <xf numFmtId="166" fontId="8" fillId="5" borderId="31" xfId="0" applyFont="1" applyFill="1" applyBorder="1" applyAlignment="1" applyProtection="1">
      <alignment vertical="top" wrapText="1"/>
    </xf>
    <xf numFmtId="166" fontId="8" fillId="5" borderId="47" xfId="0" applyFont="1" applyFill="1" applyBorder="1" applyAlignment="1" applyProtection="1">
      <alignment vertical="top" wrapText="1"/>
    </xf>
    <xf numFmtId="166" fontId="8" fillId="5" borderId="39" xfId="0" applyFont="1" applyFill="1" applyBorder="1" applyAlignment="1" applyProtection="1">
      <alignment vertical="top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41" xfId="0" applyNumberFormat="1" applyFont="1" applyFill="1" applyBorder="1" applyAlignment="1" applyProtection="1">
      <alignment horizontal="center" vertical="center" wrapText="1"/>
    </xf>
    <xf numFmtId="0" fontId="9" fillId="6" borderId="12" xfId="0" applyNumberFormat="1" applyFont="1" applyFill="1" applyBorder="1" applyAlignment="1" applyProtection="1">
      <alignment horizontal="center" vertical="top" wrapText="1"/>
    </xf>
    <xf numFmtId="0" fontId="9" fillId="6" borderId="17" xfId="0" applyNumberFormat="1" applyFont="1" applyFill="1" applyBorder="1" applyAlignment="1" applyProtection="1">
      <alignment horizontal="center" vertical="top" wrapText="1"/>
    </xf>
    <xf numFmtId="166" fontId="8" fillId="3" borderId="12" xfId="0" applyFont="1" applyFill="1" applyBorder="1" applyAlignment="1" applyProtection="1">
      <alignment horizontal="center" vertical="top" wrapText="1"/>
    </xf>
    <xf numFmtId="0" fontId="9" fillId="6" borderId="13" xfId="0" applyNumberFormat="1" applyFont="1" applyFill="1" applyBorder="1" applyAlignment="1" applyProtection="1">
      <alignment horizontal="center" vertical="top" wrapText="1"/>
    </xf>
    <xf numFmtId="0" fontId="9" fillId="6" borderId="15" xfId="0" applyNumberFormat="1" applyFont="1" applyFill="1" applyBorder="1" applyAlignment="1" applyProtection="1">
      <alignment horizontal="center" vertical="top" wrapText="1"/>
    </xf>
    <xf numFmtId="0" fontId="9" fillId="6" borderId="0" xfId="0" applyNumberFormat="1" applyFont="1" applyFill="1" applyBorder="1" applyAlignment="1" applyProtection="1">
      <alignment horizontal="center" vertical="top" wrapText="1"/>
    </xf>
    <xf numFmtId="0" fontId="9" fillId="6" borderId="42" xfId="0" applyNumberFormat="1" applyFont="1" applyFill="1" applyBorder="1" applyAlignment="1" applyProtection="1">
      <alignment horizontal="center" vertical="top" wrapText="1"/>
    </xf>
    <xf numFmtId="166" fontId="9" fillId="6" borderId="13" xfId="0" applyFont="1" applyFill="1" applyBorder="1" applyAlignment="1" applyProtection="1">
      <alignment horizontal="center" vertical="top" wrapText="1"/>
    </xf>
    <xf numFmtId="166" fontId="9" fillId="6" borderId="15" xfId="0" applyFont="1" applyFill="1" applyBorder="1" applyAlignment="1" applyProtection="1">
      <alignment horizontal="center" vertical="top" wrapText="1"/>
    </xf>
    <xf numFmtId="166" fontId="9" fillId="6" borderId="12" xfId="0" applyFont="1" applyFill="1" applyBorder="1" applyAlignment="1" applyProtection="1">
      <alignment horizontal="center" vertical="top" wrapText="1"/>
    </xf>
    <xf numFmtId="166" fontId="9" fillId="6" borderId="17" xfId="0" applyFont="1" applyFill="1" applyBorder="1" applyAlignment="1" applyProtection="1">
      <alignment horizontal="center" vertical="top" wrapText="1"/>
    </xf>
    <xf numFmtId="166" fontId="8" fillId="5" borderId="23" xfId="0" applyFont="1" applyFill="1" applyBorder="1" applyAlignment="1" applyProtection="1">
      <alignment horizontal="center" vertical="top" wrapText="1"/>
    </xf>
    <xf numFmtId="166" fontId="8" fillId="5" borderId="45" xfId="0" applyFont="1" applyFill="1" applyBorder="1" applyAlignment="1" applyProtection="1">
      <alignment horizontal="center" vertical="top" wrapText="1"/>
    </xf>
    <xf numFmtId="166" fontId="8" fillId="5" borderId="2" xfId="0" applyFont="1" applyFill="1" applyBorder="1" applyAlignment="1" applyProtection="1">
      <alignment horizontal="center" vertical="top" wrapText="1"/>
    </xf>
    <xf numFmtId="166" fontId="11" fillId="6" borderId="54" xfId="0" applyFont="1" applyFill="1" applyBorder="1" applyAlignment="1" applyProtection="1"/>
    <xf numFmtId="166" fontId="11" fillId="6" borderId="7" xfId="0" applyFont="1" applyFill="1" applyBorder="1" applyAlignment="1" applyProtection="1"/>
    <xf numFmtId="166" fontId="11" fillId="6" borderId="48" xfId="0" applyFont="1" applyFill="1" applyBorder="1" applyAlignment="1" applyProtection="1"/>
    <xf numFmtId="166" fontId="11" fillId="6" borderId="54" xfId="0" applyFont="1" applyFill="1" applyBorder="1" applyAlignment="1" applyProtection="1">
      <alignment wrapText="1"/>
    </xf>
    <xf numFmtId="166" fontId="11" fillId="6" borderId="7" xfId="0" applyFont="1" applyFill="1" applyBorder="1" applyAlignment="1" applyProtection="1">
      <alignment wrapText="1"/>
    </xf>
    <xf numFmtId="166" fontId="11" fillId="6" borderId="48" xfId="0" applyFont="1" applyFill="1" applyBorder="1" applyAlignment="1" applyProtection="1">
      <alignment wrapText="1"/>
    </xf>
    <xf numFmtId="0" fontId="8" fillId="6" borderId="32" xfId="0" applyNumberFormat="1" applyFont="1" applyFill="1" applyBorder="1" applyAlignment="1" applyProtection="1">
      <alignment wrapText="1"/>
    </xf>
    <xf numFmtId="166" fontId="9" fillId="6" borderId="40" xfId="0" applyFont="1" applyFill="1" applyBorder="1" applyAlignment="1" applyProtection="1">
      <alignment vertical="top" wrapText="1"/>
    </xf>
    <xf numFmtId="166" fontId="8" fillId="6" borderId="34" xfId="0" applyFont="1" applyFill="1" applyBorder="1" applyAlignment="1" applyProtection="1">
      <alignment wrapText="1"/>
    </xf>
    <xf numFmtId="165" fontId="9" fillId="6" borderId="32" xfId="0" applyNumberFormat="1" applyFont="1" applyFill="1" applyBorder="1" applyAlignment="1" applyProtection="1">
      <alignment horizontal="center" vertical="top" wrapText="1"/>
    </xf>
    <xf numFmtId="166" fontId="9" fillId="6" borderId="0" xfId="13" applyFont="1" applyFill="1" applyBorder="1" applyAlignment="1">
      <alignment horizontal="center" wrapText="1"/>
    </xf>
    <xf numFmtId="166" fontId="0" fillId="6" borderId="0" xfId="0" applyFill="1" applyAlignment="1">
      <alignment horizontal="center" wrapText="1"/>
    </xf>
    <xf numFmtId="166" fontId="9" fillId="6" borderId="14" xfId="13" applyFont="1" applyFill="1" applyBorder="1" applyAlignment="1">
      <alignment horizontal="center" vertical="center" wrapText="1"/>
    </xf>
    <xf numFmtId="166" fontId="0" fillId="0" borderId="13" xfId="0" applyBorder="1" applyAlignment="1">
      <alignment horizontal="center" vertical="center" wrapText="1"/>
    </xf>
    <xf numFmtId="166" fontId="0" fillId="0" borderId="15" xfId="0" applyBorder="1" applyAlignment="1">
      <alignment horizontal="center" vertical="center" wrapText="1"/>
    </xf>
    <xf numFmtId="0" fontId="9" fillId="6" borderId="0" xfId="13" applyNumberFormat="1" applyFont="1" applyFill="1" applyBorder="1" applyAlignment="1" applyProtection="1">
      <alignment horizontal="right" vertical="top" wrapText="1"/>
    </xf>
    <xf numFmtId="0" fontId="9" fillId="6" borderId="0" xfId="13" applyNumberFormat="1" applyFont="1" applyFill="1" applyAlignment="1">
      <alignment horizontal="right" vertical="top" wrapText="1"/>
    </xf>
    <xf numFmtId="166" fontId="8" fillId="5" borderId="25" xfId="13" applyFont="1" applyFill="1" applyBorder="1" applyAlignment="1" applyProtection="1">
      <alignment horizontal="center" vertical="center" wrapText="1"/>
    </xf>
    <xf numFmtId="166" fontId="8" fillId="5" borderId="47" xfId="13" applyFont="1" applyFill="1" applyBorder="1" applyAlignment="1" applyProtection="1">
      <alignment horizontal="center" vertical="center" wrapText="1"/>
    </xf>
    <xf numFmtId="166" fontId="8" fillId="5" borderId="4" xfId="13" applyFont="1" applyFill="1" applyBorder="1" applyAlignment="1">
      <alignment horizontal="center" vertical="center" wrapText="1"/>
    </xf>
    <xf numFmtId="166" fontId="8" fillId="5" borderId="46" xfId="13" applyFont="1" applyFill="1" applyBorder="1" applyAlignment="1" applyProtection="1">
      <alignment horizontal="center" vertical="center" wrapText="1"/>
    </xf>
    <xf numFmtId="166" fontId="8" fillId="5" borderId="44" xfId="13" applyFont="1" applyFill="1" applyBorder="1" applyAlignment="1" applyProtection="1">
      <alignment horizontal="center" vertical="center" wrapText="1"/>
    </xf>
    <xf numFmtId="166" fontId="8" fillId="5" borderId="10" xfId="13" applyFont="1" applyFill="1" applyBorder="1" applyAlignment="1">
      <alignment horizontal="center" vertical="center" wrapText="1"/>
    </xf>
    <xf numFmtId="166" fontId="8" fillId="5" borderId="23" xfId="13" applyFont="1" applyFill="1" applyBorder="1" applyAlignment="1" applyProtection="1">
      <alignment horizontal="center" vertical="center" wrapText="1"/>
    </xf>
    <xf numFmtId="166" fontId="8" fillId="5" borderId="45" xfId="13" applyFont="1" applyFill="1" applyBorder="1" applyAlignment="1" applyProtection="1">
      <alignment horizontal="center" vertical="center" wrapText="1"/>
    </xf>
    <xf numFmtId="166" fontId="8" fillId="5" borderId="2" xfId="13" applyFont="1" applyFill="1" applyBorder="1" applyAlignment="1">
      <alignment horizontal="center" vertical="center" wrapText="1"/>
    </xf>
    <xf numFmtId="166" fontId="8" fillId="5" borderId="53" xfId="13" applyFont="1" applyFill="1" applyBorder="1" applyAlignment="1" applyProtection="1">
      <alignment horizontal="center" vertical="center" wrapText="1"/>
    </xf>
    <xf numFmtId="166" fontId="8" fillId="5" borderId="7" xfId="13" applyFont="1" applyFill="1" applyBorder="1" applyAlignment="1" applyProtection="1">
      <alignment horizontal="center" vertical="center" wrapText="1"/>
    </xf>
    <xf numFmtId="166" fontId="8" fillId="5" borderId="5" xfId="13" applyFont="1" applyFill="1" applyBorder="1" applyAlignment="1">
      <alignment horizontal="center" vertical="center" wrapText="1"/>
    </xf>
    <xf numFmtId="0" fontId="9" fillId="6" borderId="0" xfId="13" applyNumberFormat="1" applyFont="1" applyFill="1" applyAlignment="1">
      <alignment horizontal="right" wrapText="1"/>
    </xf>
    <xf numFmtId="165" fontId="9" fillId="6" borderId="32" xfId="13" applyNumberFormat="1" applyFont="1" applyFill="1" applyBorder="1" applyAlignment="1">
      <alignment horizontal="center" vertical="top" wrapText="1"/>
    </xf>
    <xf numFmtId="166" fontId="9" fillId="6" borderId="32" xfId="13" applyFont="1" applyFill="1" applyBorder="1" applyAlignment="1">
      <alignment wrapText="1"/>
    </xf>
    <xf numFmtId="0" fontId="9" fillId="6" borderId="32" xfId="13" applyNumberFormat="1" applyFont="1" applyFill="1" applyBorder="1" applyAlignment="1">
      <alignment horizontal="center" vertical="top" wrapText="1"/>
    </xf>
    <xf numFmtId="0" fontId="9" fillId="6" borderId="32" xfId="13" applyNumberFormat="1" applyFont="1" applyFill="1" applyBorder="1" applyAlignment="1">
      <alignment vertical="top" wrapText="1"/>
    </xf>
    <xf numFmtId="166" fontId="8" fillId="5" borderId="32" xfId="13" applyFont="1" applyFill="1" applyBorder="1" applyAlignment="1">
      <alignment vertical="top" wrapText="1"/>
    </xf>
    <xf numFmtId="166" fontId="9" fillId="6" borderId="32" xfId="13" applyFont="1" applyFill="1" applyBorder="1" applyAlignment="1">
      <alignment horizontal="center" wrapText="1"/>
    </xf>
    <xf numFmtId="166" fontId="9" fillId="6" borderId="32" xfId="13" applyFont="1" applyFill="1" applyBorder="1" applyAlignment="1">
      <alignment horizontal="center"/>
    </xf>
    <xf numFmtId="166" fontId="9" fillId="6" borderId="32" xfId="13" applyFont="1" applyFill="1" applyBorder="1" applyAlignment="1">
      <alignment horizontal="center" vertical="top" wrapText="1"/>
    </xf>
    <xf numFmtId="166" fontId="8" fillId="5" borderId="32" xfId="13" applyFont="1" applyFill="1" applyBorder="1" applyAlignment="1">
      <alignment wrapText="1"/>
    </xf>
    <xf numFmtId="166" fontId="8" fillId="5" borderId="32" xfId="13" applyFont="1" applyFill="1" applyBorder="1" applyAlignment="1">
      <alignment horizontal="center" vertical="top" wrapText="1"/>
    </xf>
    <xf numFmtId="0" fontId="9" fillId="6" borderId="32" xfId="13" applyNumberFormat="1" applyFont="1" applyFill="1" applyBorder="1" applyAlignment="1">
      <alignment wrapText="1"/>
    </xf>
    <xf numFmtId="0" fontId="8" fillId="6" borderId="32" xfId="13" applyNumberFormat="1" applyFont="1" applyFill="1" applyBorder="1" applyAlignment="1">
      <alignment horizontal="center" vertical="top" wrapText="1"/>
    </xf>
    <xf numFmtId="0" fontId="8" fillId="6" borderId="32" xfId="13" applyNumberFormat="1" applyFont="1" applyFill="1" applyBorder="1" applyAlignment="1">
      <alignment wrapText="1"/>
    </xf>
    <xf numFmtId="9" fontId="9" fillId="6" borderId="33" xfId="13" applyNumberFormat="1" applyFont="1" applyFill="1" applyBorder="1" applyAlignment="1">
      <alignment horizontal="center" vertical="center" wrapText="1"/>
    </xf>
    <xf numFmtId="166" fontId="9" fillId="6" borderId="42" xfId="13" applyFont="1" applyFill="1" applyBorder="1" applyAlignment="1">
      <alignment horizontal="center" vertical="center" wrapText="1"/>
    </xf>
    <xf numFmtId="166" fontId="9" fillId="6" borderId="11" xfId="13" applyFont="1" applyFill="1" applyBorder="1" applyAlignment="1">
      <alignment horizontal="center" vertical="center" wrapText="1"/>
    </xf>
    <xf numFmtId="166" fontId="9" fillId="6" borderId="46" xfId="13" applyFont="1" applyFill="1" applyBorder="1" applyAlignment="1">
      <alignment horizontal="center" vertical="center" wrapText="1"/>
    </xf>
    <xf numFmtId="166" fontId="9" fillId="6" borderId="1" xfId="13" applyFont="1" applyFill="1" applyBorder="1" applyAlignment="1">
      <alignment horizontal="center" vertical="center" wrapText="1"/>
    </xf>
    <xf numFmtId="166" fontId="9" fillId="6" borderId="23" xfId="13" applyFont="1" applyFill="1" applyBorder="1" applyAlignment="1">
      <alignment horizontal="center" vertical="center" wrapText="1"/>
    </xf>
    <xf numFmtId="166" fontId="9" fillId="6" borderId="3" xfId="13" applyFont="1" applyFill="1" applyBorder="1" applyAlignment="1">
      <alignment horizontal="center" vertical="center" wrapText="1"/>
    </xf>
    <xf numFmtId="166" fontId="9" fillId="6" borderId="25" xfId="13" applyFont="1" applyFill="1" applyBorder="1" applyAlignment="1">
      <alignment horizontal="center" vertical="center" wrapText="1"/>
    </xf>
    <xf numFmtId="166" fontId="9" fillId="6" borderId="73" xfId="13" applyFont="1" applyFill="1" applyBorder="1" applyAlignment="1">
      <alignment horizontal="center" vertical="center" wrapText="1"/>
    </xf>
    <xf numFmtId="166" fontId="9" fillId="6" borderId="74" xfId="13" applyFont="1" applyFill="1" applyBorder="1" applyAlignment="1">
      <alignment horizontal="center" vertical="center" wrapText="1"/>
    </xf>
    <xf numFmtId="166" fontId="9" fillId="6" borderId="75" xfId="13" applyFont="1" applyFill="1" applyBorder="1" applyAlignment="1">
      <alignment horizontal="center" vertical="center" wrapText="1"/>
    </xf>
    <xf numFmtId="166" fontId="9" fillId="6" borderId="32" xfId="13" applyFont="1" applyFill="1" applyBorder="1" applyAlignment="1">
      <alignment horizontal="center" vertical="center" wrapText="1"/>
    </xf>
    <xf numFmtId="166" fontId="8" fillId="6" borderId="32" xfId="13" applyFont="1" applyFill="1" applyBorder="1" applyAlignment="1">
      <alignment horizontal="center" wrapText="1"/>
    </xf>
    <xf numFmtId="166" fontId="9" fillId="6" borderId="15" xfId="13" applyFont="1" applyFill="1" applyBorder="1" applyAlignment="1">
      <alignment horizontal="center" vertical="center" wrapText="1"/>
    </xf>
    <xf numFmtId="9" fontId="9" fillId="6" borderId="0" xfId="13" applyNumberFormat="1" applyFont="1" applyFill="1" applyBorder="1" applyAlignment="1">
      <alignment horizontal="center" vertical="center" wrapText="1"/>
    </xf>
    <xf numFmtId="166" fontId="9" fillId="6" borderId="16" xfId="13" applyFont="1" applyFill="1" applyBorder="1" applyAlignment="1">
      <alignment horizontal="center" vertical="center" wrapText="1"/>
    </xf>
    <xf numFmtId="166" fontId="0" fillId="0" borderId="12" xfId="0" applyBorder="1" applyAlignment="1">
      <alignment horizontal="center" vertical="center" wrapText="1"/>
    </xf>
    <xf numFmtId="166" fontId="0" fillId="0" borderId="17" xfId="0" applyBorder="1" applyAlignment="1">
      <alignment horizontal="center" vertical="center" wrapText="1"/>
    </xf>
    <xf numFmtId="166" fontId="9" fillId="6" borderId="11" xfId="13" applyFont="1" applyFill="1" applyBorder="1" applyAlignment="1">
      <alignment vertical="top" wrapText="1"/>
    </xf>
    <xf numFmtId="166" fontId="9" fillId="6" borderId="11" xfId="13" applyFont="1" applyFill="1" applyBorder="1" applyAlignment="1">
      <alignment wrapText="1"/>
    </xf>
    <xf numFmtId="166" fontId="9" fillId="6" borderId="46" xfId="13" applyFont="1" applyFill="1" applyBorder="1" applyAlignment="1">
      <alignment wrapText="1"/>
    </xf>
    <xf numFmtId="166" fontId="9" fillId="6" borderId="1" xfId="13" applyFont="1" applyFill="1" applyBorder="1" applyAlignment="1">
      <alignment vertical="top" wrapText="1"/>
    </xf>
    <xf numFmtId="166" fontId="9" fillId="6" borderId="1" xfId="13" applyFont="1" applyFill="1" applyBorder="1" applyAlignment="1">
      <alignment wrapText="1"/>
    </xf>
    <xf numFmtId="166" fontId="9" fillId="6" borderId="23" xfId="13" applyFont="1" applyFill="1" applyBorder="1" applyAlignment="1">
      <alignment wrapText="1"/>
    </xf>
    <xf numFmtId="166" fontId="9" fillId="6" borderId="3" xfId="13" applyFont="1" applyFill="1" applyBorder="1" applyAlignment="1">
      <alignment vertical="top" wrapText="1"/>
    </xf>
    <xf numFmtId="166" fontId="9" fillId="6" borderId="3" xfId="13" applyFont="1" applyFill="1" applyBorder="1" applyAlignment="1">
      <alignment wrapText="1"/>
    </xf>
    <xf numFmtId="166" fontId="9" fillId="6" borderId="25" xfId="13" applyFont="1" applyFill="1" applyBorder="1" applyAlignment="1">
      <alignment wrapText="1"/>
    </xf>
    <xf numFmtId="166" fontId="8" fillId="0" borderId="73" xfId="13" applyFont="1" applyFill="1" applyBorder="1" applyAlignment="1">
      <alignment vertical="top" wrapText="1"/>
    </xf>
    <xf numFmtId="166" fontId="8" fillId="0" borderId="11" xfId="13" applyFont="1" applyFill="1" applyBorder="1" applyAlignment="1">
      <alignment vertical="top" wrapText="1"/>
    </xf>
    <xf numFmtId="166" fontId="8" fillId="0" borderId="11" xfId="13" applyFont="1" applyFill="1" applyBorder="1" applyAlignment="1">
      <alignment wrapText="1"/>
    </xf>
    <xf numFmtId="166" fontId="8" fillId="0" borderId="46" xfId="13" applyFont="1" applyFill="1" applyBorder="1" applyAlignment="1">
      <alignment wrapText="1"/>
    </xf>
    <xf numFmtId="0" fontId="8" fillId="5" borderId="43" xfId="13" applyNumberFormat="1" applyFont="1" applyFill="1" applyBorder="1" applyAlignment="1">
      <alignment horizontal="center" vertical="top" wrapText="1"/>
    </xf>
    <xf numFmtId="0" fontId="8" fillId="5" borderId="44" xfId="13" applyNumberFormat="1" applyFont="1" applyFill="1" applyBorder="1" applyAlignment="1">
      <alignment horizontal="center" vertical="top" wrapText="1"/>
    </xf>
    <xf numFmtId="0" fontId="8" fillId="5" borderId="36" xfId="13" applyNumberFormat="1" applyFont="1" applyFill="1" applyBorder="1" applyAlignment="1">
      <alignment horizontal="center" vertical="top" wrapText="1"/>
    </xf>
    <xf numFmtId="0" fontId="8" fillId="5" borderId="76" xfId="13" applyNumberFormat="1" applyFont="1" applyFill="1" applyBorder="1" applyAlignment="1">
      <alignment horizontal="center" vertical="top" wrapText="1"/>
    </xf>
    <xf numFmtId="0" fontId="8" fillId="5" borderId="77" xfId="13" applyNumberFormat="1" applyFont="1" applyFill="1" applyBorder="1" applyAlignment="1">
      <alignment horizontal="center" vertical="top" wrapText="1"/>
    </xf>
    <xf numFmtId="0" fontId="8" fillId="5" borderId="78" xfId="13" applyNumberFormat="1" applyFont="1" applyFill="1" applyBorder="1" applyAlignment="1">
      <alignment horizontal="center" vertical="top" wrapText="1"/>
    </xf>
    <xf numFmtId="0" fontId="8" fillId="5" borderId="78" xfId="13" applyNumberFormat="1" applyFont="1" applyFill="1" applyBorder="1" applyAlignment="1">
      <alignment horizontal="center" wrapText="1"/>
    </xf>
    <xf numFmtId="0" fontId="8" fillId="5" borderId="79" xfId="13" applyNumberFormat="1" applyFont="1" applyFill="1" applyBorder="1" applyAlignment="1">
      <alignment horizontal="center" wrapText="1"/>
    </xf>
    <xf numFmtId="166" fontId="8" fillId="5" borderId="74" xfId="13" applyFont="1" applyFill="1" applyBorder="1" applyAlignment="1">
      <alignment vertical="top" wrapText="1"/>
    </xf>
    <xf numFmtId="166" fontId="8" fillId="5" borderId="1" xfId="13" applyFont="1" applyFill="1" applyBorder="1" applyAlignment="1">
      <alignment vertical="top" wrapText="1"/>
    </xf>
    <xf numFmtId="166" fontId="8" fillId="5" borderId="1" xfId="13" applyFont="1" applyFill="1" applyBorder="1" applyAlignment="1">
      <alignment wrapText="1"/>
    </xf>
    <xf numFmtId="166" fontId="8" fillId="5" borderId="23" xfId="13" applyFont="1" applyFill="1" applyBorder="1" applyAlignment="1">
      <alignment wrapText="1"/>
    </xf>
    <xf numFmtId="0" fontId="8" fillId="5" borderId="29" xfId="13" applyNumberFormat="1" applyFont="1" applyFill="1" applyBorder="1" applyAlignment="1">
      <alignment horizontal="center" vertical="top" wrapText="1"/>
    </xf>
    <xf numFmtId="0" fontId="8" fillId="5" borderId="45" xfId="13" applyNumberFormat="1" applyFont="1" applyFill="1" applyBorder="1" applyAlignment="1">
      <alignment horizontal="center" vertical="top" wrapText="1"/>
    </xf>
    <xf numFmtId="0" fontId="8" fillId="5" borderId="38" xfId="13" applyNumberFormat="1" applyFont="1" applyFill="1" applyBorder="1" applyAlignment="1">
      <alignment horizontal="center" vertical="top" wrapText="1"/>
    </xf>
    <xf numFmtId="0" fontId="8" fillId="5" borderId="84" xfId="13" applyNumberFormat="1" applyFont="1" applyFill="1" applyBorder="1" applyAlignment="1">
      <alignment horizontal="center" vertical="top" wrapText="1"/>
    </xf>
    <xf numFmtId="0" fontId="8" fillId="5" borderId="85" xfId="13" applyNumberFormat="1" applyFont="1" applyFill="1" applyBorder="1" applyAlignment="1">
      <alignment horizontal="center" vertical="top" wrapText="1"/>
    </xf>
    <xf numFmtId="0" fontId="8" fillId="5" borderId="86" xfId="13" applyNumberFormat="1" applyFont="1" applyFill="1" applyBorder="1" applyAlignment="1">
      <alignment horizontal="center" vertical="top" wrapText="1"/>
    </xf>
    <xf numFmtId="0" fontId="8" fillId="5" borderId="86" xfId="13" applyNumberFormat="1" applyFont="1" applyFill="1" applyBorder="1" applyAlignment="1">
      <alignment horizontal="center" wrapText="1"/>
    </xf>
    <xf numFmtId="0" fontId="8" fillId="5" borderId="87" xfId="13" applyNumberFormat="1" applyFont="1" applyFill="1" applyBorder="1" applyAlignment="1">
      <alignment horizontal="center" wrapText="1"/>
    </xf>
    <xf numFmtId="166" fontId="8" fillId="5" borderId="75" xfId="13" applyFont="1" applyFill="1" applyBorder="1" applyAlignment="1">
      <alignment vertical="top" wrapText="1"/>
    </xf>
    <xf numFmtId="166" fontId="8" fillId="5" borderId="3" xfId="13" applyFont="1" applyFill="1" applyBorder="1" applyAlignment="1">
      <alignment vertical="top" wrapText="1"/>
    </xf>
    <xf numFmtId="166" fontId="8" fillId="5" borderId="3" xfId="13" applyFont="1" applyFill="1" applyBorder="1" applyAlignment="1">
      <alignment wrapText="1"/>
    </xf>
    <xf numFmtId="166" fontId="8" fillId="5" borderId="25" xfId="13" applyFont="1" applyFill="1" applyBorder="1" applyAlignment="1">
      <alignment wrapText="1"/>
    </xf>
    <xf numFmtId="166" fontId="8" fillId="5" borderId="73" xfId="13" applyFont="1" applyFill="1" applyBorder="1" applyAlignment="1">
      <alignment vertical="top" wrapText="1"/>
    </xf>
    <xf numFmtId="166" fontId="8" fillId="5" borderId="11" xfId="13" applyFont="1" applyFill="1" applyBorder="1" applyAlignment="1">
      <alignment vertical="top" wrapText="1"/>
    </xf>
    <xf numFmtId="166" fontId="8" fillId="5" borderId="11" xfId="13" applyFont="1" applyFill="1" applyBorder="1" applyAlignment="1">
      <alignment wrapText="1"/>
    </xf>
    <xf numFmtId="166" fontId="8" fillId="5" borderId="46" xfId="13" applyFont="1" applyFill="1" applyBorder="1" applyAlignment="1">
      <alignment wrapText="1"/>
    </xf>
    <xf numFmtId="0" fontId="8" fillId="5" borderId="31" xfId="13" applyNumberFormat="1" applyFont="1" applyFill="1" applyBorder="1" applyAlignment="1">
      <alignment horizontal="center" vertical="top" wrapText="1"/>
    </xf>
    <xf numFmtId="0" fontId="8" fillId="5" borderId="47" xfId="13" applyNumberFormat="1" applyFont="1" applyFill="1" applyBorder="1" applyAlignment="1">
      <alignment horizontal="center" vertical="top" wrapText="1"/>
    </xf>
    <xf numFmtId="0" fontId="8" fillId="5" borderId="39" xfId="13" applyNumberFormat="1" applyFont="1" applyFill="1" applyBorder="1" applyAlignment="1">
      <alignment horizontal="center" vertical="top" wrapText="1"/>
    </xf>
    <xf numFmtId="0" fontId="8" fillId="5" borderId="80" xfId="13" applyNumberFormat="1" applyFont="1" applyFill="1" applyBorder="1" applyAlignment="1">
      <alignment horizontal="center" vertical="top" wrapText="1"/>
    </xf>
    <xf numFmtId="0" fontId="8" fillId="5" borderId="81" xfId="13" applyNumberFormat="1" applyFont="1" applyFill="1" applyBorder="1" applyAlignment="1">
      <alignment horizontal="center" vertical="top" wrapText="1"/>
    </xf>
    <xf numFmtId="0" fontId="8" fillId="5" borderId="82" xfId="13" applyNumberFormat="1" applyFont="1" applyFill="1" applyBorder="1" applyAlignment="1">
      <alignment horizontal="center" vertical="top" wrapText="1"/>
    </xf>
    <xf numFmtId="0" fontId="8" fillId="5" borderId="82" xfId="13" applyNumberFormat="1" applyFont="1" applyFill="1" applyBorder="1" applyAlignment="1">
      <alignment horizontal="center" wrapText="1"/>
    </xf>
    <xf numFmtId="0" fontId="8" fillId="5" borderId="83" xfId="13" applyNumberFormat="1" applyFont="1" applyFill="1" applyBorder="1" applyAlignment="1">
      <alignment horizontal="center" wrapText="1"/>
    </xf>
    <xf numFmtId="166" fontId="8" fillId="0" borderId="75" xfId="13" applyFont="1" applyFill="1" applyBorder="1" applyAlignment="1">
      <alignment vertical="top" wrapText="1"/>
    </xf>
    <xf numFmtId="166" fontId="8" fillId="0" borderId="3" xfId="13" applyFont="1" applyFill="1" applyBorder="1" applyAlignment="1">
      <alignment vertical="top" wrapText="1"/>
    </xf>
    <xf numFmtId="166" fontId="8" fillId="0" borderId="3" xfId="13" applyFont="1" applyFill="1" applyBorder="1" applyAlignment="1">
      <alignment wrapText="1"/>
    </xf>
    <xf numFmtId="166" fontId="8" fillId="0" borderId="25" xfId="13" applyFont="1" applyFill="1" applyBorder="1" applyAlignment="1">
      <alignment wrapText="1"/>
    </xf>
    <xf numFmtId="166" fontId="9" fillId="6" borderId="7" xfId="13" applyFont="1" applyFill="1" applyBorder="1" applyAlignment="1">
      <alignment horizontal="left" vertical="top" wrapText="1"/>
    </xf>
    <xf numFmtId="166" fontId="9" fillId="6" borderId="7" xfId="13" applyFont="1" applyFill="1" applyBorder="1" applyAlignment="1">
      <alignment vertical="top" wrapText="1"/>
    </xf>
    <xf numFmtId="166" fontId="0" fillId="6" borderId="7" xfId="0" applyFill="1" applyBorder="1" applyAlignment="1">
      <alignment vertical="top" wrapText="1"/>
    </xf>
    <xf numFmtId="166" fontId="8" fillId="5" borderId="148" xfId="13" applyFont="1" applyFill="1" applyBorder="1" applyAlignment="1">
      <alignment vertical="top" wrapText="1"/>
    </xf>
    <xf numFmtId="166" fontId="0" fillId="5" borderId="148" xfId="0" applyFill="1" applyBorder="1" applyAlignment="1">
      <alignment vertical="top" wrapText="1"/>
    </xf>
    <xf numFmtId="166" fontId="0" fillId="5" borderId="12" xfId="0" applyFill="1" applyBorder="1" applyAlignment="1">
      <alignment vertical="top" wrapText="1"/>
    </xf>
    <xf numFmtId="166" fontId="9" fillId="0" borderId="7" xfId="13" applyFont="1" applyFill="1" applyBorder="1" applyAlignment="1">
      <alignment horizontal="left" vertical="top" wrapText="1"/>
    </xf>
    <xf numFmtId="166" fontId="0" fillId="0" borderId="148" xfId="0" applyBorder="1" applyAlignment="1">
      <alignment vertical="top" wrapText="1"/>
    </xf>
    <xf numFmtId="166" fontId="0" fillId="0" borderId="0" xfId="0" applyBorder="1" applyAlignment="1">
      <alignment vertical="top" wrapText="1"/>
    </xf>
    <xf numFmtId="166" fontId="0" fillId="0" borderId="12" xfId="0" applyBorder="1" applyAlignment="1">
      <alignment vertical="top" wrapText="1"/>
    </xf>
  </cellXfs>
  <cellStyles count="22">
    <cellStyle name="Comma0" xfId="1"/>
    <cellStyle name="Currency 2" xfId="2"/>
    <cellStyle name="Currency 3" xfId="3"/>
    <cellStyle name="Currency 4" xfId="4"/>
    <cellStyle name="Currency 5" xfId="5"/>
    <cellStyle name="Currency0" xfId="6"/>
    <cellStyle name="Date" xfId="7"/>
    <cellStyle name="Dezimal [0]_Compiling Utility Macros" xfId="8"/>
    <cellStyle name="Dezimal_Compiling Utility Macros" xfId="9"/>
    <cellStyle name="Fixed" xfId="10"/>
    <cellStyle name="Hyperlink 2" xfId="11"/>
    <cellStyle name="Hyperlink 3" xfId="12"/>
    <cellStyle name="Normal" xfId="0" builtinId="0"/>
    <cellStyle name="Normal 2" xfId="13"/>
    <cellStyle name="Normal 3" xfId="14"/>
    <cellStyle name="Normal 4" xfId="15"/>
    <cellStyle name="Normal 5" xfId="16"/>
    <cellStyle name="Normal 6" xfId="17"/>
    <cellStyle name="Percent 2" xfId="18"/>
    <cellStyle name="Standard_Anpassen der Amortisation" xfId="19"/>
    <cellStyle name="Währung [0]_Compiling Utility Macros" xfId="20"/>
    <cellStyle name="Währung_Compiling Utility Macros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jpe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g"/><Relationship Id="rId3" Type="http://schemas.openxmlformats.org/officeDocument/2006/relationships/image" Target="../media/image7.emf"/><Relationship Id="rId7" Type="http://schemas.openxmlformats.org/officeDocument/2006/relationships/image" Target="../media/image13.jpg"/><Relationship Id="rId2" Type="http://schemas.openxmlformats.org/officeDocument/2006/relationships/image" Target="../media/image9.emf"/><Relationship Id="rId1" Type="http://schemas.openxmlformats.org/officeDocument/2006/relationships/image" Target="../media/image8.jpg"/><Relationship Id="rId6" Type="http://schemas.openxmlformats.org/officeDocument/2006/relationships/image" Target="../media/image12.jpg"/><Relationship Id="rId5" Type="http://schemas.openxmlformats.org/officeDocument/2006/relationships/image" Target="../media/image11.jpg"/><Relationship Id="rId4" Type="http://schemas.openxmlformats.org/officeDocument/2006/relationships/image" Target="../media/image10.jpg"/><Relationship Id="rId9" Type="http://schemas.openxmlformats.org/officeDocument/2006/relationships/image" Target="../media/image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109</xdr:row>
      <xdr:rowOff>133350</xdr:rowOff>
    </xdr:from>
    <xdr:to>
      <xdr:col>39</xdr:col>
      <xdr:colOff>0</xdr:colOff>
      <xdr:row>120</xdr:row>
      <xdr:rowOff>161925</xdr:rowOff>
    </xdr:to>
    <xdr:grpSp>
      <xdr:nvGrpSpPr>
        <xdr:cNvPr id="1025" name="Group 43478"/>
        <xdr:cNvGrpSpPr>
          <a:grpSpLocks/>
        </xdr:cNvGrpSpPr>
      </xdr:nvGrpSpPr>
      <xdr:grpSpPr bwMode="auto">
        <a:xfrm>
          <a:off x="1905000" y="17716500"/>
          <a:ext cx="4619625" cy="1914525"/>
          <a:chOff x="206" y="1136"/>
          <a:chExt cx="441" cy="182"/>
        </a:xfrm>
      </xdr:grpSpPr>
      <xdr:grpSp>
        <xdr:nvGrpSpPr>
          <xdr:cNvPr id="1326" name="Group 43474"/>
          <xdr:cNvGrpSpPr>
            <a:grpSpLocks/>
          </xdr:cNvGrpSpPr>
        </xdr:nvGrpSpPr>
        <xdr:grpSpPr bwMode="auto">
          <a:xfrm>
            <a:off x="206" y="1136"/>
            <a:ext cx="441" cy="180"/>
            <a:chOff x="206" y="1136"/>
            <a:chExt cx="441" cy="180"/>
          </a:xfrm>
        </xdr:grpSpPr>
        <xdr:pic>
          <xdr:nvPicPr>
            <xdr:cNvPr id="1330" name="Picture 43472" descr="kernel development 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206" y="1137"/>
              <a:ext cx="441" cy="17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1331" name="Rectangle 43473"/>
            <xdr:cNvSpPr>
              <a:spLocks noChangeArrowheads="1"/>
            </xdr:cNvSpPr>
          </xdr:nvSpPr>
          <xdr:spPr bwMode="auto">
            <a:xfrm>
              <a:off x="206" y="1136"/>
              <a:ext cx="441" cy="180"/>
            </a:xfrm>
            <a:prstGeom prst="rect">
              <a:avLst/>
            </a:prstGeom>
            <a:noFill/>
            <a:ln w="25400">
              <a:solidFill>
                <a:srgbClr val="FF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327" name="Line 43475"/>
          <xdr:cNvSpPr>
            <a:spLocks noChangeShapeType="1"/>
          </xdr:cNvSpPr>
        </xdr:nvSpPr>
        <xdr:spPr bwMode="auto">
          <a:xfrm>
            <a:off x="551" y="1136"/>
            <a:ext cx="0" cy="181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328" name="Line 43476"/>
          <xdr:cNvSpPr>
            <a:spLocks noChangeShapeType="1"/>
          </xdr:cNvSpPr>
        </xdr:nvSpPr>
        <xdr:spPr bwMode="auto">
          <a:xfrm>
            <a:off x="408" y="1137"/>
            <a:ext cx="0" cy="181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329" name="Line 43477"/>
          <xdr:cNvSpPr>
            <a:spLocks noChangeShapeType="1"/>
          </xdr:cNvSpPr>
        </xdr:nvSpPr>
        <xdr:spPr bwMode="auto">
          <a:xfrm>
            <a:off x="281" y="1137"/>
            <a:ext cx="0" cy="181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39</xdr:col>
      <xdr:colOff>142875</xdr:colOff>
      <xdr:row>109</xdr:row>
      <xdr:rowOff>142875</xdr:rowOff>
    </xdr:from>
    <xdr:to>
      <xdr:col>58</xdr:col>
      <xdr:colOff>152400</xdr:colOff>
      <xdr:row>120</xdr:row>
      <xdr:rowOff>161925</xdr:rowOff>
    </xdr:to>
    <xdr:grpSp>
      <xdr:nvGrpSpPr>
        <xdr:cNvPr id="1026" name="Group 43504"/>
        <xdr:cNvGrpSpPr>
          <a:grpSpLocks/>
        </xdr:cNvGrpSpPr>
      </xdr:nvGrpSpPr>
      <xdr:grpSpPr bwMode="auto">
        <a:xfrm>
          <a:off x="6667500" y="17726025"/>
          <a:ext cx="3086100" cy="1905000"/>
          <a:chOff x="680" y="1225"/>
          <a:chExt cx="324" cy="200"/>
        </a:xfrm>
      </xdr:grpSpPr>
      <xdr:pic>
        <xdr:nvPicPr>
          <xdr:cNvPr id="1321" name="Picture 43481" descr="canola pod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681" y="1226"/>
            <a:ext cx="323" cy="1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22" name="Rectangle 43482"/>
          <xdr:cNvSpPr>
            <a:spLocks noChangeArrowheads="1"/>
          </xdr:cNvSpPr>
        </xdr:nvSpPr>
        <xdr:spPr bwMode="auto">
          <a:xfrm>
            <a:off x="680" y="1226"/>
            <a:ext cx="324" cy="198"/>
          </a:xfrm>
          <a:prstGeom prst="rect">
            <a:avLst/>
          </a:prstGeom>
          <a:noFill/>
          <a:ln w="25400">
            <a:solidFill>
              <a:srgbClr val="FF0000"/>
            </a:solidFill>
            <a:miter lim="800000"/>
            <a:headEnd/>
            <a:tailEnd/>
          </a:ln>
        </xdr:spPr>
      </xdr:sp>
      <xdr:sp macro="" textlink="">
        <xdr:nvSpPr>
          <xdr:cNvPr id="1323" name="Line 43483"/>
          <xdr:cNvSpPr>
            <a:spLocks noChangeShapeType="1"/>
          </xdr:cNvSpPr>
        </xdr:nvSpPr>
        <xdr:spPr bwMode="auto">
          <a:xfrm>
            <a:off x="954" y="1225"/>
            <a:ext cx="1" cy="200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324" name="Line 43484"/>
          <xdr:cNvSpPr>
            <a:spLocks noChangeShapeType="1"/>
          </xdr:cNvSpPr>
        </xdr:nvSpPr>
        <xdr:spPr bwMode="auto">
          <a:xfrm>
            <a:off x="856" y="1225"/>
            <a:ext cx="1" cy="200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325" name="Line 43485"/>
          <xdr:cNvSpPr>
            <a:spLocks noChangeShapeType="1"/>
          </xdr:cNvSpPr>
        </xdr:nvSpPr>
        <xdr:spPr bwMode="auto">
          <a:xfrm>
            <a:off x="765" y="1229"/>
            <a:ext cx="1" cy="195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39</xdr:col>
      <xdr:colOff>142875</xdr:colOff>
      <xdr:row>124</xdr:row>
      <xdr:rowOff>152400</xdr:rowOff>
    </xdr:from>
    <xdr:to>
      <xdr:col>58</xdr:col>
      <xdr:colOff>152400</xdr:colOff>
      <xdr:row>136</xdr:row>
      <xdr:rowOff>0</xdr:rowOff>
    </xdr:to>
    <xdr:grpSp>
      <xdr:nvGrpSpPr>
        <xdr:cNvPr id="1027" name="Group 43508"/>
        <xdr:cNvGrpSpPr>
          <a:grpSpLocks/>
        </xdr:cNvGrpSpPr>
      </xdr:nvGrpSpPr>
      <xdr:grpSpPr bwMode="auto">
        <a:xfrm>
          <a:off x="6667500" y="20078700"/>
          <a:ext cx="3086100" cy="1885950"/>
          <a:chOff x="680" y="1441"/>
          <a:chExt cx="324" cy="200"/>
        </a:xfrm>
      </xdr:grpSpPr>
      <xdr:pic>
        <xdr:nvPicPr>
          <xdr:cNvPr id="1311" name="Picture 43494" descr="Copy of wheat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 l="27499" r="57500"/>
          <a:stretch>
            <a:fillRect/>
          </a:stretch>
        </xdr:blipFill>
        <xdr:spPr bwMode="auto">
          <a:xfrm>
            <a:off x="765" y="1441"/>
            <a:ext cx="50" cy="1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312" name="Picture 43495" descr="Copy of wheat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 l="3751" r="82500"/>
          <a:stretch>
            <a:fillRect/>
          </a:stretch>
        </xdr:blipFill>
        <xdr:spPr bwMode="auto">
          <a:xfrm>
            <a:off x="811" y="1441"/>
            <a:ext cx="46" cy="1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313" name="Picture 43497" descr="Copy of wheat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 l="75000" r="2499"/>
          <a:stretch>
            <a:fillRect/>
          </a:stretch>
        </xdr:blipFill>
        <xdr:spPr bwMode="auto">
          <a:xfrm>
            <a:off x="898" y="1442"/>
            <a:ext cx="55" cy="1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314" name="Picture 43499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952" y="1442"/>
            <a:ext cx="52" cy="1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315" name="Picture 43496" descr="Copy of wheat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 l="16251" r="70000"/>
          <a:stretch>
            <a:fillRect/>
          </a:stretch>
        </xdr:blipFill>
        <xdr:spPr bwMode="auto">
          <a:xfrm>
            <a:off x="857" y="1441"/>
            <a:ext cx="41" cy="1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316" name="Picture 43500" descr="wheat 8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 l="7663" t="9416" r="71519" b="18832"/>
          <a:stretch>
            <a:fillRect/>
          </a:stretch>
        </xdr:blipFill>
        <xdr:spPr bwMode="auto">
          <a:xfrm>
            <a:off x="681" y="1441"/>
            <a:ext cx="86" cy="1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17" name="Rectangle 43502"/>
          <xdr:cNvSpPr>
            <a:spLocks noChangeArrowheads="1"/>
          </xdr:cNvSpPr>
        </xdr:nvSpPr>
        <xdr:spPr bwMode="auto">
          <a:xfrm>
            <a:off x="680" y="1441"/>
            <a:ext cx="323" cy="199"/>
          </a:xfrm>
          <a:prstGeom prst="rect">
            <a:avLst/>
          </a:prstGeom>
          <a:noFill/>
          <a:ln w="25400">
            <a:solidFill>
              <a:srgbClr val="FF0000"/>
            </a:solidFill>
            <a:miter lim="800000"/>
            <a:headEnd/>
            <a:tailEnd/>
          </a:ln>
        </xdr:spPr>
      </xdr:sp>
      <xdr:sp macro="" textlink="">
        <xdr:nvSpPr>
          <xdr:cNvPr id="1318" name="Line 43503"/>
          <xdr:cNvSpPr>
            <a:spLocks noChangeShapeType="1"/>
          </xdr:cNvSpPr>
        </xdr:nvSpPr>
        <xdr:spPr bwMode="auto">
          <a:xfrm>
            <a:off x="766" y="1441"/>
            <a:ext cx="0" cy="198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319" name="Line 43506"/>
          <xdr:cNvSpPr>
            <a:spLocks noChangeShapeType="1"/>
          </xdr:cNvSpPr>
        </xdr:nvSpPr>
        <xdr:spPr bwMode="auto">
          <a:xfrm>
            <a:off x="858" y="1442"/>
            <a:ext cx="0" cy="198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320" name="Line 43507"/>
          <xdr:cNvSpPr>
            <a:spLocks noChangeShapeType="1"/>
          </xdr:cNvSpPr>
        </xdr:nvSpPr>
        <xdr:spPr bwMode="auto">
          <a:xfrm>
            <a:off x="953" y="1443"/>
            <a:ext cx="0" cy="198"/>
          </a:xfrm>
          <a:prstGeom prst="line">
            <a:avLst/>
          </a:prstGeom>
          <a:noFill/>
          <a:ln w="25400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12</xdr:col>
      <xdr:colOff>25400</xdr:colOff>
      <xdr:row>141</xdr:row>
      <xdr:rowOff>47625</xdr:rowOff>
    </xdr:from>
    <xdr:to>
      <xdr:col>58</xdr:col>
      <xdr:colOff>85725</xdr:colOff>
      <xdr:row>166</xdr:row>
      <xdr:rowOff>0</xdr:rowOff>
    </xdr:to>
    <xdr:pic>
      <xdr:nvPicPr>
        <xdr:cNvPr id="1028" name="Picture 92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120900" y="23555325"/>
          <a:ext cx="7731125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37</xdr:col>
      <xdr:colOff>123825</xdr:colOff>
      <xdr:row>171</xdr:row>
      <xdr:rowOff>57150</xdr:rowOff>
    </xdr:from>
    <xdr:to>
      <xdr:col>58</xdr:col>
      <xdr:colOff>9525</xdr:colOff>
      <xdr:row>184</xdr:row>
      <xdr:rowOff>342900</xdr:rowOff>
    </xdr:to>
    <xdr:pic>
      <xdr:nvPicPr>
        <xdr:cNvPr id="1029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153150" y="28841700"/>
          <a:ext cx="3343275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76200</xdr:colOff>
      <xdr:row>174</xdr:row>
      <xdr:rowOff>57150</xdr:rowOff>
    </xdr:from>
    <xdr:to>
      <xdr:col>36</xdr:col>
      <xdr:colOff>28575</xdr:colOff>
      <xdr:row>185</xdr:row>
      <xdr:rowOff>323850</xdr:rowOff>
    </xdr:to>
    <xdr:grpSp>
      <xdr:nvGrpSpPr>
        <xdr:cNvPr id="1030" name="Group 29"/>
        <xdr:cNvGrpSpPr>
          <a:grpSpLocks/>
        </xdr:cNvGrpSpPr>
      </xdr:nvGrpSpPr>
      <xdr:grpSpPr bwMode="auto">
        <a:xfrm>
          <a:off x="4572000" y="27727275"/>
          <a:ext cx="1409700" cy="3952875"/>
          <a:chOff x="4467225" y="6505575"/>
          <a:chExt cx="1409700" cy="3952875"/>
        </a:xfrm>
      </xdr:grpSpPr>
      <xdr:sp macro="" textlink="">
        <xdr:nvSpPr>
          <xdr:cNvPr id="1031" name="Oval 634"/>
          <xdr:cNvSpPr>
            <a:spLocks noChangeArrowheads="1"/>
          </xdr:cNvSpPr>
        </xdr:nvSpPr>
        <xdr:spPr bwMode="auto">
          <a:xfrm>
            <a:off x="5619750" y="650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2" name="Oval 635"/>
          <xdr:cNvSpPr>
            <a:spLocks noChangeArrowheads="1"/>
          </xdr:cNvSpPr>
        </xdr:nvSpPr>
        <xdr:spPr bwMode="auto">
          <a:xfrm>
            <a:off x="4962525" y="6705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3" name="Oval 636"/>
          <xdr:cNvSpPr>
            <a:spLocks noChangeArrowheads="1"/>
          </xdr:cNvSpPr>
        </xdr:nvSpPr>
        <xdr:spPr bwMode="auto">
          <a:xfrm>
            <a:off x="5238750" y="6829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4" name="Oval 637"/>
          <xdr:cNvSpPr>
            <a:spLocks noChangeArrowheads="1"/>
          </xdr:cNvSpPr>
        </xdr:nvSpPr>
        <xdr:spPr bwMode="auto">
          <a:xfrm>
            <a:off x="5400675" y="6715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5" name="Oval 638"/>
          <xdr:cNvSpPr>
            <a:spLocks noChangeArrowheads="1"/>
          </xdr:cNvSpPr>
        </xdr:nvSpPr>
        <xdr:spPr bwMode="auto">
          <a:xfrm>
            <a:off x="4695825" y="70580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6" name="Oval 639"/>
          <xdr:cNvSpPr>
            <a:spLocks noChangeArrowheads="1"/>
          </xdr:cNvSpPr>
        </xdr:nvSpPr>
        <xdr:spPr bwMode="auto">
          <a:xfrm>
            <a:off x="4695825" y="7115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7" name="Oval 640"/>
          <xdr:cNvSpPr>
            <a:spLocks noChangeArrowheads="1"/>
          </xdr:cNvSpPr>
        </xdr:nvSpPr>
        <xdr:spPr bwMode="auto">
          <a:xfrm>
            <a:off x="4724400" y="7096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8" name="Oval 641"/>
          <xdr:cNvSpPr>
            <a:spLocks noChangeArrowheads="1"/>
          </xdr:cNvSpPr>
        </xdr:nvSpPr>
        <xdr:spPr bwMode="auto">
          <a:xfrm>
            <a:off x="4762500" y="70580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9" name="Oval 642"/>
          <xdr:cNvSpPr>
            <a:spLocks noChangeArrowheads="1"/>
          </xdr:cNvSpPr>
        </xdr:nvSpPr>
        <xdr:spPr bwMode="auto">
          <a:xfrm>
            <a:off x="4762500" y="7153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0" name="Oval 643"/>
          <xdr:cNvSpPr>
            <a:spLocks noChangeArrowheads="1"/>
          </xdr:cNvSpPr>
        </xdr:nvSpPr>
        <xdr:spPr bwMode="auto">
          <a:xfrm>
            <a:off x="4772025" y="7096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1" name="Oval 644"/>
          <xdr:cNvSpPr>
            <a:spLocks noChangeArrowheads="1"/>
          </xdr:cNvSpPr>
        </xdr:nvSpPr>
        <xdr:spPr bwMode="auto">
          <a:xfrm>
            <a:off x="4695825" y="74104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2" name="Oval 645"/>
          <xdr:cNvSpPr>
            <a:spLocks noChangeArrowheads="1"/>
          </xdr:cNvSpPr>
        </xdr:nvSpPr>
        <xdr:spPr bwMode="auto">
          <a:xfrm>
            <a:off x="4695825" y="7467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3" name="Oval 646"/>
          <xdr:cNvSpPr>
            <a:spLocks noChangeArrowheads="1"/>
          </xdr:cNvSpPr>
        </xdr:nvSpPr>
        <xdr:spPr bwMode="auto">
          <a:xfrm>
            <a:off x="4724400" y="74485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4" name="Oval 647"/>
          <xdr:cNvSpPr>
            <a:spLocks noChangeArrowheads="1"/>
          </xdr:cNvSpPr>
        </xdr:nvSpPr>
        <xdr:spPr bwMode="auto">
          <a:xfrm>
            <a:off x="4762500" y="74104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5" name="Oval 648"/>
          <xdr:cNvSpPr>
            <a:spLocks noChangeArrowheads="1"/>
          </xdr:cNvSpPr>
        </xdr:nvSpPr>
        <xdr:spPr bwMode="auto">
          <a:xfrm>
            <a:off x="4762500" y="75057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6" name="Oval 649"/>
          <xdr:cNvSpPr>
            <a:spLocks noChangeArrowheads="1"/>
          </xdr:cNvSpPr>
        </xdr:nvSpPr>
        <xdr:spPr bwMode="auto">
          <a:xfrm>
            <a:off x="4772025" y="74485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7" name="Oval 650"/>
          <xdr:cNvSpPr>
            <a:spLocks noChangeArrowheads="1"/>
          </xdr:cNvSpPr>
        </xdr:nvSpPr>
        <xdr:spPr bwMode="auto">
          <a:xfrm>
            <a:off x="4829175" y="7762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8" name="Oval 651"/>
          <xdr:cNvSpPr>
            <a:spLocks noChangeArrowheads="1"/>
          </xdr:cNvSpPr>
        </xdr:nvSpPr>
        <xdr:spPr bwMode="auto">
          <a:xfrm>
            <a:off x="5105400" y="7877175"/>
            <a:ext cx="28575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9" name="Oval 652"/>
          <xdr:cNvSpPr>
            <a:spLocks noChangeArrowheads="1"/>
          </xdr:cNvSpPr>
        </xdr:nvSpPr>
        <xdr:spPr bwMode="auto">
          <a:xfrm>
            <a:off x="5238750" y="7705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0" name="Oval 653"/>
          <xdr:cNvSpPr>
            <a:spLocks noChangeArrowheads="1"/>
          </xdr:cNvSpPr>
        </xdr:nvSpPr>
        <xdr:spPr bwMode="auto">
          <a:xfrm>
            <a:off x="5095875" y="7524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1" name="Oval 654"/>
          <xdr:cNvSpPr>
            <a:spLocks noChangeArrowheads="1"/>
          </xdr:cNvSpPr>
        </xdr:nvSpPr>
        <xdr:spPr bwMode="auto">
          <a:xfrm>
            <a:off x="5400675" y="74199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2" name="Oval 655"/>
          <xdr:cNvSpPr>
            <a:spLocks noChangeArrowheads="1"/>
          </xdr:cNvSpPr>
        </xdr:nvSpPr>
        <xdr:spPr bwMode="auto">
          <a:xfrm>
            <a:off x="4610100" y="7877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3" name="Oval 656"/>
          <xdr:cNvSpPr>
            <a:spLocks noChangeArrowheads="1"/>
          </xdr:cNvSpPr>
        </xdr:nvSpPr>
        <xdr:spPr bwMode="auto">
          <a:xfrm>
            <a:off x="5476875" y="78867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4" name="Oval 657"/>
          <xdr:cNvSpPr>
            <a:spLocks noChangeArrowheads="1"/>
          </xdr:cNvSpPr>
        </xdr:nvSpPr>
        <xdr:spPr bwMode="auto">
          <a:xfrm>
            <a:off x="4829175" y="8115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5" name="Oval 658"/>
          <xdr:cNvSpPr>
            <a:spLocks noChangeArrowheads="1"/>
          </xdr:cNvSpPr>
        </xdr:nvSpPr>
        <xdr:spPr bwMode="auto">
          <a:xfrm>
            <a:off x="5105400" y="8229600"/>
            <a:ext cx="28575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6" name="Oval 659"/>
          <xdr:cNvSpPr>
            <a:spLocks noChangeArrowheads="1"/>
          </xdr:cNvSpPr>
        </xdr:nvSpPr>
        <xdr:spPr bwMode="auto">
          <a:xfrm>
            <a:off x="5238750" y="8058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7" name="Oval 660"/>
          <xdr:cNvSpPr>
            <a:spLocks noChangeArrowheads="1"/>
          </xdr:cNvSpPr>
        </xdr:nvSpPr>
        <xdr:spPr bwMode="auto">
          <a:xfrm>
            <a:off x="4610100" y="8229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8" name="Oval 661"/>
          <xdr:cNvSpPr>
            <a:spLocks noChangeArrowheads="1"/>
          </xdr:cNvSpPr>
        </xdr:nvSpPr>
        <xdr:spPr bwMode="auto">
          <a:xfrm>
            <a:off x="5476875" y="8239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9" name="Oval 662"/>
          <xdr:cNvSpPr>
            <a:spLocks noChangeArrowheads="1"/>
          </xdr:cNvSpPr>
        </xdr:nvSpPr>
        <xdr:spPr bwMode="auto">
          <a:xfrm>
            <a:off x="4781550" y="8077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0" name="Oval 663"/>
          <xdr:cNvSpPr>
            <a:spLocks noChangeArrowheads="1"/>
          </xdr:cNvSpPr>
        </xdr:nvSpPr>
        <xdr:spPr bwMode="auto">
          <a:xfrm>
            <a:off x="4810125" y="8115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1" name="Oval 664"/>
          <xdr:cNvSpPr>
            <a:spLocks noChangeArrowheads="1"/>
          </xdr:cNvSpPr>
        </xdr:nvSpPr>
        <xdr:spPr bwMode="auto">
          <a:xfrm>
            <a:off x="4848225" y="8077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2" name="Oval 665"/>
          <xdr:cNvSpPr>
            <a:spLocks noChangeArrowheads="1"/>
          </xdr:cNvSpPr>
        </xdr:nvSpPr>
        <xdr:spPr bwMode="auto">
          <a:xfrm>
            <a:off x="4848225" y="81915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3" name="Oval 666"/>
          <xdr:cNvSpPr>
            <a:spLocks noChangeArrowheads="1"/>
          </xdr:cNvSpPr>
        </xdr:nvSpPr>
        <xdr:spPr bwMode="auto">
          <a:xfrm>
            <a:off x="4857750" y="8124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4" name="Oval 667"/>
          <xdr:cNvSpPr>
            <a:spLocks noChangeArrowheads="1"/>
          </xdr:cNvSpPr>
        </xdr:nvSpPr>
        <xdr:spPr bwMode="auto">
          <a:xfrm>
            <a:off x="5610225" y="8391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5" name="Oval 668"/>
          <xdr:cNvSpPr>
            <a:spLocks noChangeArrowheads="1"/>
          </xdr:cNvSpPr>
        </xdr:nvSpPr>
        <xdr:spPr bwMode="auto">
          <a:xfrm>
            <a:off x="56102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6" name="Oval 669"/>
          <xdr:cNvSpPr>
            <a:spLocks noChangeArrowheads="1"/>
          </xdr:cNvSpPr>
        </xdr:nvSpPr>
        <xdr:spPr bwMode="auto">
          <a:xfrm>
            <a:off x="5638800" y="8429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7" name="Oval 670"/>
          <xdr:cNvSpPr>
            <a:spLocks noChangeArrowheads="1"/>
          </xdr:cNvSpPr>
        </xdr:nvSpPr>
        <xdr:spPr bwMode="auto">
          <a:xfrm>
            <a:off x="5676900" y="8391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8" name="Oval 671"/>
          <xdr:cNvSpPr>
            <a:spLocks noChangeArrowheads="1"/>
          </xdr:cNvSpPr>
        </xdr:nvSpPr>
        <xdr:spPr bwMode="auto">
          <a:xfrm>
            <a:off x="5676900" y="8505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9" name="Oval 672"/>
          <xdr:cNvSpPr>
            <a:spLocks noChangeArrowheads="1"/>
          </xdr:cNvSpPr>
        </xdr:nvSpPr>
        <xdr:spPr bwMode="auto">
          <a:xfrm>
            <a:off x="5686425" y="8439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0" name="Oval 673"/>
          <xdr:cNvSpPr>
            <a:spLocks noChangeArrowheads="1"/>
          </xdr:cNvSpPr>
        </xdr:nvSpPr>
        <xdr:spPr bwMode="auto">
          <a:xfrm>
            <a:off x="5581650" y="8782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1" name="Oval 674"/>
          <xdr:cNvSpPr>
            <a:spLocks noChangeArrowheads="1"/>
          </xdr:cNvSpPr>
        </xdr:nvSpPr>
        <xdr:spPr bwMode="auto">
          <a:xfrm>
            <a:off x="5581650" y="8839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2" name="Oval 675"/>
          <xdr:cNvSpPr>
            <a:spLocks noChangeArrowheads="1"/>
          </xdr:cNvSpPr>
        </xdr:nvSpPr>
        <xdr:spPr bwMode="auto">
          <a:xfrm>
            <a:off x="5610225" y="8820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3" name="Oval 676"/>
          <xdr:cNvSpPr>
            <a:spLocks noChangeArrowheads="1"/>
          </xdr:cNvSpPr>
        </xdr:nvSpPr>
        <xdr:spPr bwMode="auto">
          <a:xfrm>
            <a:off x="5648325" y="8782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4" name="Oval 677"/>
          <xdr:cNvSpPr>
            <a:spLocks noChangeArrowheads="1"/>
          </xdr:cNvSpPr>
        </xdr:nvSpPr>
        <xdr:spPr bwMode="auto">
          <a:xfrm>
            <a:off x="5648325" y="8877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5" name="Oval 678"/>
          <xdr:cNvSpPr>
            <a:spLocks noChangeArrowheads="1"/>
          </xdr:cNvSpPr>
        </xdr:nvSpPr>
        <xdr:spPr bwMode="auto">
          <a:xfrm>
            <a:off x="5667375" y="8820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6" name="Oval 679"/>
          <xdr:cNvSpPr>
            <a:spLocks noChangeArrowheads="1"/>
          </xdr:cNvSpPr>
        </xdr:nvSpPr>
        <xdr:spPr bwMode="auto">
          <a:xfrm>
            <a:off x="4933950" y="8801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7" name="Oval 680"/>
          <xdr:cNvSpPr>
            <a:spLocks noChangeArrowheads="1"/>
          </xdr:cNvSpPr>
        </xdr:nvSpPr>
        <xdr:spPr bwMode="auto">
          <a:xfrm>
            <a:off x="5400675" y="89535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8" name="Oval 681"/>
          <xdr:cNvSpPr>
            <a:spLocks noChangeArrowheads="1"/>
          </xdr:cNvSpPr>
        </xdr:nvSpPr>
        <xdr:spPr bwMode="auto">
          <a:xfrm>
            <a:off x="5495925" y="9096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9" name="Oval 682"/>
          <xdr:cNvSpPr>
            <a:spLocks noChangeArrowheads="1"/>
          </xdr:cNvSpPr>
        </xdr:nvSpPr>
        <xdr:spPr bwMode="auto">
          <a:xfrm>
            <a:off x="5495925" y="9172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0" name="Oval 683"/>
          <xdr:cNvSpPr>
            <a:spLocks noChangeArrowheads="1"/>
          </xdr:cNvSpPr>
        </xdr:nvSpPr>
        <xdr:spPr bwMode="auto">
          <a:xfrm>
            <a:off x="5514975" y="9134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1" name="Oval 684"/>
          <xdr:cNvSpPr>
            <a:spLocks noChangeArrowheads="1"/>
          </xdr:cNvSpPr>
        </xdr:nvSpPr>
        <xdr:spPr bwMode="auto">
          <a:xfrm>
            <a:off x="5553075" y="9096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2" name="Oval 685"/>
          <xdr:cNvSpPr>
            <a:spLocks noChangeArrowheads="1"/>
          </xdr:cNvSpPr>
        </xdr:nvSpPr>
        <xdr:spPr bwMode="auto">
          <a:xfrm>
            <a:off x="555307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3" name="Oval 686"/>
          <xdr:cNvSpPr>
            <a:spLocks noChangeArrowheads="1"/>
          </xdr:cNvSpPr>
        </xdr:nvSpPr>
        <xdr:spPr bwMode="auto">
          <a:xfrm>
            <a:off x="5572125" y="91440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4" name="Oval 687"/>
          <xdr:cNvSpPr>
            <a:spLocks noChangeArrowheads="1"/>
          </xdr:cNvSpPr>
        </xdr:nvSpPr>
        <xdr:spPr bwMode="auto">
          <a:xfrm>
            <a:off x="4638675" y="8448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5" name="Oval 688"/>
          <xdr:cNvSpPr>
            <a:spLocks noChangeArrowheads="1"/>
          </xdr:cNvSpPr>
        </xdr:nvSpPr>
        <xdr:spPr bwMode="auto">
          <a:xfrm>
            <a:off x="4581525" y="8429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6" name="Oval 689"/>
          <xdr:cNvSpPr>
            <a:spLocks noChangeArrowheads="1"/>
          </xdr:cNvSpPr>
        </xdr:nvSpPr>
        <xdr:spPr bwMode="auto">
          <a:xfrm>
            <a:off x="4610100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7" name="Oval 690"/>
          <xdr:cNvSpPr>
            <a:spLocks noChangeArrowheads="1"/>
          </xdr:cNvSpPr>
        </xdr:nvSpPr>
        <xdr:spPr bwMode="auto">
          <a:xfrm>
            <a:off x="4648200" y="8429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8" name="Oval 691"/>
          <xdr:cNvSpPr>
            <a:spLocks noChangeArrowheads="1"/>
          </xdr:cNvSpPr>
        </xdr:nvSpPr>
        <xdr:spPr bwMode="auto">
          <a:xfrm>
            <a:off x="4648200" y="8524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9" name="Oval 692"/>
          <xdr:cNvSpPr>
            <a:spLocks noChangeArrowheads="1"/>
          </xdr:cNvSpPr>
        </xdr:nvSpPr>
        <xdr:spPr bwMode="auto">
          <a:xfrm>
            <a:off x="46577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0" name="Oval 693"/>
          <xdr:cNvSpPr>
            <a:spLocks noChangeArrowheads="1"/>
          </xdr:cNvSpPr>
        </xdr:nvSpPr>
        <xdr:spPr bwMode="auto">
          <a:xfrm>
            <a:off x="4591050" y="8782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1" name="Oval 694"/>
          <xdr:cNvSpPr>
            <a:spLocks noChangeArrowheads="1"/>
          </xdr:cNvSpPr>
        </xdr:nvSpPr>
        <xdr:spPr bwMode="auto">
          <a:xfrm>
            <a:off x="4543425" y="8753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2" name="Oval 695"/>
          <xdr:cNvSpPr>
            <a:spLocks noChangeArrowheads="1"/>
          </xdr:cNvSpPr>
        </xdr:nvSpPr>
        <xdr:spPr bwMode="auto">
          <a:xfrm>
            <a:off x="4581525" y="8791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3" name="Oval 696"/>
          <xdr:cNvSpPr>
            <a:spLocks noChangeArrowheads="1"/>
          </xdr:cNvSpPr>
        </xdr:nvSpPr>
        <xdr:spPr bwMode="auto">
          <a:xfrm>
            <a:off x="4610100" y="8753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4" name="Oval 697"/>
          <xdr:cNvSpPr>
            <a:spLocks noChangeArrowheads="1"/>
          </xdr:cNvSpPr>
        </xdr:nvSpPr>
        <xdr:spPr bwMode="auto">
          <a:xfrm>
            <a:off x="4610100" y="8858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5" name="Oval 698"/>
          <xdr:cNvSpPr>
            <a:spLocks noChangeArrowheads="1"/>
          </xdr:cNvSpPr>
        </xdr:nvSpPr>
        <xdr:spPr bwMode="auto">
          <a:xfrm>
            <a:off x="4619625" y="8801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6" name="Oval 699"/>
          <xdr:cNvSpPr>
            <a:spLocks noChangeArrowheads="1"/>
          </xdr:cNvSpPr>
        </xdr:nvSpPr>
        <xdr:spPr bwMode="auto">
          <a:xfrm>
            <a:off x="4581525" y="91440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7" name="Oval 700"/>
          <xdr:cNvSpPr>
            <a:spLocks noChangeArrowheads="1"/>
          </xdr:cNvSpPr>
        </xdr:nvSpPr>
        <xdr:spPr bwMode="auto">
          <a:xfrm>
            <a:off x="4543425" y="9115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8" name="Oval 701"/>
          <xdr:cNvSpPr>
            <a:spLocks noChangeArrowheads="1"/>
          </xdr:cNvSpPr>
        </xdr:nvSpPr>
        <xdr:spPr bwMode="auto">
          <a:xfrm>
            <a:off x="4562475" y="9153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9" name="Oval 702"/>
          <xdr:cNvSpPr>
            <a:spLocks noChangeArrowheads="1"/>
          </xdr:cNvSpPr>
        </xdr:nvSpPr>
        <xdr:spPr bwMode="auto">
          <a:xfrm>
            <a:off x="4600575" y="9115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0" name="Oval 703"/>
          <xdr:cNvSpPr>
            <a:spLocks noChangeArrowheads="1"/>
          </xdr:cNvSpPr>
        </xdr:nvSpPr>
        <xdr:spPr bwMode="auto">
          <a:xfrm>
            <a:off x="4600575" y="9220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1" name="Oval 704"/>
          <xdr:cNvSpPr>
            <a:spLocks noChangeArrowheads="1"/>
          </xdr:cNvSpPr>
        </xdr:nvSpPr>
        <xdr:spPr bwMode="auto">
          <a:xfrm>
            <a:off x="4610100" y="9172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2" name="Oval 705"/>
          <xdr:cNvSpPr>
            <a:spLocks noChangeArrowheads="1"/>
          </xdr:cNvSpPr>
        </xdr:nvSpPr>
        <xdr:spPr bwMode="auto">
          <a:xfrm>
            <a:off x="4848225" y="9248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3" name="Oval 706"/>
          <xdr:cNvSpPr>
            <a:spLocks noChangeArrowheads="1"/>
          </xdr:cNvSpPr>
        </xdr:nvSpPr>
        <xdr:spPr bwMode="auto">
          <a:xfrm>
            <a:off x="479107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4" name="Oval 707"/>
          <xdr:cNvSpPr>
            <a:spLocks noChangeArrowheads="1"/>
          </xdr:cNvSpPr>
        </xdr:nvSpPr>
        <xdr:spPr bwMode="auto">
          <a:xfrm>
            <a:off x="4819650" y="9248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5" name="Oval 708"/>
          <xdr:cNvSpPr>
            <a:spLocks noChangeArrowheads="1"/>
          </xdr:cNvSpPr>
        </xdr:nvSpPr>
        <xdr:spPr bwMode="auto">
          <a:xfrm>
            <a:off x="4857750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6" name="Oval 709"/>
          <xdr:cNvSpPr>
            <a:spLocks noChangeArrowheads="1"/>
          </xdr:cNvSpPr>
        </xdr:nvSpPr>
        <xdr:spPr bwMode="auto">
          <a:xfrm>
            <a:off x="4857750" y="93249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7" name="Oval 710"/>
          <xdr:cNvSpPr>
            <a:spLocks noChangeArrowheads="1"/>
          </xdr:cNvSpPr>
        </xdr:nvSpPr>
        <xdr:spPr bwMode="auto">
          <a:xfrm>
            <a:off x="4867275" y="9258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8" name="Oval 711"/>
          <xdr:cNvSpPr>
            <a:spLocks noChangeArrowheads="1"/>
          </xdr:cNvSpPr>
        </xdr:nvSpPr>
        <xdr:spPr bwMode="auto">
          <a:xfrm>
            <a:off x="4752975" y="9496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9" name="Oval 712"/>
          <xdr:cNvSpPr>
            <a:spLocks noChangeArrowheads="1"/>
          </xdr:cNvSpPr>
        </xdr:nvSpPr>
        <xdr:spPr bwMode="auto">
          <a:xfrm>
            <a:off x="5019675" y="9610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0" name="Oval 713"/>
          <xdr:cNvSpPr>
            <a:spLocks noChangeArrowheads="1"/>
          </xdr:cNvSpPr>
        </xdr:nvSpPr>
        <xdr:spPr bwMode="auto">
          <a:xfrm>
            <a:off x="5153025" y="9448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1" name="Oval 714"/>
          <xdr:cNvSpPr>
            <a:spLocks noChangeArrowheads="1"/>
          </xdr:cNvSpPr>
        </xdr:nvSpPr>
        <xdr:spPr bwMode="auto">
          <a:xfrm>
            <a:off x="4524375" y="9620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2" name="Oval 715"/>
          <xdr:cNvSpPr>
            <a:spLocks noChangeArrowheads="1"/>
          </xdr:cNvSpPr>
        </xdr:nvSpPr>
        <xdr:spPr bwMode="auto">
          <a:xfrm>
            <a:off x="5400675" y="9639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3" name="Oval 716"/>
          <xdr:cNvSpPr>
            <a:spLocks noChangeArrowheads="1"/>
          </xdr:cNvSpPr>
        </xdr:nvSpPr>
        <xdr:spPr bwMode="auto">
          <a:xfrm>
            <a:off x="5676900" y="9467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4" name="Oval 717"/>
          <xdr:cNvSpPr>
            <a:spLocks noChangeArrowheads="1"/>
          </xdr:cNvSpPr>
        </xdr:nvSpPr>
        <xdr:spPr bwMode="auto">
          <a:xfrm>
            <a:off x="4981575" y="95250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5" name="Oval 718"/>
          <xdr:cNvSpPr>
            <a:spLocks noChangeArrowheads="1"/>
          </xdr:cNvSpPr>
        </xdr:nvSpPr>
        <xdr:spPr bwMode="auto">
          <a:xfrm>
            <a:off x="5381625" y="9467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6" name="Oval 719"/>
          <xdr:cNvSpPr>
            <a:spLocks noChangeArrowheads="1"/>
          </xdr:cNvSpPr>
        </xdr:nvSpPr>
        <xdr:spPr bwMode="auto">
          <a:xfrm>
            <a:off x="4752975" y="9639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7" name="Oval 720"/>
          <xdr:cNvSpPr>
            <a:spLocks noChangeArrowheads="1"/>
          </xdr:cNvSpPr>
        </xdr:nvSpPr>
        <xdr:spPr bwMode="auto">
          <a:xfrm>
            <a:off x="5619750" y="9648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8" name="Oval 721"/>
          <xdr:cNvSpPr>
            <a:spLocks noChangeArrowheads="1"/>
          </xdr:cNvSpPr>
        </xdr:nvSpPr>
        <xdr:spPr bwMode="auto">
          <a:xfrm>
            <a:off x="4524375" y="9467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9" name="Oval 722"/>
          <xdr:cNvSpPr>
            <a:spLocks noChangeArrowheads="1"/>
          </xdr:cNvSpPr>
        </xdr:nvSpPr>
        <xdr:spPr bwMode="auto">
          <a:xfrm>
            <a:off x="4695825" y="98393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0" name="Oval 723"/>
          <xdr:cNvSpPr>
            <a:spLocks noChangeArrowheads="1"/>
          </xdr:cNvSpPr>
        </xdr:nvSpPr>
        <xdr:spPr bwMode="auto">
          <a:xfrm>
            <a:off x="498157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1" name="Oval 724"/>
          <xdr:cNvSpPr>
            <a:spLocks noChangeArrowheads="1"/>
          </xdr:cNvSpPr>
        </xdr:nvSpPr>
        <xdr:spPr bwMode="auto">
          <a:xfrm>
            <a:off x="4476750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2" name="Oval 725"/>
          <xdr:cNvSpPr>
            <a:spLocks noChangeArrowheads="1"/>
          </xdr:cNvSpPr>
        </xdr:nvSpPr>
        <xdr:spPr bwMode="auto">
          <a:xfrm>
            <a:off x="5343525" y="9972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3" name="Oval 726"/>
          <xdr:cNvSpPr>
            <a:spLocks noChangeArrowheads="1"/>
          </xdr:cNvSpPr>
        </xdr:nvSpPr>
        <xdr:spPr bwMode="auto">
          <a:xfrm>
            <a:off x="5629275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4" name="Oval 727"/>
          <xdr:cNvSpPr>
            <a:spLocks noChangeArrowheads="1"/>
          </xdr:cNvSpPr>
        </xdr:nvSpPr>
        <xdr:spPr bwMode="auto">
          <a:xfrm>
            <a:off x="4924425" y="9858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5" name="Oval 728"/>
          <xdr:cNvSpPr>
            <a:spLocks noChangeArrowheads="1"/>
          </xdr:cNvSpPr>
        </xdr:nvSpPr>
        <xdr:spPr bwMode="auto">
          <a:xfrm>
            <a:off x="533400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6" name="Oval 729"/>
          <xdr:cNvSpPr>
            <a:spLocks noChangeArrowheads="1"/>
          </xdr:cNvSpPr>
        </xdr:nvSpPr>
        <xdr:spPr bwMode="auto">
          <a:xfrm>
            <a:off x="4714875" y="10039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7" name="Oval 730"/>
          <xdr:cNvSpPr>
            <a:spLocks noChangeArrowheads="1"/>
          </xdr:cNvSpPr>
        </xdr:nvSpPr>
        <xdr:spPr bwMode="auto">
          <a:xfrm>
            <a:off x="5610225" y="9925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8" name="Oval 731"/>
          <xdr:cNvSpPr>
            <a:spLocks noChangeArrowheads="1"/>
          </xdr:cNvSpPr>
        </xdr:nvSpPr>
        <xdr:spPr bwMode="auto">
          <a:xfrm>
            <a:off x="5781675" y="9991725"/>
            <a:ext cx="9525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9" name="Oval 732"/>
          <xdr:cNvSpPr>
            <a:spLocks noChangeArrowheads="1"/>
          </xdr:cNvSpPr>
        </xdr:nvSpPr>
        <xdr:spPr bwMode="auto">
          <a:xfrm>
            <a:off x="447675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0" name="Oval 733"/>
          <xdr:cNvSpPr>
            <a:spLocks noChangeArrowheads="1"/>
          </xdr:cNvSpPr>
        </xdr:nvSpPr>
        <xdr:spPr bwMode="auto">
          <a:xfrm>
            <a:off x="4829175" y="9896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1" name="Oval 734"/>
          <xdr:cNvSpPr>
            <a:spLocks noChangeArrowheads="1"/>
          </xdr:cNvSpPr>
        </xdr:nvSpPr>
        <xdr:spPr bwMode="auto">
          <a:xfrm>
            <a:off x="5238750" y="9848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2" name="Oval 735"/>
          <xdr:cNvSpPr>
            <a:spLocks noChangeArrowheads="1"/>
          </xdr:cNvSpPr>
        </xdr:nvSpPr>
        <xdr:spPr bwMode="auto">
          <a:xfrm>
            <a:off x="461010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3" name="Oval 736"/>
          <xdr:cNvSpPr>
            <a:spLocks noChangeArrowheads="1"/>
          </xdr:cNvSpPr>
        </xdr:nvSpPr>
        <xdr:spPr bwMode="auto">
          <a:xfrm>
            <a:off x="5476875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4" name="Oval 737"/>
          <xdr:cNvSpPr>
            <a:spLocks noChangeArrowheads="1"/>
          </xdr:cNvSpPr>
        </xdr:nvSpPr>
        <xdr:spPr bwMode="auto">
          <a:xfrm>
            <a:off x="5762625" y="9877425"/>
            <a:ext cx="1905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5" name="Oval 738"/>
          <xdr:cNvSpPr>
            <a:spLocks noChangeArrowheads="1"/>
          </xdr:cNvSpPr>
        </xdr:nvSpPr>
        <xdr:spPr bwMode="auto">
          <a:xfrm>
            <a:off x="546735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6" name="Oval 739"/>
          <xdr:cNvSpPr>
            <a:spLocks noChangeArrowheads="1"/>
          </xdr:cNvSpPr>
        </xdr:nvSpPr>
        <xdr:spPr bwMode="auto">
          <a:xfrm>
            <a:off x="4848225" y="10039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7" name="Oval 740"/>
          <xdr:cNvSpPr>
            <a:spLocks noChangeArrowheads="1"/>
          </xdr:cNvSpPr>
        </xdr:nvSpPr>
        <xdr:spPr bwMode="auto">
          <a:xfrm>
            <a:off x="5705475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8" name="Oval 741"/>
          <xdr:cNvSpPr>
            <a:spLocks noChangeArrowheads="1"/>
          </xdr:cNvSpPr>
        </xdr:nvSpPr>
        <xdr:spPr bwMode="auto">
          <a:xfrm>
            <a:off x="461010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9" name="Oval 742"/>
          <xdr:cNvSpPr>
            <a:spLocks noChangeArrowheads="1"/>
          </xdr:cNvSpPr>
        </xdr:nvSpPr>
        <xdr:spPr bwMode="auto">
          <a:xfrm>
            <a:off x="4791075" y="98393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0" name="Oval 743"/>
          <xdr:cNvSpPr>
            <a:spLocks noChangeArrowheads="1"/>
          </xdr:cNvSpPr>
        </xdr:nvSpPr>
        <xdr:spPr bwMode="auto">
          <a:xfrm>
            <a:off x="458152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1" name="Oval 744"/>
          <xdr:cNvSpPr>
            <a:spLocks noChangeArrowheads="1"/>
          </xdr:cNvSpPr>
        </xdr:nvSpPr>
        <xdr:spPr bwMode="auto">
          <a:xfrm>
            <a:off x="543877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2" name="Oval 745"/>
          <xdr:cNvSpPr>
            <a:spLocks noChangeArrowheads="1"/>
          </xdr:cNvSpPr>
        </xdr:nvSpPr>
        <xdr:spPr bwMode="auto">
          <a:xfrm>
            <a:off x="57245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3" name="Oval 746"/>
          <xdr:cNvSpPr>
            <a:spLocks noChangeArrowheads="1"/>
          </xdr:cNvSpPr>
        </xdr:nvSpPr>
        <xdr:spPr bwMode="auto">
          <a:xfrm>
            <a:off x="543877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4" name="Oval 747"/>
          <xdr:cNvSpPr>
            <a:spLocks noChangeArrowheads="1"/>
          </xdr:cNvSpPr>
        </xdr:nvSpPr>
        <xdr:spPr bwMode="auto">
          <a:xfrm>
            <a:off x="4810125" y="9972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5" name="Oval 748"/>
          <xdr:cNvSpPr>
            <a:spLocks noChangeArrowheads="1"/>
          </xdr:cNvSpPr>
        </xdr:nvSpPr>
        <xdr:spPr bwMode="auto">
          <a:xfrm>
            <a:off x="5686425" y="9925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6" name="Oval 749"/>
          <xdr:cNvSpPr>
            <a:spLocks noChangeArrowheads="1"/>
          </xdr:cNvSpPr>
        </xdr:nvSpPr>
        <xdr:spPr bwMode="auto">
          <a:xfrm>
            <a:off x="5876925" y="9972675"/>
            <a:ext cx="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7" name="Oval 750"/>
          <xdr:cNvSpPr>
            <a:spLocks noChangeArrowheads="1"/>
          </xdr:cNvSpPr>
        </xdr:nvSpPr>
        <xdr:spPr bwMode="auto">
          <a:xfrm>
            <a:off x="45815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8" name="Oval 751"/>
          <xdr:cNvSpPr>
            <a:spLocks noChangeArrowheads="1"/>
          </xdr:cNvSpPr>
        </xdr:nvSpPr>
        <xdr:spPr bwMode="auto">
          <a:xfrm>
            <a:off x="4924425" y="9886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9" name="Oval 752"/>
          <xdr:cNvSpPr>
            <a:spLocks noChangeArrowheads="1"/>
          </xdr:cNvSpPr>
        </xdr:nvSpPr>
        <xdr:spPr bwMode="auto">
          <a:xfrm>
            <a:off x="5334000" y="98393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0" name="Oval 753"/>
          <xdr:cNvSpPr>
            <a:spLocks noChangeArrowheads="1"/>
          </xdr:cNvSpPr>
        </xdr:nvSpPr>
        <xdr:spPr bwMode="auto">
          <a:xfrm>
            <a:off x="4505325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1" name="Oval 754"/>
          <xdr:cNvSpPr>
            <a:spLocks noChangeArrowheads="1"/>
          </xdr:cNvSpPr>
        </xdr:nvSpPr>
        <xdr:spPr bwMode="auto">
          <a:xfrm>
            <a:off x="5572125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2" name="Oval 755"/>
          <xdr:cNvSpPr>
            <a:spLocks noChangeArrowheads="1"/>
          </xdr:cNvSpPr>
        </xdr:nvSpPr>
        <xdr:spPr bwMode="auto">
          <a:xfrm>
            <a:off x="5857875" y="9858375"/>
            <a:ext cx="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3" name="Oval 756"/>
          <xdr:cNvSpPr>
            <a:spLocks noChangeArrowheads="1"/>
          </xdr:cNvSpPr>
        </xdr:nvSpPr>
        <xdr:spPr bwMode="auto">
          <a:xfrm>
            <a:off x="523875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4" name="Oval 757"/>
          <xdr:cNvSpPr>
            <a:spLocks noChangeArrowheads="1"/>
          </xdr:cNvSpPr>
        </xdr:nvSpPr>
        <xdr:spPr bwMode="auto">
          <a:xfrm>
            <a:off x="5572125" y="9858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5" name="Oval 758"/>
          <xdr:cNvSpPr>
            <a:spLocks noChangeArrowheads="1"/>
          </xdr:cNvSpPr>
        </xdr:nvSpPr>
        <xdr:spPr bwMode="auto">
          <a:xfrm>
            <a:off x="493395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6" name="Oval 759"/>
          <xdr:cNvSpPr>
            <a:spLocks noChangeArrowheads="1"/>
          </xdr:cNvSpPr>
        </xdr:nvSpPr>
        <xdr:spPr bwMode="auto">
          <a:xfrm>
            <a:off x="5800725" y="10039350"/>
            <a:ext cx="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7" name="Oval 760"/>
          <xdr:cNvSpPr>
            <a:spLocks noChangeArrowheads="1"/>
          </xdr:cNvSpPr>
        </xdr:nvSpPr>
        <xdr:spPr bwMode="auto">
          <a:xfrm>
            <a:off x="4714875" y="9858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8" name="Oval 761"/>
          <xdr:cNvSpPr>
            <a:spLocks noChangeArrowheads="1"/>
          </xdr:cNvSpPr>
        </xdr:nvSpPr>
        <xdr:spPr bwMode="auto">
          <a:xfrm>
            <a:off x="526732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59" name="Oval 762"/>
          <xdr:cNvSpPr>
            <a:spLocks noChangeArrowheads="1"/>
          </xdr:cNvSpPr>
        </xdr:nvSpPr>
        <xdr:spPr bwMode="auto">
          <a:xfrm>
            <a:off x="5324475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0" name="Oval 763"/>
          <xdr:cNvSpPr>
            <a:spLocks noChangeArrowheads="1"/>
          </xdr:cNvSpPr>
        </xdr:nvSpPr>
        <xdr:spPr bwMode="auto">
          <a:xfrm>
            <a:off x="5267325" y="100679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1" name="Oval 764"/>
          <xdr:cNvSpPr>
            <a:spLocks noChangeArrowheads="1"/>
          </xdr:cNvSpPr>
        </xdr:nvSpPr>
        <xdr:spPr bwMode="auto">
          <a:xfrm>
            <a:off x="527685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2" name="Oval 765"/>
          <xdr:cNvSpPr>
            <a:spLocks noChangeArrowheads="1"/>
          </xdr:cNvSpPr>
        </xdr:nvSpPr>
        <xdr:spPr bwMode="auto">
          <a:xfrm>
            <a:off x="5229225" y="9915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3" name="Oval 766"/>
          <xdr:cNvSpPr>
            <a:spLocks noChangeArrowheads="1"/>
          </xdr:cNvSpPr>
        </xdr:nvSpPr>
        <xdr:spPr bwMode="auto">
          <a:xfrm>
            <a:off x="549592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4" name="Oval 767"/>
          <xdr:cNvSpPr>
            <a:spLocks noChangeArrowheads="1"/>
          </xdr:cNvSpPr>
        </xdr:nvSpPr>
        <xdr:spPr bwMode="auto">
          <a:xfrm>
            <a:off x="541020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5" name="Oval 768"/>
          <xdr:cNvSpPr>
            <a:spLocks noChangeArrowheads="1"/>
          </xdr:cNvSpPr>
        </xdr:nvSpPr>
        <xdr:spPr bwMode="auto">
          <a:xfrm>
            <a:off x="5362575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6" name="Oval 769"/>
          <xdr:cNvSpPr>
            <a:spLocks noChangeArrowheads="1"/>
          </xdr:cNvSpPr>
        </xdr:nvSpPr>
        <xdr:spPr bwMode="auto">
          <a:xfrm>
            <a:off x="4886325" y="9782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7" name="Oval 770"/>
          <xdr:cNvSpPr>
            <a:spLocks noChangeArrowheads="1"/>
          </xdr:cNvSpPr>
        </xdr:nvSpPr>
        <xdr:spPr bwMode="auto">
          <a:xfrm>
            <a:off x="4657725" y="9915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8" name="Oval 771"/>
          <xdr:cNvSpPr>
            <a:spLocks noChangeArrowheads="1"/>
          </xdr:cNvSpPr>
        </xdr:nvSpPr>
        <xdr:spPr bwMode="auto">
          <a:xfrm>
            <a:off x="4886325" y="9925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9" name="Oval 772"/>
          <xdr:cNvSpPr>
            <a:spLocks noChangeArrowheads="1"/>
          </xdr:cNvSpPr>
        </xdr:nvSpPr>
        <xdr:spPr bwMode="auto">
          <a:xfrm>
            <a:off x="471487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0" name="Oval 773"/>
          <xdr:cNvSpPr>
            <a:spLocks noChangeArrowheads="1"/>
          </xdr:cNvSpPr>
        </xdr:nvSpPr>
        <xdr:spPr bwMode="auto">
          <a:xfrm>
            <a:off x="4791075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1" name="Oval 774"/>
          <xdr:cNvSpPr>
            <a:spLocks noChangeArrowheads="1"/>
          </xdr:cNvSpPr>
        </xdr:nvSpPr>
        <xdr:spPr bwMode="auto">
          <a:xfrm>
            <a:off x="4981575" y="9772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2" name="Oval 775"/>
          <xdr:cNvSpPr>
            <a:spLocks noChangeArrowheads="1"/>
          </xdr:cNvSpPr>
        </xdr:nvSpPr>
        <xdr:spPr bwMode="auto">
          <a:xfrm>
            <a:off x="4752975" y="9896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3" name="Oval 776"/>
          <xdr:cNvSpPr>
            <a:spLocks noChangeArrowheads="1"/>
          </xdr:cNvSpPr>
        </xdr:nvSpPr>
        <xdr:spPr bwMode="auto">
          <a:xfrm>
            <a:off x="488632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4" name="Oval 777"/>
          <xdr:cNvSpPr>
            <a:spLocks noChangeArrowheads="1"/>
          </xdr:cNvSpPr>
        </xdr:nvSpPr>
        <xdr:spPr bwMode="auto">
          <a:xfrm>
            <a:off x="48863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5" name="Oval 778"/>
          <xdr:cNvSpPr>
            <a:spLocks noChangeArrowheads="1"/>
          </xdr:cNvSpPr>
        </xdr:nvSpPr>
        <xdr:spPr bwMode="auto">
          <a:xfrm>
            <a:off x="468630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6" name="Oval 779"/>
          <xdr:cNvSpPr>
            <a:spLocks noChangeArrowheads="1"/>
          </xdr:cNvSpPr>
        </xdr:nvSpPr>
        <xdr:spPr bwMode="auto">
          <a:xfrm>
            <a:off x="49625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7" name="Oval 780"/>
          <xdr:cNvSpPr>
            <a:spLocks noChangeArrowheads="1"/>
          </xdr:cNvSpPr>
        </xdr:nvSpPr>
        <xdr:spPr bwMode="auto">
          <a:xfrm>
            <a:off x="44672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8" name="Oval 781"/>
          <xdr:cNvSpPr>
            <a:spLocks noChangeArrowheads="1"/>
          </xdr:cNvSpPr>
        </xdr:nvSpPr>
        <xdr:spPr bwMode="auto">
          <a:xfrm>
            <a:off x="5334000" y="10325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9" name="Oval 782"/>
          <xdr:cNvSpPr>
            <a:spLocks noChangeArrowheads="1"/>
          </xdr:cNvSpPr>
        </xdr:nvSpPr>
        <xdr:spPr bwMode="auto">
          <a:xfrm>
            <a:off x="5619750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0" name="Oval 783"/>
          <xdr:cNvSpPr>
            <a:spLocks noChangeArrowheads="1"/>
          </xdr:cNvSpPr>
        </xdr:nvSpPr>
        <xdr:spPr bwMode="auto">
          <a:xfrm>
            <a:off x="4924425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1" name="Oval 784"/>
          <xdr:cNvSpPr>
            <a:spLocks noChangeArrowheads="1"/>
          </xdr:cNvSpPr>
        </xdr:nvSpPr>
        <xdr:spPr bwMode="auto">
          <a:xfrm>
            <a:off x="532447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2" name="Oval 785"/>
          <xdr:cNvSpPr>
            <a:spLocks noChangeArrowheads="1"/>
          </xdr:cNvSpPr>
        </xdr:nvSpPr>
        <xdr:spPr bwMode="auto">
          <a:xfrm>
            <a:off x="471487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3" name="Oval 786"/>
          <xdr:cNvSpPr>
            <a:spLocks noChangeArrowheads="1"/>
          </xdr:cNvSpPr>
        </xdr:nvSpPr>
        <xdr:spPr bwMode="auto">
          <a:xfrm>
            <a:off x="5591175" y="10277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4" name="Oval 787"/>
          <xdr:cNvSpPr>
            <a:spLocks noChangeArrowheads="1"/>
          </xdr:cNvSpPr>
        </xdr:nvSpPr>
        <xdr:spPr bwMode="auto">
          <a:xfrm>
            <a:off x="446722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5" name="Oval 788"/>
          <xdr:cNvSpPr>
            <a:spLocks noChangeArrowheads="1"/>
          </xdr:cNvSpPr>
        </xdr:nvSpPr>
        <xdr:spPr bwMode="auto">
          <a:xfrm>
            <a:off x="4819650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6" name="Oval 789"/>
          <xdr:cNvSpPr>
            <a:spLocks noChangeArrowheads="1"/>
          </xdr:cNvSpPr>
        </xdr:nvSpPr>
        <xdr:spPr bwMode="auto">
          <a:xfrm>
            <a:off x="5229225" y="10201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7" name="Oval 790"/>
          <xdr:cNvSpPr>
            <a:spLocks noChangeArrowheads="1"/>
          </xdr:cNvSpPr>
        </xdr:nvSpPr>
        <xdr:spPr bwMode="auto">
          <a:xfrm>
            <a:off x="46005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8" name="Oval 791"/>
          <xdr:cNvSpPr>
            <a:spLocks noChangeArrowheads="1"/>
          </xdr:cNvSpPr>
        </xdr:nvSpPr>
        <xdr:spPr bwMode="auto">
          <a:xfrm>
            <a:off x="5467350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89" name="Oval 792"/>
          <xdr:cNvSpPr>
            <a:spLocks noChangeArrowheads="1"/>
          </xdr:cNvSpPr>
        </xdr:nvSpPr>
        <xdr:spPr bwMode="auto">
          <a:xfrm>
            <a:off x="54578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0" name="Oval 793"/>
          <xdr:cNvSpPr>
            <a:spLocks noChangeArrowheads="1"/>
          </xdr:cNvSpPr>
        </xdr:nvSpPr>
        <xdr:spPr bwMode="auto">
          <a:xfrm>
            <a:off x="482917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1" name="Oval 794"/>
          <xdr:cNvSpPr>
            <a:spLocks noChangeArrowheads="1"/>
          </xdr:cNvSpPr>
        </xdr:nvSpPr>
        <xdr:spPr bwMode="auto">
          <a:xfrm>
            <a:off x="57054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2" name="Oval 795"/>
          <xdr:cNvSpPr>
            <a:spLocks noChangeArrowheads="1"/>
          </xdr:cNvSpPr>
        </xdr:nvSpPr>
        <xdr:spPr bwMode="auto">
          <a:xfrm>
            <a:off x="460057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3" name="Oval 796"/>
          <xdr:cNvSpPr>
            <a:spLocks noChangeArrowheads="1"/>
          </xdr:cNvSpPr>
        </xdr:nvSpPr>
        <xdr:spPr bwMode="auto">
          <a:xfrm>
            <a:off x="478155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4" name="Oval 797"/>
          <xdr:cNvSpPr>
            <a:spLocks noChangeArrowheads="1"/>
          </xdr:cNvSpPr>
        </xdr:nvSpPr>
        <xdr:spPr bwMode="auto">
          <a:xfrm>
            <a:off x="45624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5" name="Oval 798"/>
          <xdr:cNvSpPr>
            <a:spLocks noChangeArrowheads="1"/>
          </xdr:cNvSpPr>
        </xdr:nvSpPr>
        <xdr:spPr bwMode="auto">
          <a:xfrm>
            <a:off x="543877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6" name="Oval 799"/>
          <xdr:cNvSpPr>
            <a:spLocks noChangeArrowheads="1"/>
          </xdr:cNvSpPr>
        </xdr:nvSpPr>
        <xdr:spPr bwMode="auto">
          <a:xfrm>
            <a:off x="541972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7" name="Oval 800"/>
          <xdr:cNvSpPr>
            <a:spLocks noChangeArrowheads="1"/>
          </xdr:cNvSpPr>
        </xdr:nvSpPr>
        <xdr:spPr bwMode="auto">
          <a:xfrm>
            <a:off x="4791075" y="10325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8" name="Oval 801"/>
          <xdr:cNvSpPr>
            <a:spLocks noChangeArrowheads="1"/>
          </xdr:cNvSpPr>
        </xdr:nvSpPr>
        <xdr:spPr bwMode="auto">
          <a:xfrm>
            <a:off x="5676900" y="10277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99" name="Oval 802"/>
          <xdr:cNvSpPr>
            <a:spLocks noChangeArrowheads="1"/>
          </xdr:cNvSpPr>
        </xdr:nvSpPr>
        <xdr:spPr bwMode="auto">
          <a:xfrm>
            <a:off x="45624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00" name="Oval 803"/>
          <xdr:cNvSpPr>
            <a:spLocks noChangeArrowheads="1"/>
          </xdr:cNvSpPr>
        </xdr:nvSpPr>
        <xdr:spPr bwMode="auto">
          <a:xfrm>
            <a:off x="4924425" y="10239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01" name="Oval 804"/>
          <xdr:cNvSpPr>
            <a:spLocks noChangeArrowheads="1"/>
          </xdr:cNvSpPr>
        </xdr:nvSpPr>
        <xdr:spPr bwMode="auto">
          <a:xfrm>
            <a:off x="5324475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02" name="Oval 805"/>
          <xdr:cNvSpPr>
            <a:spLocks noChangeArrowheads="1"/>
          </xdr:cNvSpPr>
        </xdr:nvSpPr>
        <xdr:spPr bwMode="auto">
          <a:xfrm>
            <a:off x="44862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03" name="Oval 806"/>
          <xdr:cNvSpPr>
            <a:spLocks noChangeArrowheads="1"/>
          </xdr:cNvSpPr>
        </xdr:nvSpPr>
        <xdr:spPr bwMode="auto">
          <a:xfrm>
            <a:off x="55721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04" name="Oval 807"/>
          <xdr:cNvSpPr>
            <a:spLocks noChangeArrowheads="1"/>
          </xdr:cNvSpPr>
        </xdr:nvSpPr>
        <xdr:spPr bwMode="auto">
          <a:xfrm>
            <a:off x="52292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05" name="Oval 808"/>
          <xdr:cNvSpPr>
            <a:spLocks noChangeArrowheads="1"/>
          </xdr:cNvSpPr>
        </xdr:nvSpPr>
        <xdr:spPr bwMode="auto">
          <a:xfrm>
            <a:off x="5553075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06" name="Oval 809"/>
          <xdr:cNvSpPr>
            <a:spLocks noChangeArrowheads="1"/>
          </xdr:cNvSpPr>
        </xdr:nvSpPr>
        <xdr:spPr bwMode="auto">
          <a:xfrm>
            <a:off x="49244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07" name="Oval 810"/>
          <xdr:cNvSpPr>
            <a:spLocks noChangeArrowheads="1"/>
          </xdr:cNvSpPr>
        </xdr:nvSpPr>
        <xdr:spPr bwMode="auto">
          <a:xfrm>
            <a:off x="4695825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08" name="Oval 811"/>
          <xdr:cNvSpPr>
            <a:spLocks noChangeArrowheads="1"/>
          </xdr:cNvSpPr>
        </xdr:nvSpPr>
        <xdr:spPr bwMode="auto">
          <a:xfrm>
            <a:off x="52673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09" name="Oval 812"/>
          <xdr:cNvSpPr>
            <a:spLocks noChangeArrowheads="1"/>
          </xdr:cNvSpPr>
        </xdr:nvSpPr>
        <xdr:spPr bwMode="auto">
          <a:xfrm>
            <a:off x="53054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10" name="Oval 813"/>
          <xdr:cNvSpPr>
            <a:spLocks noChangeArrowheads="1"/>
          </xdr:cNvSpPr>
        </xdr:nvSpPr>
        <xdr:spPr bwMode="auto">
          <a:xfrm>
            <a:off x="5248275" y="10420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11" name="Oval 814"/>
          <xdr:cNvSpPr>
            <a:spLocks noChangeArrowheads="1"/>
          </xdr:cNvSpPr>
        </xdr:nvSpPr>
        <xdr:spPr bwMode="auto">
          <a:xfrm>
            <a:off x="526732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12" name="Oval 815"/>
          <xdr:cNvSpPr>
            <a:spLocks noChangeArrowheads="1"/>
          </xdr:cNvSpPr>
        </xdr:nvSpPr>
        <xdr:spPr bwMode="auto">
          <a:xfrm>
            <a:off x="54959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13" name="Oval 816"/>
          <xdr:cNvSpPr>
            <a:spLocks noChangeArrowheads="1"/>
          </xdr:cNvSpPr>
        </xdr:nvSpPr>
        <xdr:spPr bwMode="auto">
          <a:xfrm>
            <a:off x="540067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14" name="Oval 817"/>
          <xdr:cNvSpPr>
            <a:spLocks noChangeArrowheads="1"/>
          </xdr:cNvSpPr>
        </xdr:nvSpPr>
        <xdr:spPr bwMode="auto">
          <a:xfrm>
            <a:off x="534352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15" name="Oval 818"/>
          <xdr:cNvSpPr>
            <a:spLocks noChangeArrowheads="1"/>
          </xdr:cNvSpPr>
        </xdr:nvSpPr>
        <xdr:spPr bwMode="auto">
          <a:xfrm>
            <a:off x="4867275" y="10134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16" name="Oval 819"/>
          <xdr:cNvSpPr>
            <a:spLocks noChangeArrowheads="1"/>
          </xdr:cNvSpPr>
        </xdr:nvSpPr>
        <xdr:spPr bwMode="auto">
          <a:xfrm>
            <a:off x="4648200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17" name="Oval 820"/>
          <xdr:cNvSpPr>
            <a:spLocks noChangeArrowheads="1"/>
          </xdr:cNvSpPr>
        </xdr:nvSpPr>
        <xdr:spPr bwMode="auto">
          <a:xfrm>
            <a:off x="4886325" y="10277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18" name="Oval 821"/>
          <xdr:cNvSpPr>
            <a:spLocks noChangeArrowheads="1"/>
          </xdr:cNvSpPr>
        </xdr:nvSpPr>
        <xdr:spPr bwMode="auto">
          <a:xfrm>
            <a:off x="47148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19" name="Oval 822"/>
          <xdr:cNvSpPr>
            <a:spLocks noChangeArrowheads="1"/>
          </xdr:cNvSpPr>
        </xdr:nvSpPr>
        <xdr:spPr bwMode="auto">
          <a:xfrm>
            <a:off x="4781550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0" name="Oval 823"/>
          <xdr:cNvSpPr>
            <a:spLocks noChangeArrowheads="1"/>
          </xdr:cNvSpPr>
        </xdr:nvSpPr>
        <xdr:spPr bwMode="auto">
          <a:xfrm>
            <a:off x="4962525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1" name="Oval 824"/>
          <xdr:cNvSpPr>
            <a:spLocks noChangeArrowheads="1"/>
          </xdr:cNvSpPr>
        </xdr:nvSpPr>
        <xdr:spPr bwMode="auto">
          <a:xfrm>
            <a:off x="4752975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2" name="Oval 825"/>
          <xdr:cNvSpPr>
            <a:spLocks noChangeArrowheads="1"/>
          </xdr:cNvSpPr>
        </xdr:nvSpPr>
        <xdr:spPr bwMode="auto">
          <a:xfrm>
            <a:off x="4981575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3" name="Oval 826"/>
          <xdr:cNvSpPr>
            <a:spLocks noChangeArrowheads="1"/>
          </xdr:cNvSpPr>
        </xdr:nvSpPr>
        <xdr:spPr bwMode="auto">
          <a:xfrm>
            <a:off x="48863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4" name="Oval 827"/>
          <xdr:cNvSpPr>
            <a:spLocks noChangeArrowheads="1"/>
          </xdr:cNvSpPr>
        </xdr:nvSpPr>
        <xdr:spPr bwMode="auto">
          <a:xfrm>
            <a:off x="488632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5" name="Oval 828"/>
          <xdr:cNvSpPr>
            <a:spLocks noChangeArrowheads="1"/>
          </xdr:cNvSpPr>
        </xdr:nvSpPr>
        <xdr:spPr bwMode="auto">
          <a:xfrm>
            <a:off x="4514850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6" name="Oval 829"/>
          <xdr:cNvSpPr>
            <a:spLocks noChangeArrowheads="1"/>
          </xdr:cNvSpPr>
        </xdr:nvSpPr>
        <xdr:spPr bwMode="auto">
          <a:xfrm>
            <a:off x="53816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7" name="Oval 830"/>
          <xdr:cNvSpPr>
            <a:spLocks noChangeArrowheads="1"/>
          </xdr:cNvSpPr>
        </xdr:nvSpPr>
        <xdr:spPr bwMode="auto">
          <a:xfrm>
            <a:off x="56673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8" name="Oval 831"/>
          <xdr:cNvSpPr>
            <a:spLocks noChangeArrowheads="1"/>
          </xdr:cNvSpPr>
        </xdr:nvSpPr>
        <xdr:spPr bwMode="auto">
          <a:xfrm>
            <a:off x="4962525" y="10201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9" name="Oval 832"/>
          <xdr:cNvSpPr>
            <a:spLocks noChangeArrowheads="1"/>
          </xdr:cNvSpPr>
        </xdr:nvSpPr>
        <xdr:spPr bwMode="auto">
          <a:xfrm>
            <a:off x="537210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0" name="Oval 833"/>
          <xdr:cNvSpPr>
            <a:spLocks noChangeArrowheads="1"/>
          </xdr:cNvSpPr>
        </xdr:nvSpPr>
        <xdr:spPr bwMode="auto">
          <a:xfrm>
            <a:off x="47529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1" name="Oval 834"/>
          <xdr:cNvSpPr>
            <a:spLocks noChangeArrowheads="1"/>
          </xdr:cNvSpPr>
        </xdr:nvSpPr>
        <xdr:spPr bwMode="auto">
          <a:xfrm>
            <a:off x="451485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2" name="Oval 835"/>
          <xdr:cNvSpPr>
            <a:spLocks noChangeArrowheads="1"/>
          </xdr:cNvSpPr>
        </xdr:nvSpPr>
        <xdr:spPr bwMode="auto">
          <a:xfrm>
            <a:off x="4867275" y="10239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3" name="Oval 836"/>
          <xdr:cNvSpPr>
            <a:spLocks noChangeArrowheads="1"/>
          </xdr:cNvSpPr>
        </xdr:nvSpPr>
        <xdr:spPr bwMode="auto">
          <a:xfrm>
            <a:off x="527685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4" name="Oval 837"/>
          <xdr:cNvSpPr>
            <a:spLocks noChangeArrowheads="1"/>
          </xdr:cNvSpPr>
        </xdr:nvSpPr>
        <xdr:spPr bwMode="auto">
          <a:xfrm>
            <a:off x="4648200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5" name="Oval 838"/>
          <xdr:cNvSpPr>
            <a:spLocks noChangeArrowheads="1"/>
          </xdr:cNvSpPr>
        </xdr:nvSpPr>
        <xdr:spPr bwMode="auto">
          <a:xfrm>
            <a:off x="55149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6" name="Oval 839"/>
          <xdr:cNvSpPr>
            <a:spLocks noChangeArrowheads="1"/>
          </xdr:cNvSpPr>
        </xdr:nvSpPr>
        <xdr:spPr bwMode="auto">
          <a:xfrm>
            <a:off x="5495925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7" name="Oval 840"/>
          <xdr:cNvSpPr>
            <a:spLocks noChangeArrowheads="1"/>
          </xdr:cNvSpPr>
        </xdr:nvSpPr>
        <xdr:spPr bwMode="auto">
          <a:xfrm>
            <a:off x="48863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8" name="Oval 841"/>
          <xdr:cNvSpPr>
            <a:spLocks noChangeArrowheads="1"/>
          </xdr:cNvSpPr>
        </xdr:nvSpPr>
        <xdr:spPr bwMode="auto">
          <a:xfrm>
            <a:off x="4648200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9" name="Oval 842"/>
          <xdr:cNvSpPr>
            <a:spLocks noChangeArrowheads="1"/>
          </xdr:cNvSpPr>
        </xdr:nvSpPr>
        <xdr:spPr bwMode="auto">
          <a:xfrm>
            <a:off x="5238750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0" name="Oval 843"/>
          <xdr:cNvSpPr>
            <a:spLocks noChangeArrowheads="1"/>
          </xdr:cNvSpPr>
        </xdr:nvSpPr>
        <xdr:spPr bwMode="auto">
          <a:xfrm>
            <a:off x="4610100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1" name="Oval 844"/>
          <xdr:cNvSpPr>
            <a:spLocks noChangeArrowheads="1"/>
          </xdr:cNvSpPr>
        </xdr:nvSpPr>
        <xdr:spPr bwMode="auto">
          <a:xfrm>
            <a:off x="557212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2" name="Oval 845"/>
          <xdr:cNvSpPr>
            <a:spLocks noChangeArrowheads="1"/>
          </xdr:cNvSpPr>
        </xdr:nvSpPr>
        <xdr:spPr bwMode="auto">
          <a:xfrm>
            <a:off x="48482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3" name="Oval 846"/>
          <xdr:cNvSpPr>
            <a:spLocks noChangeArrowheads="1"/>
          </xdr:cNvSpPr>
        </xdr:nvSpPr>
        <xdr:spPr bwMode="auto">
          <a:xfrm>
            <a:off x="461010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4" name="Oval 847"/>
          <xdr:cNvSpPr>
            <a:spLocks noChangeArrowheads="1"/>
          </xdr:cNvSpPr>
        </xdr:nvSpPr>
        <xdr:spPr bwMode="auto">
          <a:xfrm>
            <a:off x="49625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5" name="Oval 848"/>
          <xdr:cNvSpPr>
            <a:spLocks noChangeArrowheads="1"/>
          </xdr:cNvSpPr>
        </xdr:nvSpPr>
        <xdr:spPr bwMode="auto">
          <a:xfrm>
            <a:off x="537210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6" name="Oval 849"/>
          <xdr:cNvSpPr>
            <a:spLocks noChangeArrowheads="1"/>
          </xdr:cNvSpPr>
        </xdr:nvSpPr>
        <xdr:spPr bwMode="auto">
          <a:xfrm>
            <a:off x="454342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7" name="Oval 850"/>
          <xdr:cNvSpPr>
            <a:spLocks noChangeArrowheads="1"/>
          </xdr:cNvSpPr>
        </xdr:nvSpPr>
        <xdr:spPr bwMode="auto">
          <a:xfrm>
            <a:off x="5610225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8" name="Oval 851"/>
          <xdr:cNvSpPr>
            <a:spLocks noChangeArrowheads="1"/>
          </xdr:cNvSpPr>
        </xdr:nvSpPr>
        <xdr:spPr bwMode="auto">
          <a:xfrm>
            <a:off x="5276850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49" name="Oval 852"/>
          <xdr:cNvSpPr>
            <a:spLocks noChangeArrowheads="1"/>
          </xdr:cNvSpPr>
        </xdr:nvSpPr>
        <xdr:spPr bwMode="auto">
          <a:xfrm>
            <a:off x="49815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0" name="Oval 853"/>
          <xdr:cNvSpPr>
            <a:spLocks noChangeArrowheads="1"/>
          </xdr:cNvSpPr>
        </xdr:nvSpPr>
        <xdr:spPr bwMode="auto">
          <a:xfrm>
            <a:off x="52292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1" name="Oval 854"/>
          <xdr:cNvSpPr>
            <a:spLocks noChangeArrowheads="1"/>
          </xdr:cNvSpPr>
        </xdr:nvSpPr>
        <xdr:spPr bwMode="auto">
          <a:xfrm>
            <a:off x="53054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2" name="Oval 855"/>
          <xdr:cNvSpPr>
            <a:spLocks noChangeArrowheads="1"/>
          </xdr:cNvSpPr>
        </xdr:nvSpPr>
        <xdr:spPr bwMode="auto">
          <a:xfrm>
            <a:off x="5295900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3" name="Oval 856"/>
          <xdr:cNvSpPr>
            <a:spLocks noChangeArrowheads="1"/>
          </xdr:cNvSpPr>
        </xdr:nvSpPr>
        <xdr:spPr bwMode="auto">
          <a:xfrm>
            <a:off x="53244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4" name="Oval 857"/>
          <xdr:cNvSpPr>
            <a:spLocks noChangeArrowheads="1"/>
          </xdr:cNvSpPr>
        </xdr:nvSpPr>
        <xdr:spPr bwMode="auto">
          <a:xfrm>
            <a:off x="5267325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5" name="Oval 858"/>
          <xdr:cNvSpPr>
            <a:spLocks noChangeArrowheads="1"/>
          </xdr:cNvSpPr>
        </xdr:nvSpPr>
        <xdr:spPr bwMode="auto">
          <a:xfrm>
            <a:off x="55340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6" name="Oval 859"/>
          <xdr:cNvSpPr>
            <a:spLocks noChangeArrowheads="1"/>
          </xdr:cNvSpPr>
        </xdr:nvSpPr>
        <xdr:spPr bwMode="auto">
          <a:xfrm>
            <a:off x="5448300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7" name="Oval 860"/>
          <xdr:cNvSpPr>
            <a:spLocks noChangeArrowheads="1"/>
          </xdr:cNvSpPr>
        </xdr:nvSpPr>
        <xdr:spPr bwMode="auto">
          <a:xfrm>
            <a:off x="5667375" y="10239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8" name="Oval 861"/>
          <xdr:cNvSpPr>
            <a:spLocks noChangeArrowheads="1"/>
          </xdr:cNvSpPr>
        </xdr:nvSpPr>
        <xdr:spPr bwMode="auto">
          <a:xfrm>
            <a:off x="540067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59" name="Oval 862"/>
          <xdr:cNvSpPr>
            <a:spLocks noChangeArrowheads="1"/>
          </xdr:cNvSpPr>
        </xdr:nvSpPr>
        <xdr:spPr bwMode="auto">
          <a:xfrm>
            <a:off x="4924425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0" name="Oval 863"/>
          <xdr:cNvSpPr>
            <a:spLocks noChangeArrowheads="1"/>
          </xdr:cNvSpPr>
        </xdr:nvSpPr>
        <xdr:spPr bwMode="auto">
          <a:xfrm>
            <a:off x="4514850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1" name="Oval 864"/>
          <xdr:cNvSpPr>
            <a:spLocks noChangeArrowheads="1"/>
          </xdr:cNvSpPr>
        </xdr:nvSpPr>
        <xdr:spPr bwMode="auto">
          <a:xfrm>
            <a:off x="47529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2" name="Oval 865"/>
          <xdr:cNvSpPr>
            <a:spLocks noChangeArrowheads="1"/>
          </xdr:cNvSpPr>
        </xdr:nvSpPr>
        <xdr:spPr bwMode="auto">
          <a:xfrm>
            <a:off x="5095875" y="9972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3" name="Oval 867"/>
          <xdr:cNvSpPr>
            <a:spLocks noChangeArrowheads="1"/>
          </xdr:cNvSpPr>
        </xdr:nvSpPr>
        <xdr:spPr bwMode="auto">
          <a:xfrm>
            <a:off x="5029200" y="9848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4" name="Oval 868"/>
          <xdr:cNvSpPr>
            <a:spLocks noChangeArrowheads="1"/>
          </xdr:cNvSpPr>
        </xdr:nvSpPr>
        <xdr:spPr bwMode="auto">
          <a:xfrm>
            <a:off x="519112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5" name="Oval 869"/>
          <xdr:cNvSpPr>
            <a:spLocks noChangeArrowheads="1"/>
          </xdr:cNvSpPr>
        </xdr:nvSpPr>
        <xdr:spPr bwMode="auto">
          <a:xfrm>
            <a:off x="51911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6" name="Oval 871"/>
          <xdr:cNvSpPr>
            <a:spLocks noChangeArrowheads="1"/>
          </xdr:cNvSpPr>
        </xdr:nvSpPr>
        <xdr:spPr bwMode="auto">
          <a:xfrm>
            <a:off x="502920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7" name="Oval 872"/>
          <xdr:cNvSpPr>
            <a:spLocks noChangeArrowheads="1"/>
          </xdr:cNvSpPr>
        </xdr:nvSpPr>
        <xdr:spPr bwMode="auto">
          <a:xfrm>
            <a:off x="505777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8" name="Oval 874"/>
          <xdr:cNvSpPr>
            <a:spLocks noChangeArrowheads="1"/>
          </xdr:cNvSpPr>
        </xdr:nvSpPr>
        <xdr:spPr bwMode="auto">
          <a:xfrm>
            <a:off x="5057775" y="100679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69" name="Oval 875"/>
          <xdr:cNvSpPr>
            <a:spLocks noChangeArrowheads="1"/>
          </xdr:cNvSpPr>
        </xdr:nvSpPr>
        <xdr:spPr bwMode="auto">
          <a:xfrm>
            <a:off x="506730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0" name="Oval 876"/>
          <xdr:cNvSpPr>
            <a:spLocks noChangeArrowheads="1"/>
          </xdr:cNvSpPr>
        </xdr:nvSpPr>
        <xdr:spPr bwMode="auto">
          <a:xfrm>
            <a:off x="5019675" y="9915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1" name="Oval 877"/>
          <xdr:cNvSpPr>
            <a:spLocks noChangeArrowheads="1"/>
          </xdr:cNvSpPr>
        </xdr:nvSpPr>
        <xdr:spPr bwMode="auto">
          <a:xfrm>
            <a:off x="516255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2" name="Oval 878"/>
          <xdr:cNvSpPr>
            <a:spLocks noChangeArrowheads="1"/>
          </xdr:cNvSpPr>
        </xdr:nvSpPr>
        <xdr:spPr bwMode="auto">
          <a:xfrm>
            <a:off x="5105400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3" name="Oval 881"/>
          <xdr:cNvSpPr>
            <a:spLocks noChangeArrowheads="1"/>
          </xdr:cNvSpPr>
        </xdr:nvSpPr>
        <xdr:spPr bwMode="auto">
          <a:xfrm>
            <a:off x="5019675" y="10201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4" name="Oval 882"/>
          <xdr:cNvSpPr>
            <a:spLocks noChangeArrowheads="1"/>
          </xdr:cNvSpPr>
        </xdr:nvSpPr>
        <xdr:spPr bwMode="auto">
          <a:xfrm>
            <a:off x="51911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5" name="Oval 883"/>
          <xdr:cNvSpPr>
            <a:spLocks noChangeArrowheads="1"/>
          </xdr:cNvSpPr>
        </xdr:nvSpPr>
        <xdr:spPr bwMode="auto">
          <a:xfrm>
            <a:off x="51720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6" name="Oval 885"/>
          <xdr:cNvSpPr>
            <a:spLocks noChangeArrowheads="1"/>
          </xdr:cNvSpPr>
        </xdr:nvSpPr>
        <xdr:spPr bwMode="auto">
          <a:xfrm>
            <a:off x="50196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7" name="Oval 886"/>
          <xdr:cNvSpPr>
            <a:spLocks noChangeArrowheads="1"/>
          </xdr:cNvSpPr>
        </xdr:nvSpPr>
        <xdr:spPr bwMode="auto">
          <a:xfrm>
            <a:off x="505777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8" name="Oval 888"/>
          <xdr:cNvSpPr>
            <a:spLocks noChangeArrowheads="1"/>
          </xdr:cNvSpPr>
        </xdr:nvSpPr>
        <xdr:spPr bwMode="auto">
          <a:xfrm>
            <a:off x="5038725" y="10420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9" name="Oval 889"/>
          <xdr:cNvSpPr>
            <a:spLocks noChangeArrowheads="1"/>
          </xdr:cNvSpPr>
        </xdr:nvSpPr>
        <xdr:spPr bwMode="auto">
          <a:xfrm>
            <a:off x="505777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0" name="Oval 890"/>
          <xdr:cNvSpPr>
            <a:spLocks noChangeArrowheads="1"/>
          </xdr:cNvSpPr>
        </xdr:nvSpPr>
        <xdr:spPr bwMode="auto">
          <a:xfrm>
            <a:off x="51530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1" name="Oval 891"/>
          <xdr:cNvSpPr>
            <a:spLocks noChangeArrowheads="1"/>
          </xdr:cNvSpPr>
        </xdr:nvSpPr>
        <xdr:spPr bwMode="auto">
          <a:xfrm>
            <a:off x="50958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2" name="Oval 892"/>
          <xdr:cNvSpPr>
            <a:spLocks noChangeArrowheads="1"/>
          </xdr:cNvSpPr>
        </xdr:nvSpPr>
        <xdr:spPr bwMode="auto">
          <a:xfrm>
            <a:off x="513397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3" name="Oval 893"/>
          <xdr:cNvSpPr>
            <a:spLocks noChangeArrowheads="1"/>
          </xdr:cNvSpPr>
        </xdr:nvSpPr>
        <xdr:spPr bwMode="auto">
          <a:xfrm>
            <a:off x="512445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4" name="Oval 894"/>
          <xdr:cNvSpPr>
            <a:spLocks noChangeArrowheads="1"/>
          </xdr:cNvSpPr>
        </xdr:nvSpPr>
        <xdr:spPr bwMode="auto">
          <a:xfrm>
            <a:off x="506730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5" name="Oval 895"/>
          <xdr:cNvSpPr>
            <a:spLocks noChangeArrowheads="1"/>
          </xdr:cNvSpPr>
        </xdr:nvSpPr>
        <xdr:spPr bwMode="auto">
          <a:xfrm>
            <a:off x="5029200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6" name="Oval 896"/>
          <xdr:cNvSpPr>
            <a:spLocks noChangeArrowheads="1"/>
          </xdr:cNvSpPr>
        </xdr:nvSpPr>
        <xdr:spPr bwMode="auto">
          <a:xfrm>
            <a:off x="512445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7" name="Oval 897"/>
          <xdr:cNvSpPr>
            <a:spLocks noChangeArrowheads="1"/>
          </xdr:cNvSpPr>
        </xdr:nvSpPr>
        <xdr:spPr bwMode="auto">
          <a:xfrm>
            <a:off x="5067300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8" name="Oval 898"/>
          <xdr:cNvSpPr>
            <a:spLocks noChangeArrowheads="1"/>
          </xdr:cNvSpPr>
        </xdr:nvSpPr>
        <xdr:spPr bwMode="auto">
          <a:xfrm>
            <a:off x="50196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9" name="Oval 900"/>
          <xdr:cNvSpPr>
            <a:spLocks noChangeArrowheads="1"/>
          </xdr:cNvSpPr>
        </xdr:nvSpPr>
        <xdr:spPr bwMode="auto">
          <a:xfrm>
            <a:off x="50958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0" name="Oval 902"/>
          <xdr:cNvSpPr>
            <a:spLocks noChangeArrowheads="1"/>
          </xdr:cNvSpPr>
        </xdr:nvSpPr>
        <xdr:spPr bwMode="auto">
          <a:xfrm>
            <a:off x="5057775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1" name="Oval 903"/>
          <xdr:cNvSpPr>
            <a:spLocks noChangeArrowheads="1"/>
          </xdr:cNvSpPr>
        </xdr:nvSpPr>
        <xdr:spPr bwMode="auto">
          <a:xfrm>
            <a:off x="515302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2" name="Oval 904"/>
          <xdr:cNvSpPr>
            <a:spLocks noChangeArrowheads="1"/>
          </xdr:cNvSpPr>
        </xdr:nvSpPr>
        <xdr:spPr bwMode="auto">
          <a:xfrm>
            <a:off x="5619750" y="7600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3" name="Oval 905"/>
          <xdr:cNvSpPr>
            <a:spLocks noChangeArrowheads="1"/>
          </xdr:cNvSpPr>
        </xdr:nvSpPr>
        <xdr:spPr bwMode="auto">
          <a:xfrm>
            <a:off x="5705475" y="8058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4" name="Oval 906"/>
          <xdr:cNvSpPr>
            <a:spLocks noChangeArrowheads="1"/>
          </xdr:cNvSpPr>
        </xdr:nvSpPr>
        <xdr:spPr bwMode="auto">
          <a:xfrm>
            <a:off x="51149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5" name="Oval 907"/>
          <xdr:cNvSpPr>
            <a:spLocks noChangeArrowheads="1"/>
          </xdr:cNvSpPr>
        </xdr:nvSpPr>
        <xdr:spPr bwMode="auto">
          <a:xfrm>
            <a:off x="5114925" y="85439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6" name="Oval 908"/>
          <xdr:cNvSpPr>
            <a:spLocks noChangeArrowheads="1"/>
          </xdr:cNvSpPr>
        </xdr:nvSpPr>
        <xdr:spPr bwMode="auto">
          <a:xfrm>
            <a:off x="5153025" y="8505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7" name="Oval 909"/>
          <xdr:cNvSpPr>
            <a:spLocks noChangeArrowheads="1"/>
          </xdr:cNvSpPr>
        </xdr:nvSpPr>
        <xdr:spPr bwMode="auto">
          <a:xfrm>
            <a:off x="51911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8" name="Oval 910"/>
          <xdr:cNvSpPr>
            <a:spLocks noChangeArrowheads="1"/>
          </xdr:cNvSpPr>
        </xdr:nvSpPr>
        <xdr:spPr bwMode="auto">
          <a:xfrm>
            <a:off x="5191125" y="85820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9" name="Oval 911"/>
          <xdr:cNvSpPr>
            <a:spLocks noChangeArrowheads="1"/>
          </xdr:cNvSpPr>
        </xdr:nvSpPr>
        <xdr:spPr bwMode="auto">
          <a:xfrm>
            <a:off x="5191125" y="8515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0" name="Oval 914"/>
          <xdr:cNvSpPr>
            <a:spLocks noChangeArrowheads="1"/>
          </xdr:cNvSpPr>
        </xdr:nvSpPr>
        <xdr:spPr bwMode="auto">
          <a:xfrm>
            <a:off x="5114925" y="8896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1" name="Oval 915"/>
          <xdr:cNvSpPr>
            <a:spLocks noChangeArrowheads="1"/>
          </xdr:cNvSpPr>
        </xdr:nvSpPr>
        <xdr:spPr bwMode="auto">
          <a:xfrm>
            <a:off x="5153025" y="8858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2" name="Oval 916"/>
          <xdr:cNvSpPr>
            <a:spLocks noChangeArrowheads="1"/>
          </xdr:cNvSpPr>
        </xdr:nvSpPr>
        <xdr:spPr bwMode="auto">
          <a:xfrm>
            <a:off x="5153025" y="89535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3" name="Oval 917"/>
          <xdr:cNvSpPr>
            <a:spLocks noChangeArrowheads="1"/>
          </xdr:cNvSpPr>
        </xdr:nvSpPr>
        <xdr:spPr bwMode="auto">
          <a:xfrm>
            <a:off x="5162550" y="8896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4" name="Oval 918"/>
          <xdr:cNvSpPr>
            <a:spLocks noChangeArrowheads="1"/>
          </xdr:cNvSpPr>
        </xdr:nvSpPr>
        <xdr:spPr bwMode="auto">
          <a:xfrm>
            <a:off x="515302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5" name="Oval 919"/>
          <xdr:cNvSpPr>
            <a:spLocks noChangeArrowheads="1"/>
          </xdr:cNvSpPr>
        </xdr:nvSpPr>
        <xdr:spPr bwMode="auto">
          <a:xfrm>
            <a:off x="5153025" y="9286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6" name="Oval 920"/>
          <xdr:cNvSpPr>
            <a:spLocks noChangeArrowheads="1"/>
          </xdr:cNvSpPr>
        </xdr:nvSpPr>
        <xdr:spPr bwMode="auto">
          <a:xfrm>
            <a:off x="5191125" y="9248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7" name="Oval 921"/>
          <xdr:cNvSpPr>
            <a:spLocks noChangeArrowheads="1"/>
          </xdr:cNvSpPr>
        </xdr:nvSpPr>
        <xdr:spPr bwMode="auto">
          <a:xfrm>
            <a:off x="522922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8" name="Oval 922"/>
          <xdr:cNvSpPr>
            <a:spLocks noChangeArrowheads="1"/>
          </xdr:cNvSpPr>
        </xdr:nvSpPr>
        <xdr:spPr bwMode="auto">
          <a:xfrm>
            <a:off x="5229225" y="93249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9" name="Oval 923"/>
          <xdr:cNvSpPr>
            <a:spLocks noChangeArrowheads="1"/>
          </xdr:cNvSpPr>
        </xdr:nvSpPr>
        <xdr:spPr bwMode="auto">
          <a:xfrm>
            <a:off x="5229225" y="9258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10" name="Oval 924"/>
          <xdr:cNvSpPr>
            <a:spLocks noChangeArrowheads="1"/>
          </xdr:cNvSpPr>
        </xdr:nvSpPr>
        <xdr:spPr bwMode="auto">
          <a:xfrm>
            <a:off x="5172075" y="9639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85725</xdr:colOff>
      <xdr:row>21</xdr:row>
      <xdr:rowOff>76200</xdr:rowOff>
    </xdr:from>
    <xdr:to>
      <xdr:col>35</xdr:col>
      <xdr:colOff>123825</xdr:colOff>
      <xdr:row>32</xdr:row>
      <xdr:rowOff>342900</xdr:rowOff>
    </xdr:to>
    <xdr:grpSp>
      <xdr:nvGrpSpPr>
        <xdr:cNvPr id="2049" name="Group 1"/>
        <xdr:cNvGrpSpPr>
          <a:grpSpLocks/>
        </xdr:cNvGrpSpPr>
      </xdr:nvGrpSpPr>
      <xdr:grpSpPr bwMode="auto">
        <a:xfrm>
          <a:off x="4806812" y="2941983"/>
          <a:ext cx="1429578" cy="3993874"/>
          <a:chOff x="4467225" y="6505575"/>
          <a:chExt cx="1409700" cy="3952875"/>
        </a:xfrm>
      </xdr:grpSpPr>
      <xdr:sp macro="" textlink="">
        <xdr:nvSpPr>
          <xdr:cNvPr id="2051" name="Oval 634"/>
          <xdr:cNvSpPr>
            <a:spLocks noChangeArrowheads="1"/>
          </xdr:cNvSpPr>
        </xdr:nvSpPr>
        <xdr:spPr bwMode="auto">
          <a:xfrm>
            <a:off x="5619750" y="650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2" name="Oval 635"/>
          <xdr:cNvSpPr>
            <a:spLocks noChangeArrowheads="1"/>
          </xdr:cNvSpPr>
        </xdr:nvSpPr>
        <xdr:spPr bwMode="auto">
          <a:xfrm>
            <a:off x="4962525" y="6705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3" name="Oval 636"/>
          <xdr:cNvSpPr>
            <a:spLocks noChangeArrowheads="1"/>
          </xdr:cNvSpPr>
        </xdr:nvSpPr>
        <xdr:spPr bwMode="auto">
          <a:xfrm>
            <a:off x="5238750" y="6829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4" name="Oval 637"/>
          <xdr:cNvSpPr>
            <a:spLocks noChangeArrowheads="1"/>
          </xdr:cNvSpPr>
        </xdr:nvSpPr>
        <xdr:spPr bwMode="auto">
          <a:xfrm>
            <a:off x="5400675" y="6715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5" name="Oval 638"/>
          <xdr:cNvSpPr>
            <a:spLocks noChangeArrowheads="1"/>
          </xdr:cNvSpPr>
        </xdr:nvSpPr>
        <xdr:spPr bwMode="auto">
          <a:xfrm>
            <a:off x="4695825" y="70580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Oval 639"/>
          <xdr:cNvSpPr>
            <a:spLocks noChangeArrowheads="1"/>
          </xdr:cNvSpPr>
        </xdr:nvSpPr>
        <xdr:spPr bwMode="auto">
          <a:xfrm>
            <a:off x="4695825" y="7115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7" name="Oval 640"/>
          <xdr:cNvSpPr>
            <a:spLocks noChangeArrowheads="1"/>
          </xdr:cNvSpPr>
        </xdr:nvSpPr>
        <xdr:spPr bwMode="auto">
          <a:xfrm>
            <a:off x="4724400" y="7096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8" name="Oval 641"/>
          <xdr:cNvSpPr>
            <a:spLocks noChangeArrowheads="1"/>
          </xdr:cNvSpPr>
        </xdr:nvSpPr>
        <xdr:spPr bwMode="auto">
          <a:xfrm>
            <a:off x="4762500" y="70580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9" name="Oval 642"/>
          <xdr:cNvSpPr>
            <a:spLocks noChangeArrowheads="1"/>
          </xdr:cNvSpPr>
        </xdr:nvSpPr>
        <xdr:spPr bwMode="auto">
          <a:xfrm>
            <a:off x="4762500" y="7153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0" name="Oval 643"/>
          <xdr:cNvSpPr>
            <a:spLocks noChangeArrowheads="1"/>
          </xdr:cNvSpPr>
        </xdr:nvSpPr>
        <xdr:spPr bwMode="auto">
          <a:xfrm>
            <a:off x="4772025" y="7096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1" name="Oval 644"/>
          <xdr:cNvSpPr>
            <a:spLocks noChangeArrowheads="1"/>
          </xdr:cNvSpPr>
        </xdr:nvSpPr>
        <xdr:spPr bwMode="auto">
          <a:xfrm>
            <a:off x="4695825" y="74104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2" name="Oval 645"/>
          <xdr:cNvSpPr>
            <a:spLocks noChangeArrowheads="1"/>
          </xdr:cNvSpPr>
        </xdr:nvSpPr>
        <xdr:spPr bwMode="auto">
          <a:xfrm>
            <a:off x="4695825" y="7467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Oval 646"/>
          <xdr:cNvSpPr>
            <a:spLocks noChangeArrowheads="1"/>
          </xdr:cNvSpPr>
        </xdr:nvSpPr>
        <xdr:spPr bwMode="auto">
          <a:xfrm>
            <a:off x="4724400" y="74485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4" name="Oval 647"/>
          <xdr:cNvSpPr>
            <a:spLocks noChangeArrowheads="1"/>
          </xdr:cNvSpPr>
        </xdr:nvSpPr>
        <xdr:spPr bwMode="auto">
          <a:xfrm>
            <a:off x="4762500" y="74104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5" name="Oval 648"/>
          <xdr:cNvSpPr>
            <a:spLocks noChangeArrowheads="1"/>
          </xdr:cNvSpPr>
        </xdr:nvSpPr>
        <xdr:spPr bwMode="auto">
          <a:xfrm>
            <a:off x="4762500" y="75057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6" name="Oval 649"/>
          <xdr:cNvSpPr>
            <a:spLocks noChangeArrowheads="1"/>
          </xdr:cNvSpPr>
        </xdr:nvSpPr>
        <xdr:spPr bwMode="auto">
          <a:xfrm>
            <a:off x="4772025" y="74485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7" name="Oval 650"/>
          <xdr:cNvSpPr>
            <a:spLocks noChangeArrowheads="1"/>
          </xdr:cNvSpPr>
        </xdr:nvSpPr>
        <xdr:spPr bwMode="auto">
          <a:xfrm>
            <a:off x="4829175" y="7762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8" name="Oval 651"/>
          <xdr:cNvSpPr>
            <a:spLocks noChangeArrowheads="1"/>
          </xdr:cNvSpPr>
        </xdr:nvSpPr>
        <xdr:spPr bwMode="auto">
          <a:xfrm>
            <a:off x="5105400" y="7877175"/>
            <a:ext cx="28575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9" name="Oval 652"/>
          <xdr:cNvSpPr>
            <a:spLocks noChangeArrowheads="1"/>
          </xdr:cNvSpPr>
        </xdr:nvSpPr>
        <xdr:spPr bwMode="auto">
          <a:xfrm>
            <a:off x="5238750" y="7705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Oval 653"/>
          <xdr:cNvSpPr>
            <a:spLocks noChangeArrowheads="1"/>
          </xdr:cNvSpPr>
        </xdr:nvSpPr>
        <xdr:spPr bwMode="auto">
          <a:xfrm>
            <a:off x="5095875" y="7524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1" name="Oval 654"/>
          <xdr:cNvSpPr>
            <a:spLocks noChangeArrowheads="1"/>
          </xdr:cNvSpPr>
        </xdr:nvSpPr>
        <xdr:spPr bwMode="auto">
          <a:xfrm>
            <a:off x="5400675" y="74199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2" name="Oval 655"/>
          <xdr:cNvSpPr>
            <a:spLocks noChangeArrowheads="1"/>
          </xdr:cNvSpPr>
        </xdr:nvSpPr>
        <xdr:spPr bwMode="auto">
          <a:xfrm>
            <a:off x="4610100" y="7877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3" name="Oval 656"/>
          <xdr:cNvSpPr>
            <a:spLocks noChangeArrowheads="1"/>
          </xdr:cNvSpPr>
        </xdr:nvSpPr>
        <xdr:spPr bwMode="auto">
          <a:xfrm>
            <a:off x="5476875" y="78867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4" name="Oval 657"/>
          <xdr:cNvSpPr>
            <a:spLocks noChangeArrowheads="1"/>
          </xdr:cNvSpPr>
        </xdr:nvSpPr>
        <xdr:spPr bwMode="auto">
          <a:xfrm>
            <a:off x="4829175" y="8115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5" name="Oval 658"/>
          <xdr:cNvSpPr>
            <a:spLocks noChangeArrowheads="1"/>
          </xdr:cNvSpPr>
        </xdr:nvSpPr>
        <xdr:spPr bwMode="auto">
          <a:xfrm>
            <a:off x="5105400" y="8229600"/>
            <a:ext cx="28575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6" name="Oval 659"/>
          <xdr:cNvSpPr>
            <a:spLocks noChangeArrowheads="1"/>
          </xdr:cNvSpPr>
        </xdr:nvSpPr>
        <xdr:spPr bwMode="auto">
          <a:xfrm>
            <a:off x="5238750" y="8058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7" name="Oval 660"/>
          <xdr:cNvSpPr>
            <a:spLocks noChangeArrowheads="1"/>
          </xdr:cNvSpPr>
        </xdr:nvSpPr>
        <xdr:spPr bwMode="auto">
          <a:xfrm>
            <a:off x="4610100" y="8229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8" name="Oval 661"/>
          <xdr:cNvSpPr>
            <a:spLocks noChangeArrowheads="1"/>
          </xdr:cNvSpPr>
        </xdr:nvSpPr>
        <xdr:spPr bwMode="auto">
          <a:xfrm>
            <a:off x="5476875" y="8239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9" name="Oval 662"/>
          <xdr:cNvSpPr>
            <a:spLocks noChangeArrowheads="1"/>
          </xdr:cNvSpPr>
        </xdr:nvSpPr>
        <xdr:spPr bwMode="auto">
          <a:xfrm>
            <a:off x="4781550" y="8077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0" name="Oval 663"/>
          <xdr:cNvSpPr>
            <a:spLocks noChangeArrowheads="1"/>
          </xdr:cNvSpPr>
        </xdr:nvSpPr>
        <xdr:spPr bwMode="auto">
          <a:xfrm>
            <a:off x="4810125" y="8115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1" name="Oval 664"/>
          <xdr:cNvSpPr>
            <a:spLocks noChangeArrowheads="1"/>
          </xdr:cNvSpPr>
        </xdr:nvSpPr>
        <xdr:spPr bwMode="auto">
          <a:xfrm>
            <a:off x="4848225" y="8077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2" name="Oval 665"/>
          <xdr:cNvSpPr>
            <a:spLocks noChangeArrowheads="1"/>
          </xdr:cNvSpPr>
        </xdr:nvSpPr>
        <xdr:spPr bwMode="auto">
          <a:xfrm>
            <a:off x="4848225" y="81915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3" name="Oval 666"/>
          <xdr:cNvSpPr>
            <a:spLocks noChangeArrowheads="1"/>
          </xdr:cNvSpPr>
        </xdr:nvSpPr>
        <xdr:spPr bwMode="auto">
          <a:xfrm>
            <a:off x="4857750" y="8124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4" name="Oval 667"/>
          <xdr:cNvSpPr>
            <a:spLocks noChangeArrowheads="1"/>
          </xdr:cNvSpPr>
        </xdr:nvSpPr>
        <xdr:spPr bwMode="auto">
          <a:xfrm>
            <a:off x="5610225" y="8391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5" name="Oval 668"/>
          <xdr:cNvSpPr>
            <a:spLocks noChangeArrowheads="1"/>
          </xdr:cNvSpPr>
        </xdr:nvSpPr>
        <xdr:spPr bwMode="auto">
          <a:xfrm>
            <a:off x="56102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6" name="Oval 669"/>
          <xdr:cNvSpPr>
            <a:spLocks noChangeArrowheads="1"/>
          </xdr:cNvSpPr>
        </xdr:nvSpPr>
        <xdr:spPr bwMode="auto">
          <a:xfrm>
            <a:off x="5638800" y="8429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7" name="Oval 670"/>
          <xdr:cNvSpPr>
            <a:spLocks noChangeArrowheads="1"/>
          </xdr:cNvSpPr>
        </xdr:nvSpPr>
        <xdr:spPr bwMode="auto">
          <a:xfrm>
            <a:off x="5676900" y="8391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8" name="Oval 671"/>
          <xdr:cNvSpPr>
            <a:spLocks noChangeArrowheads="1"/>
          </xdr:cNvSpPr>
        </xdr:nvSpPr>
        <xdr:spPr bwMode="auto">
          <a:xfrm>
            <a:off x="5676900" y="8505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9" name="Oval 672"/>
          <xdr:cNvSpPr>
            <a:spLocks noChangeArrowheads="1"/>
          </xdr:cNvSpPr>
        </xdr:nvSpPr>
        <xdr:spPr bwMode="auto">
          <a:xfrm>
            <a:off x="5686425" y="8439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0" name="Oval 673"/>
          <xdr:cNvSpPr>
            <a:spLocks noChangeArrowheads="1"/>
          </xdr:cNvSpPr>
        </xdr:nvSpPr>
        <xdr:spPr bwMode="auto">
          <a:xfrm>
            <a:off x="5581650" y="8782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1" name="Oval 674"/>
          <xdr:cNvSpPr>
            <a:spLocks noChangeArrowheads="1"/>
          </xdr:cNvSpPr>
        </xdr:nvSpPr>
        <xdr:spPr bwMode="auto">
          <a:xfrm>
            <a:off x="5581650" y="8839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2" name="Oval 675"/>
          <xdr:cNvSpPr>
            <a:spLocks noChangeArrowheads="1"/>
          </xdr:cNvSpPr>
        </xdr:nvSpPr>
        <xdr:spPr bwMode="auto">
          <a:xfrm>
            <a:off x="5610225" y="8820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3" name="Oval 676"/>
          <xdr:cNvSpPr>
            <a:spLocks noChangeArrowheads="1"/>
          </xdr:cNvSpPr>
        </xdr:nvSpPr>
        <xdr:spPr bwMode="auto">
          <a:xfrm>
            <a:off x="5648325" y="8782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4" name="Oval 677"/>
          <xdr:cNvSpPr>
            <a:spLocks noChangeArrowheads="1"/>
          </xdr:cNvSpPr>
        </xdr:nvSpPr>
        <xdr:spPr bwMode="auto">
          <a:xfrm>
            <a:off x="5648325" y="8877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5" name="Oval 678"/>
          <xdr:cNvSpPr>
            <a:spLocks noChangeArrowheads="1"/>
          </xdr:cNvSpPr>
        </xdr:nvSpPr>
        <xdr:spPr bwMode="auto">
          <a:xfrm>
            <a:off x="5667375" y="8820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6" name="Oval 679"/>
          <xdr:cNvSpPr>
            <a:spLocks noChangeArrowheads="1"/>
          </xdr:cNvSpPr>
        </xdr:nvSpPr>
        <xdr:spPr bwMode="auto">
          <a:xfrm>
            <a:off x="4933950" y="8801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7" name="Oval 680"/>
          <xdr:cNvSpPr>
            <a:spLocks noChangeArrowheads="1"/>
          </xdr:cNvSpPr>
        </xdr:nvSpPr>
        <xdr:spPr bwMode="auto">
          <a:xfrm>
            <a:off x="5400675" y="89535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8" name="Oval 681"/>
          <xdr:cNvSpPr>
            <a:spLocks noChangeArrowheads="1"/>
          </xdr:cNvSpPr>
        </xdr:nvSpPr>
        <xdr:spPr bwMode="auto">
          <a:xfrm>
            <a:off x="5495925" y="9096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9" name="Oval 682"/>
          <xdr:cNvSpPr>
            <a:spLocks noChangeArrowheads="1"/>
          </xdr:cNvSpPr>
        </xdr:nvSpPr>
        <xdr:spPr bwMode="auto">
          <a:xfrm>
            <a:off x="5495925" y="9172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00" name="Oval 683"/>
          <xdr:cNvSpPr>
            <a:spLocks noChangeArrowheads="1"/>
          </xdr:cNvSpPr>
        </xdr:nvSpPr>
        <xdr:spPr bwMode="auto">
          <a:xfrm>
            <a:off x="5514975" y="9134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01" name="Oval 684"/>
          <xdr:cNvSpPr>
            <a:spLocks noChangeArrowheads="1"/>
          </xdr:cNvSpPr>
        </xdr:nvSpPr>
        <xdr:spPr bwMode="auto">
          <a:xfrm>
            <a:off x="5553075" y="9096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02" name="Oval 685"/>
          <xdr:cNvSpPr>
            <a:spLocks noChangeArrowheads="1"/>
          </xdr:cNvSpPr>
        </xdr:nvSpPr>
        <xdr:spPr bwMode="auto">
          <a:xfrm>
            <a:off x="555307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03" name="Oval 686"/>
          <xdr:cNvSpPr>
            <a:spLocks noChangeArrowheads="1"/>
          </xdr:cNvSpPr>
        </xdr:nvSpPr>
        <xdr:spPr bwMode="auto">
          <a:xfrm>
            <a:off x="5572125" y="91440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04" name="Oval 687"/>
          <xdr:cNvSpPr>
            <a:spLocks noChangeArrowheads="1"/>
          </xdr:cNvSpPr>
        </xdr:nvSpPr>
        <xdr:spPr bwMode="auto">
          <a:xfrm>
            <a:off x="4638675" y="8448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05" name="Oval 688"/>
          <xdr:cNvSpPr>
            <a:spLocks noChangeArrowheads="1"/>
          </xdr:cNvSpPr>
        </xdr:nvSpPr>
        <xdr:spPr bwMode="auto">
          <a:xfrm>
            <a:off x="4581525" y="8429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06" name="Oval 689"/>
          <xdr:cNvSpPr>
            <a:spLocks noChangeArrowheads="1"/>
          </xdr:cNvSpPr>
        </xdr:nvSpPr>
        <xdr:spPr bwMode="auto">
          <a:xfrm>
            <a:off x="4610100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07" name="Oval 690"/>
          <xdr:cNvSpPr>
            <a:spLocks noChangeArrowheads="1"/>
          </xdr:cNvSpPr>
        </xdr:nvSpPr>
        <xdr:spPr bwMode="auto">
          <a:xfrm>
            <a:off x="4648200" y="8429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08" name="Oval 691"/>
          <xdr:cNvSpPr>
            <a:spLocks noChangeArrowheads="1"/>
          </xdr:cNvSpPr>
        </xdr:nvSpPr>
        <xdr:spPr bwMode="auto">
          <a:xfrm>
            <a:off x="4648200" y="8524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09" name="Oval 692"/>
          <xdr:cNvSpPr>
            <a:spLocks noChangeArrowheads="1"/>
          </xdr:cNvSpPr>
        </xdr:nvSpPr>
        <xdr:spPr bwMode="auto">
          <a:xfrm>
            <a:off x="46577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0" name="Oval 693"/>
          <xdr:cNvSpPr>
            <a:spLocks noChangeArrowheads="1"/>
          </xdr:cNvSpPr>
        </xdr:nvSpPr>
        <xdr:spPr bwMode="auto">
          <a:xfrm>
            <a:off x="4591050" y="8782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1" name="Oval 694"/>
          <xdr:cNvSpPr>
            <a:spLocks noChangeArrowheads="1"/>
          </xdr:cNvSpPr>
        </xdr:nvSpPr>
        <xdr:spPr bwMode="auto">
          <a:xfrm>
            <a:off x="4543425" y="8753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2" name="Oval 695"/>
          <xdr:cNvSpPr>
            <a:spLocks noChangeArrowheads="1"/>
          </xdr:cNvSpPr>
        </xdr:nvSpPr>
        <xdr:spPr bwMode="auto">
          <a:xfrm>
            <a:off x="4581525" y="8791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3" name="Oval 696"/>
          <xdr:cNvSpPr>
            <a:spLocks noChangeArrowheads="1"/>
          </xdr:cNvSpPr>
        </xdr:nvSpPr>
        <xdr:spPr bwMode="auto">
          <a:xfrm>
            <a:off x="4610100" y="8753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4" name="Oval 697"/>
          <xdr:cNvSpPr>
            <a:spLocks noChangeArrowheads="1"/>
          </xdr:cNvSpPr>
        </xdr:nvSpPr>
        <xdr:spPr bwMode="auto">
          <a:xfrm>
            <a:off x="4610100" y="8858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5" name="Oval 698"/>
          <xdr:cNvSpPr>
            <a:spLocks noChangeArrowheads="1"/>
          </xdr:cNvSpPr>
        </xdr:nvSpPr>
        <xdr:spPr bwMode="auto">
          <a:xfrm>
            <a:off x="4619625" y="8801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6" name="Oval 699"/>
          <xdr:cNvSpPr>
            <a:spLocks noChangeArrowheads="1"/>
          </xdr:cNvSpPr>
        </xdr:nvSpPr>
        <xdr:spPr bwMode="auto">
          <a:xfrm>
            <a:off x="4581525" y="91440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7" name="Oval 700"/>
          <xdr:cNvSpPr>
            <a:spLocks noChangeArrowheads="1"/>
          </xdr:cNvSpPr>
        </xdr:nvSpPr>
        <xdr:spPr bwMode="auto">
          <a:xfrm>
            <a:off x="4543425" y="9115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8" name="Oval 701"/>
          <xdr:cNvSpPr>
            <a:spLocks noChangeArrowheads="1"/>
          </xdr:cNvSpPr>
        </xdr:nvSpPr>
        <xdr:spPr bwMode="auto">
          <a:xfrm>
            <a:off x="4562475" y="9153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9" name="Oval 702"/>
          <xdr:cNvSpPr>
            <a:spLocks noChangeArrowheads="1"/>
          </xdr:cNvSpPr>
        </xdr:nvSpPr>
        <xdr:spPr bwMode="auto">
          <a:xfrm>
            <a:off x="4600575" y="9115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0" name="Oval 703"/>
          <xdr:cNvSpPr>
            <a:spLocks noChangeArrowheads="1"/>
          </xdr:cNvSpPr>
        </xdr:nvSpPr>
        <xdr:spPr bwMode="auto">
          <a:xfrm>
            <a:off x="4600575" y="9220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1" name="Oval 704"/>
          <xdr:cNvSpPr>
            <a:spLocks noChangeArrowheads="1"/>
          </xdr:cNvSpPr>
        </xdr:nvSpPr>
        <xdr:spPr bwMode="auto">
          <a:xfrm>
            <a:off x="4610100" y="9172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2" name="Oval 705"/>
          <xdr:cNvSpPr>
            <a:spLocks noChangeArrowheads="1"/>
          </xdr:cNvSpPr>
        </xdr:nvSpPr>
        <xdr:spPr bwMode="auto">
          <a:xfrm>
            <a:off x="4848225" y="9248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3" name="Oval 706"/>
          <xdr:cNvSpPr>
            <a:spLocks noChangeArrowheads="1"/>
          </xdr:cNvSpPr>
        </xdr:nvSpPr>
        <xdr:spPr bwMode="auto">
          <a:xfrm>
            <a:off x="479107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4" name="Oval 707"/>
          <xdr:cNvSpPr>
            <a:spLocks noChangeArrowheads="1"/>
          </xdr:cNvSpPr>
        </xdr:nvSpPr>
        <xdr:spPr bwMode="auto">
          <a:xfrm>
            <a:off x="4819650" y="9248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5" name="Oval 708"/>
          <xdr:cNvSpPr>
            <a:spLocks noChangeArrowheads="1"/>
          </xdr:cNvSpPr>
        </xdr:nvSpPr>
        <xdr:spPr bwMode="auto">
          <a:xfrm>
            <a:off x="4857750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6" name="Oval 709"/>
          <xdr:cNvSpPr>
            <a:spLocks noChangeArrowheads="1"/>
          </xdr:cNvSpPr>
        </xdr:nvSpPr>
        <xdr:spPr bwMode="auto">
          <a:xfrm>
            <a:off x="4857750" y="93249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7" name="Oval 710"/>
          <xdr:cNvSpPr>
            <a:spLocks noChangeArrowheads="1"/>
          </xdr:cNvSpPr>
        </xdr:nvSpPr>
        <xdr:spPr bwMode="auto">
          <a:xfrm>
            <a:off x="4867275" y="9258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8" name="Oval 711"/>
          <xdr:cNvSpPr>
            <a:spLocks noChangeArrowheads="1"/>
          </xdr:cNvSpPr>
        </xdr:nvSpPr>
        <xdr:spPr bwMode="auto">
          <a:xfrm>
            <a:off x="4752975" y="9496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9" name="Oval 712"/>
          <xdr:cNvSpPr>
            <a:spLocks noChangeArrowheads="1"/>
          </xdr:cNvSpPr>
        </xdr:nvSpPr>
        <xdr:spPr bwMode="auto">
          <a:xfrm>
            <a:off x="5019675" y="9610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0" name="Oval 713"/>
          <xdr:cNvSpPr>
            <a:spLocks noChangeArrowheads="1"/>
          </xdr:cNvSpPr>
        </xdr:nvSpPr>
        <xdr:spPr bwMode="auto">
          <a:xfrm>
            <a:off x="5153025" y="9448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1" name="Oval 714"/>
          <xdr:cNvSpPr>
            <a:spLocks noChangeArrowheads="1"/>
          </xdr:cNvSpPr>
        </xdr:nvSpPr>
        <xdr:spPr bwMode="auto">
          <a:xfrm>
            <a:off x="4524375" y="9620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2" name="Oval 715"/>
          <xdr:cNvSpPr>
            <a:spLocks noChangeArrowheads="1"/>
          </xdr:cNvSpPr>
        </xdr:nvSpPr>
        <xdr:spPr bwMode="auto">
          <a:xfrm>
            <a:off x="5400675" y="9639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3" name="Oval 716"/>
          <xdr:cNvSpPr>
            <a:spLocks noChangeArrowheads="1"/>
          </xdr:cNvSpPr>
        </xdr:nvSpPr>
        <xdr:spPr bwMode="auto">
          <a:xfrm>
            <a:off x="5676900" y="9467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4" name="Oval 717"/>
          <xdr:cNvSpPr>
            <a:spLocks noChangeArrowheads="1"/>
          </xdr:cNvSpPr>
        </xdr:nvSpPr>
        <xdr:spPr bwMode="auto">
          <a:xfrm>
            <a:off x="4981575" y="95250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5" name="Oval 718"/>
          <xdr:cNvSpPr>
            <a:spLocks noChangeArrowheads="1"/>
          </xdr:cNvSpPr>
        </xdr:nvSpPr>
        <xdr:spPr bwMode="auto">
          <a:xfrm>
            <a:off x="5381625" y="9467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6" name="Oval 719"/>
          <xdr:cNvSpPr>
            <a:spLocks noChangeArrowheads="1"/>
          </xdr:cNvSpPr>
        </xdr:nvSpPr>
        <xdr:spPr bwMode="auto">
          <a:xfrm>
            <a:off x="4752975" y="9639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7" name="Oval 720"/>
          <xdr:cNvSpPr>
            <a:spLocks noChangeArrowheads="1"/>
          </xdr:cNvSpPr>
        </xdr:nvSpPr>
        <xdr:spPr bwMode="auto">
          <a:xfrm>
            <a:off x="5619750" y="9648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8" name="Oval 721"/>
          <xdr:cNvSpPr>
            <a:spLocks noChangeArrowheads="1"/>
          </xdr:cNvSpPr>
        </xdr:nvSpPr>
        <xdr:spPr bwMode="auto">
          <a:xfrm>
            <a:off x="4524375" y="9467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9" name="Oval 722"/>
          <xdr:cNvSpPr>
            <a:spLocks noChangeArrowheads="1"/>
          </xdr:cNvSpPr>
        </xdr:nvSpPr>
        <xdr:spPr bwMode="auto">
          <a:xfrm>
            <a:off x="4695825" y="98393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0" name="Oval 723"/>
          <xdr:cNvSpPr>
            <a:spLocks noChangeArrowheads="1"/>
          </xdr:cNvSpPr>
        </xdr:nvSpPr>
        <xdr:spPr bwMode="auto">
          <a:xfrm>
            <a:off x="498157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1" name="Oval 724"/>
          <xdr:cNvSpPr>
            <a:spLocks noChangeArrowheads="1"/>
          </xdr:cNvSpPr>
        </xdr:nvSpPr>
        <xdr:spPr bwMode="auto">
          <a:xfrm>
            <a:off x="4476750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2" name="Oval 725"/>
          <xdr:cNvSpPr>
            <a:spLocks noChangeArrowheads="1"/>
          </xdr:cNvSpPr>
        </xdr:nvSpPr>
        <xdr:spPr bwMode="auto">
          <a:xfrm>
            <a:off x="5343525" y="9972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3" name="Oval 726"/>
          <xdr:cNvSpPr>
            <a:spLocks noChangeArrowheads="1"/>
          </xdr:cNvSpPr>
        </xdr:nvSpPr>
        <xdr:spPr bwMode="auto">
          <a:xfrm>
            <a:off x="5629275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4" name="Oval 727"/>
          <xdr:cNvSpPr>
            <a:spLocks noChangeArrowheads="1"/>
          </xdr:cNvSpPr>
        </xdr:nvSpPr>
        <xdr:spPr bwMode="auto">
          <a:xfrm>
            <a:off x="4924425" y="9858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5" name="Oval 728"/>
          <xdr:cNvSpPr>
            <a:spLocks noChangeArrowheads="1"/>
          </xdr:cNvSpPr>
        </xdr:nvSpPr>
        <xdr:spPr bwMode="auto">
          <a:xfrm>
            <a:off x="533400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6" name="Oval 729"/>
          <xdr:cNvSpPr>
            <a:spLocks noChangeArrowheads="1"/>
          </xdr:cNvSpPr>
        </xdr:nvSpPr>
        <xdr:spPr bwMode="auto">
          <a:xfrm>
            <a:off x="4714875" y="10039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7" name="Oval 730"/>
          <xdr:cNvSpPr>
            <a:spLocks noChangeArrowheads="1"/>
          </xdr:cNvSpPr>
        </xdr:nvSpPr>
        <xdr:spPr bwMode="auto">
          <a:xfrm>
            <a:off x="5610225" y="9925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8" name="Oval 731"/>
          <xdr:cNvSpPr>
            <a:spLocks noChangeArrowheads="1"/>
          </xdr:cNvSpPr>
        </xdr:nvSpPr>
        <xdr:spPr bwMode="auto">
          <a:xfrm>
            <a:off x="5781675" y="9991725"/>
            <a:ext cx="9525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9" name="Oval 732"/>
          <xdr:cNvSpPr>
            <a:spLocks noChangeArrowheads="1"/>
          </xdr:cNvSpPr>
        </xdr:nvSpPr>
        <xdr:spPr bwMode="auto">
          <a:xfrm>
            <a:off x="447675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0" name="Oval 733"/>
          <xdr:cNvSpPr>
            <a:spLocks noChangeArrowheads="1"/>
          </xdr:cNvSpPr>
        </xdr:nvSpPr>
        <xdr:spPr bwMode="auto">
          <a:xfrm>
            <a:off x="4829175" y="9896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1" name="Oval 734"/>
          <xdr:cNvSpPr>
            <a:spLocks noChangeArrowheads="1"/>
          </xdr:cNvSpPr>
        </xdr:nvSpPr>
        <xdr:spPr bwMode="auto">
          <a:xfrm>
            <a:off x="5238750" y="9848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2" name="Oval 735"/>
          <xdr:cNvSpPr>
            <a:spLocks noChangeArrowheads="1"/>
          </xdr:cNvSpPr>
        </xdr:nvSpPr>
        <xdr:spPr bwMode="auto">
          <a:xfrm>
            <a:off x="461010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3" name="Oval 736"/>
          <xdr:cNvSpPr>
            <a:spLocks noChangeArrowheads="1"/>
          </xdr:cNvSpPr>
        </xdr:nvSpPr>
        <xdr:spPr bwMode="auto">
          <a:xfrm>
            <a:off x="5476875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4" name="Oval 737"/>
          <xdr:cNvSpPr>
            <a:spLocks noChangeArrowheads="1"/>
          </xdr:cNvSpPr>
        </xdr:nvSpPr>
        <xdr:spPr bwMode="auto">
          <a:xfrm>
            <a:off x="5762625" y="9877425"/>
            <a:ext cx="1905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5" name="Oval 738"/>
          <xdr:cNvSpPr>
            <a:spLocks noChangeArrowheads="1"/>
          </xdr:cNvSpPr>
        </xdr:nvSpPr>
        <xdr:spPr bwMode="auto">
          <a:xfrm>
            <a:off x="546735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6" name="Oval 739"/>
          <xdr:cNvSpPr>
            <a:spLocks noChangeArrowheads="1"/>
          </xdr:cNvSpPr>
        </xdr:nvSpPr>
        <xdr:spPr bwMode="auto">
          <a:xfrm>
            <a:off x="4848225" y="10039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7" name="Oval 740"/>
          <xdr:cNvSpPr>
            <a:spLocks noChangeArrowheads="1"/>
          </xdr:cNvSpPr>
        </xdr:nvSpPr>
        <xdr:spPr bwMode="auto">
          <a:xfrm>
            <a:off x="5705475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8" name="Oval 741"/>
          <xdr:cNvSpPr>
            <a:spLocks noChangeArrowheads="1"/>
          </xdr:cNvSpPr>
        </xdr:nvSpPr>
        <xdr:spPr bwMode="auto">
          <a:xfrm>
            <a:off x="461010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9" name="Oval 742"/>
          <xdr:cNvSpPr>
            <a:spLocks noChangeArrowheads="1"/>
          </xdr:cNvSpPr>
        </xdr:nvSpPr>
        <xdr:spPr bwMode="auto">
          <a:xfrm>
            <a:off x="4791075" y="98393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0" name="Oval 743"/>
          <xdr:cNvSpPr>
            <a:spLocks noChangeArrowheads="1"/>
          </xdr:cNvSpPr>
        </xdr:nvSpPr>
        <xdr:spPr bwMode="auto">
          <a:xfrm>
            <a:off x="458152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1" name="Oval 744"/>
          <xdr:cNvSpPr>
            <a:spLocks noChangeArrowheads="1"/>
          </xdr:cNvSpPr>
        </xdr:nvSpPr>
        <xdr:spPr bwMode="auto">
          <a:xfrm>
            <a:off x="543877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2" name="Oval 745"/>
          <xdr:cNvSpPr>
            <a:spLocks noChangeArrowheads="1"/>
          </xdr:cNvSpPr>
        </xdr:nvSpPr>
        <xdr:spPr bwMode="auto">
          <a:xfrm>
            <a:off x="57245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3" name="Oval 746"/>
          <xdr:cNvSpPr>
            <a:spLocks noChangeArrowheads="1"/>
          </xdr:cNvSpPr>
        </xdr:nvSpPr>
        <xdr:spPr bwMode="auto">
          <a:xfrm>
            <a:off x="543877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4" name="Oval 747"/>
          <xdr:cNvSpPr>
            <a:spLocks noChangeArrowheads="1"/>
          </xdr:cNvSpPr>
        </xdr:nvSpPr>
        <xdr:spPr bwMode="auto">
          <a:xfrm>
            <a:off x="4810125" y="9972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5" name="Oval 748"/>
          <xdr:cNvSpPr>
            <a:spLocks noChangeArrowheads="1"/>
          </xdr:cNvSpPr>
        </xdr:nvSpPr>
        <xdr:spPr bwMode="auto">
          <a:xfrm>
            <a:off x="5686425" y="9925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6" name="Oval 749"/>
          <xdr:cNvSpPr>
            <a:spLocks noChangeArrowheads="1"/>
          </xdr:cNvSpPr>
        </xdr:nvSpPr>
        <xdr:spPr bwMode="auto">
          <a:xfrm>
            <a:off x="5876925" y="9972675"/>
            <a:ext cx="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7" name="Oval 750"/>
          <xdr:cNvSpPr>
            <a:spLocks noChangeArrowheads="1"/>
          </xdr:cNvSpPr>
        </xdr:nvSpPr>
        <xdr:spPr bwMode="auto">
          <a:xfrm>
            <a:off x="45815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8" name="Oval 751"/>
          <xdr:cNvSpPr>
            <a:spLocks noChangeArrowheads="1"/>
          </xdr:cNvSpPr>
        </xdr:nvSpPr>
        <xdr:spPr bwMode="auto">
          <a:xfrm>
            <a:off x="4924425" y="9886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9" name="Oval 752"/>
          <xdr:cNvSpPr>
            <a:spLocks noChangeArrowheads="1"/>
          </xdr:cNvSpPr>
        </xdr:nvSpPr>
        <xdr:spPr bwMode="auto">
          <a:xfrm>
            <a:off x="5334000" y="98393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0" name="Oval 753"/>
          <xdr:cNvSpPr>
            <a:spLocks noChangeArrowheads="1"/>
          </xdr:cNvSpPr>
        </xdr:nvSpPr>
        <xdr:spPr bwMode="auto">
          <a:xfrm>
            <a:off x="4505325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1" name="Oval 754"/>
          <xdr:cNvSpPr>
            <a:spLocks noChangeArrowheads="1"/>
          </xdr:cNvSpPr>
        </xdr:nvSpPr>
        <xdr:spPr bwMode="auto">
          <a:xfrm>
            <a:off x="5572125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2" name="Oval 755"/>
          <xdr:cNvSpPr>
            <a:spLocks noChangeArrowheads="1"/>
          </xdr:cNvSpPr>
        </xdr:nvSpPr>
        <xdr:spPr bwMode="auto">
          <a:xfrm>
            <a:off x="5857875" y="9858375"/>
            <a:ext cx="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3" name="Oval 756"/>
          <xdr:cNvSpPr>
            <a:spLocks noChangeArrowheads="1"/>
          </xdr:cNvSpPr>
        </xdr:nvSpPr>
        <xdr:spPr bwMode="auto">
          <a:xfrm>
            <a:off x="523875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4" name="Oval 757"/>
          <xdr:cNvSpPr>
            <a:spLocks noChangeArrowheads="1"/>
          </xdr:cNvSpPr>
        </xdr:nvSpPr>
        <xdr:spPr bwMode="auto">
          <a:xfrm>
            <a:off x="5572125" y="9858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5" name="Oval 758"/>
          <xdr:cNvSpPr>
            <a:spLocks noChangeArrowheads="1"/>
          </xdr:cNvSpPr>
        </xdr:nvSpPr>
        <xdr:spPr bwMode="auto">
          <a:xfrm>
            <a:off x="493395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6" name="Oval 759"/>
          <xdr:cNvSpPr>
            <a:spLocks noChangeArrowheads="1"/>
          </xdr:cNvSpPr>
        </xdr:nvSpPr>
        <xdr:spPr bwMode="auto">
          <a:xfrm>
            <a:off x="5800725" y="10039350"/>
            <a:ext cx="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7" name="Oval 760"/>
          <xdr:cNvSpPr>
            <a:spLocks noChangeArrowheads="1"/>
          </xdr:cNvSpPr>
        </xdr:nvSpPr>
        <xdr:spPr bwMode="auto">
          <a:xfrm>
            <a:off x="4714875" y="9858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8" name="Oval 761"/>
          <xdr:cNvSpPr>
            <a:spLocks noChangeArrowheads="1"/>
          </xdr:cNvSpPr>
        </xdr:nvSpPr>
        <xdr:spPr bwMode="auto">
          <a:xfrm>
            <a:off x="526732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9" name="Oval 762"/>
          <xdr:cNvSpPr>
            <a:spLocks noChangeArrowheads="1"/>
          </xdr:cNvSpPr>
        </xdr:nvSpPr>
        <xdr:spPr bwMode="auto">
          <a:xfrm>
            <a:off x="5324475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0" name="Oval 763"/>
          <xdr:cNvSpPr>
            <a:spLocks noChangeArrowheads="1"/>
          </xdr:cNvSpPr>
        </xdr:nvSpPr>
        <xdr:spPr bwMode="auto">
          <a:xfrm>
            <a:off x="5267325" y="100679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1" name="Oval 764"/>
          <xdr:cNvSpPr>
            <a:spLocks noChangeArrowheads="1"/>
          </xdr:cNvSpPr>
        </xdr:nvSpPr>
        <xdr:spPr bwMode="auto">
          <a:xfrm>
            <a:off x="527685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2" name="Oval 765"/>
          <xdr:cNvSpPr>
            <a:spLocks noChangeArrowheads="1"/>
          </xdr:cNvSpPr>
        </xdr:nvSpPr>
        <xdr:spPr bwMode="auto">
          <a:xfrm>
            <a:off x="5229225" y="9915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3" name="Oval 766"/>
          <xdr:cNvSpPr>
            <a:spLocks noChangeArrowheads="1"/>
          </xdr:cNvSpPr>
        </xdr:nvSpPr>
        <xdr:spPr bwMode="auto">
          <a:xfrm>
            <a:off x="549592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4" name="Oval 767"/>
          <xdr:cNvSpPr>
            <a:spLocks noChangeArrowheads="1"/>
          </xdr:cNvSpPr>
        </xdr:nvSpPr>
        <xdr:spPr bwMode="auto">
          <a:xfrm>
            <a:off x="541020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5" name="Oval 768"/>
          <xdr:cNvSpPr>
            <a:spLocks noChangeArrowheads="1"/>
          </xdr:cNvSpPr>
        </xdr:nvSpPr>
        <xdr:spPr bwMode="auto">
          <a:xfrm>
            <a:off x="5362575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6" name="Oval 769"/>
          <xdr:cNvSpPr>
            <a:spLocks noChangeArrowheads="1"/>
          </xdr:cNvSpPr>
        </xdr:nvSpPr>
        <xdr:spPr bwMode="auto">
          <a:xfrm>
            <a:off x="4886325" y="9782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7" name="Oval 770"/>
          <xdr:cNvSpPr>
            <a:spLocks noChangeArrowheads="1"/>
          </xdr:cNvSpPr>
        </xdr:nvSpPr>
        <xdr:spPr bwMode="auto">
          <a:xfrm>
            <a:off x="4657725" y="9915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8" name="Oval 771"/>
          <xdr:cNvSpPr>
            <a:spLocks noChangeArrowheads="1"/>
          </xdr:cNvSpPr>
        </xdr:nvSpPr>
        <xdr:spPr bwMode="auto">
          <a:xfrm>
            <a:off x="4886325" y="9925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9" name="Oval 772"/>
          <xdr:cNvSpPr>
            <a:spLocks noChangeArrowheads="1"/>
          </xdr:cNvSpPr>
        </xdr:nvSpPr>
        <xdr:spPr bwMode="auto">
          <a:xfrm>
            <a:off x="471487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0" name="Oval 773"/>
          <xdr:cNvSpPr>
            <a:spLocks noChangeArrowheads="1"/>
          </xdr:cNvSpPr>
        </xdr:nvSpPr>
        <xdr:spPr bwMode="auto">
          <a:xfrm>
            <a:off x="4791075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1" name="Oval 774"/>
          <xdr:cNvSpPr>
            <a:spLocks noChangeArrowheads="1"/>
          </xdr:cNvSpPr>
        </xdr:nvSpPr>
        <xdr:spPr bwMode="auto">
          <a:xfrm>
            <a:off x="4981575" y="9772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2" name="Oval 775"/>
          <xdr:cNvSpPr>
            <a:spLocks noChangeArrowheads="1"/>
          </xdr:cNvSpPr>
        </xdr:nvSpPr>
        <xdr:spPr bwMode="auto">
          <a:xfrm>
            <a:off x="4752975" y="9896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3" name="Oval 776"/>
          <xdr:cNvSpPr>
            <a:spLocks noChangeArrowheads="1"/>
          </xdr:cNvSpPr>
        </xdr:nvSpPr>
        <xdr:spPr bwMode="auto">
          <a:xfrm>
            <a:off x="488632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4" name="Oval 777"/>
          <xdr:cNvSpPr>
            <a:spLocks noChangeArrowheads="1"/>
          </xdr:cNvSpPr>
        </xdr:nvSpPr>
        <xdr:spPr bwMode="auto">
          <a:xfrm>
            <a:off x="48863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5" name="Oval 778"/>
          <xdr:cNvSpPr>
            <a:spLocks noChangeArrowheads="1"/>
          </xdr:cNvSpPr>
        </xdr:nvSpPr>
        <xdr:spPr bwMode="auto">
          <a:xfrm>
            <a:off x="468630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6" name="Oval 779"/>
          <xdr:cNvSpPr>
            <a:spLocks noChangeArrowheads="1"/>
          </xdr:cNvSpPr>
        </xdr:nvSpPr>
        <xdr:spPr bwMode="auto">
          <a:xfrm>
            <a:off x="49625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7" name="Oval 780"/>
          <xdr:cNvSpPr>
            <a:spLocks noChangeArrowheads="1"/>
          </xdr:cNvSpPr>
        </xdr:nvSpPr>
        <xdr:spPr bwMode="auto">
          <a:xfrm>
            <a:off x="44672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8" name="Oval 781"/>
          <xdr:cNvSpPr>
            <a:spLocks noChangeArrowheads="1"/>
          </xdr:cNvSpPr>
        </xdr:nvSpPr>
        <xdr:spPr bwMode="auto">
          <a:xfrm>
            <a:off x="5334000" y="10325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9" name="Oval 782"/>
          <xdr:cNvSpPr>
            <a:spLocks noChangeArrowheads="1"/>
          </xdr:cNvSpPr>
        </xdr:nvSpPr>
        <xdr:spPr bwMode="auto">
          <a:xfrm>
            <a:off x="5619750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00" name="Oval 783"/>
          <xdr:cNvSpPr>
            <a:spLocks noChangeArrowheads="1"/>
          </xdr:cNvSpPr>
        </xdr:nvSpPr>
        <xdr:spPr bwMode="auto">
          <a:xfrm>
            <a:off x="4924425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01" name="Oval 784"/>
          <xdr:cNvSpPr>
            <a:spLocks noChangeArrowheads="1"/>
          </xdr:cNvSpPr>
        </xdr:nvSpPr>
        <xdr:spPr bwMode="auto">
          <a:xfrm>
            <a:off x="532447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02" name="Oval 785"/>
          <xdr:cNvSpPr>
            <a:spLocks noChangeArrowheads="1"/>
          </xdr:cNvSpPr>
        </xdr:nvSpPr>
        <xdr:spPr bwMode="auto">
          <a:xfrm>
            <a:off x="471487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03" name="Oval 786"/>
          <xdr:cNvSpPr>
            <a:spLocks noChangeArrowheads="1"/>
          </xdr:cNvSpPr>
        </xdr:nvSpPr>
        <xdr:spPr bwMode="auto">
          <a:xfrm>
            <a:off x="5591175" y="10277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04" name="Oval 787"/>
          <xdr:cNvSpPr>
            <a:spLocks noChangeArrowheads="1"/>
          </xdr:cNvSpPr>
        </xdr:nvSpPr>
        <xdr:spPr bwMode="auto">
          <a:xfrm>
            <a:off x="446722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05" name="Oval 788"/>
          <xdr:cNvSpPr>
            <a:spLocks noChangeArrowheads="1"/>
          </xdr:cNvSpPr>
        </xdr:nvSpPr>
        <xdr:spPr bwMode="auto">
          <a:xfrm>
            <a:off x="4819650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06" name="Oval 789"/>
          <xdr:cNvSpPr>
            <a:spLocks noChangeArrowheads="1"/>
          </xdr:cNvSpPr>
        </xdr:nvSpPr>
        <xdr:spPr bwMode="auto">
          <a:xfrm>
            <a:off x="5229225" y="10201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07" name="Oval 790"/>
          <xdr:cNvSpPr>
            <a:spLocks noChangeArrowheads="1"/>
          </xdr:cNvSpPr>
        </xdr:nvSpPr>
        <xdr:spPr bwMode="auto">
          <a:xfrm>
            <a:off x="46005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08" name="Oval 791"/>
          <xdr:cNvSpPr>
            <a:spLocks noChangeArrowheads="1"/>
          </xdr:cNvSpPr>
        </xdr:nvSpPr>
        <xdr:spPr bwMode="auto">
          <a:xfrm>
            <a:off x="5467350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09" name="Oval 792"/>
          <xdr:cNvSpPr>
            <a:spLocks noChangeArrowheads="1"/>
          </xdr:cNvSpPr>
        </xdr:nvSpPr>
        <xdr:spPr bwMode="auto">
          <a:xfrm>
            <a:off x="54578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0" name="Oval 793"/>
          <xdr:cNvSpPr>
            <a:spLocks noChangeArrowheads="1"/>
          </xdr:cNvSpPr>
        </xdr:nvSpPr>
        <xdr:spPr bwMode="auto">
          <a:xfrm>
            <a:off x="482917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1" name="Oval 794"/>
          <xdr:cNvSpPr>
            <a:spLocks noChangeArrowheads="1"/>
          </xdr:cNvSpPr>
        </xdr:nvSpPr>
        <xdr:spPr bwMode="auto">
          <a:xfrm>
            <a:off x="57054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2" name="Oval 795"/>
          <xdr:cNvSpPr>
            <a:spLocks noChangeArrowheads="1"/>
          </xdr:cNvSpPr>
        </xdr:nvSpPr>
        <xdr:spPr bwMode="auto">
          <a:xfrm>
            <a:off x="460057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3" name="Oval 796"/>
          <xdr:cNvSpPr>
            <a:spLocks noChangeArrowheads="1"/>
          </xdr:cNvSpPr>
        </xdr:nvSpPr>
        <xdr:spPr bwMode="auto">
          <a:xfrm>
            <a:off x="478155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4" name="Oval 797"/>
          <xdr:cNvSpPr>
            <a:spLocks noChangeArrowheads="1"/>
          </xdr:cNvSpPr>
        </xdr:nvSpPr>
        <xdr:spPr bwMode="auto">
          <a:xfrm>
            <a:off x="45624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5" name="Oval 798"/>
          <xdr:cNvSpPr>
            <a:spLocks noChangeArrowheads="1"/>
          </xdr:cNvSpPr>
        </xdr:nvSpPr>
        <xdr:spPr bwMode="auto">
          <a:xfrm>
            <a:off x="543877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6" name="Oval 799"/>
          <xdr:cNvSpPr>
            <a:spLocks noChangeArrowheads="1"/>
          </xdr:cNvSpPr>
        </xdr:nvSpPr>
        <xdr:spPr bwMode="auto">
          <a:xfrm>
            <a:off x="541972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7" name="Oval 800"/>
          <xdr:cNvSpPr>
            <a:spLocks noChangeArrowheads="1"/>
          </xdr:cNvSpPr>
        </xdr:nvSpPr>
        <xdr:spPr bwMode="auto">
          <a:xfrm>
            <a:off x="4791075" y="10325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8" name="Oval 801"/>
          <xdr:cNvSpPr>
            <a:spLocks noChangeArrowheads="1"/>
          </xdr:cNvSpPr>
        </xdr:nvSpPr>
        <xdr:spPr bwMode="auto">
          <a:xfrm>
            <a:off x="5676900" y="10277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9" name="Oval 802"/>
          <xdr:cNvSpPr>
            <a:spLocks noChangeArrowheads="1"/>
          </xdr:cNvSpPr>
        </xdr:nvSpPr>
        <xdr:spPr bwMode="auto">
          <a:xfrm>
            <a:off x="45624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0" name="Oval 803"/>
          <xdr:cNvSpPr>
            <a:spLocks noChangeArrowheads="1"/>
          </xdr:cNvSpPr>
        </xdr:nvSpPr>
        <xdr:spPr bwMode="auto">
          <a:xfrm>
            <a:off x="4924425" y="10239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1" name="Oval 804"/>
          <xdr:cNvSpPr>
            <a:spLocks noChangeArrowheads="1"/>
          </xdr:cNvSpPr>
        </xdr:nvSpPr>
        <xdr:spPr bwMode="auto">
          <a:xfrm>
            <a:off x="5324475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2" name="Oval 805"/>
          <xdr:cNvSpPr>
            <a:spLocks noChangeArrowheads="1"/>
          </xdr:cNvSpPr>
        </xdr:nvSpPr>
        <xdr:spPr bwMode="auto">
          <a:xfrm>
            <a:off x="44862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3" name="Oval 806"/>
          <xdr:cNvSpPr>
            <a:spLocks noChangeArrowheads="1"/>
          </xdr:cNvSpPr>
        </xdr:nvSpPr>
        <xdr:spPr bwMode="auto">
          <a:xfrm>
            <a:off x="55721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4" name="Oval 807"/>
          <xdr:cNvSpPr>
            <a:spLocks noChangeArrowheads="1"/>
          </xdr:cNvSpPr>
        </xdr:nvSpPr>
        <xdr:spPr bwMode="auto">
          <a:xfrm>
            <a:off x="52292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5" name="Oval 808"/>
          <xdr:cNvSpPr>
            <a:spLocks noChangeArrowheads="1"/>
          </xdr:cNvSpPr>
        </xdr:nvSpPr>
        <xdr:spPr bwMode="auto">
          <a:xfrm>
            <a:off x="5553075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6" name="Oval 809"/>
          <xdr:cNvSpPr>
            <a:spLocks noChangeArrowheads="1"/>
          </xdr:cNvSpPr>
        </xdr:nvSpPr>
        <xdr:spPr bwMode="auto">
          <a:xfrm>
            <a:off x="49244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7" name="Oval 810"/>
          <xdr:cNvSpPr>
            <a:spLocks noChangeArrowheads="1"/>
          </xdr:cNvSpPr>
        </xdr:nvSpPr>
        <xdr:spPr bwMode="auto">
          <a:xfrm>
            <a:off x="4695825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8" name="Oval 811"/>
          <xdr:cNvSpPr>
            <a:spLocks noChangeArrowheads="1"/>
          </xdr:cNvSpPr>
        </xdr:nvSpPr>
        <xdr:spPr bwMode="auto">
          <a:xfrm>
            <a:off x="52673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9" name="Oval 812"/>
          <xdr:cNvSpPr>
            <a:spLocks noChangeArrowheads="1"/>
          </xdr:cNvSpPr>
        </xdr:nvSpPr>
        <xdr:spPr bwMode="auto">
          <a:xfrm>
            <a:off x="53054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0" name="Oval 813"/>
          <xdr:cNvSpPr>
            <a:spLocks noChangeArrowheads="1"/>
          </xdr:cNvSpPr>
        </xdr:nvSpPr>
        <xdr:spPr bwMode="auto">
          <a:xfrm>
            <a:off x="5248275" y="10420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1" name="Oval 814"/>
          <xdr:cNvSpPr>
            <a:spLocks noChangeArrowheads="1"/>
          </xdr:cNvSpPr>
        </xdr:nvSpPr>
        <xdr:spPr bwMode="auto">
          <a:xfrm>
            <a:off x="526732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2" name="Oval 815"/>
          <xdr:cNvSpPr>
            <a:spLocks noChangeArrowheads="1"/>
          </xdr:cNvSpPr>
        </xdr:nvSpPr>
        <xdr:spPr bwMode="auto">
          <a:xfrm>
            <a:off x="54959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3" name="Oval 816"/>
          <xdr:cNvSpPr>
            <a:spLocks noChangeArrowheads="1"/>
          </xdr:cNvSpPr>
        </xdr:nvSpPr>
        <xdr:spPr bwMode="auto">
          <a:xfrm>
            <a:off x="540067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4" name="Oval 817"/>
          <xdr:cNvSpPr>
            <a:spLocks noChangeArrowheads="1"/>
          </xdr:cNvSpPr>
        </xdr:nvSpPr>
        <xdr:spPr bwMode="auto">
          <a:xfrm>
            <a:off x="534352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5" name="Oval 818"/>
          <xdr:cNvSpPr>
            <a:spLocks noChangeArrowheads="1"/>
          </xdr:cNvSpPr>
        </xdr:nvSpPr>
        <xdr:spPr bwMode="auto">
          <a:xfrm>
            <a:off x="4867275" y="10134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6" name="Oval 819"/>
          <xdr:cNvSpPr>
            <a:spLocks noChangeArrowheads="1"/>
          </xdr:cNvSpPr>
        </xdr:nvSpPr>
        <xdr:spPr bwMode="auto">
          <a:xfrm>
            <a:off x="4648200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7" name="Oval 820"/>
          <xdr:cNvSpPr>
            <a:spLocks noChangeArrowheads="1"/>
          </xdr:cNvSpPr>
        </xdr:nvSpPr>
        <xdr:spPr bwMode="auto">
          <a:xfrm>
            <a:off x="4886325" y="10277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8" name="Oval 821"/>
          <xdr:cNvSpPr>
            <a:spLocks noChangeArrowheads="1"/>
          </xdr:cNvSpPr>
        </xdr:nvSpPr>
        <xdr:spPr bwMode="auto">
          <a:xfrm>
            <a:off x="47148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9" name="Oval 822"/>
          <xdr:cNvSpPr>
            <a:spLocks noChangeArrowheads="1"/>
          </xdr:cNvSpPr>
        </xdr:nvSpPr>
        <xdr:spPr bwMode="auto">
          <a:xfrm>
            <a:off x="4781550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0" name="Oval 823"/>
          <xdr:cNvSpPr>
            <a:spLocks noChangeArrowheads="1"/>
          </xdr:cNvSpPr>
        </xdr:nvSpPr>
        <xdr:spPr bwMode="auto">
          <a:xfrm>
            <a:off x="4962525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1" name="Oval 824"/>
          <xdr:cNvSpPr>
            <a:spLocks noChangeArrowheads="1"/>
          </xdr:cNvSpPr>
        </xdr:nvSpPr>
        <xdr:spPr bwMode="auto">
          <a:xfrm>
            <a:off x="4752975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2" name="Oval 825"/>
          <xdr:cNvSpPr>
            <a:spLocks noChangeArrowheads="1"/>
          </xdr:cNvSpPr>
        </xdr:nvSpPr>
        <xdr:spPr bwMode="auto">
          <a:xfrm>
            <a:off x="4981575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3" name="Oval 826"/>
          <xdr:cNvSpPr>
            <a:spLocks noChangeArrowheads="1"/>
          </xdr:cNvSpPr>
        </xdr:nvSpPr>
        <xdr:spPr bwMode="auto">
          <a:xfrm>
            <a:off x="48863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4" name="Oval 827"/>
          <xdr:cNvSpPr>
            <a:spLocks noChangeArrowheads="1"/>
          </xdr:cNvSpPr>
        </xdr:nvSpPr>
        <xdr:spPr bwMode="auto">
          <a:xfrm>
            <a:off x="488632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5" name="Oval 828"/>
          <xdr:cNvSpPr>
            <a:spLocks noChangeArrowheads="1"/>
          </xdr:cNvSpPr>
        </xdr:nvSpPr>
        <xdr:spPr bwMode="auto">
          <a:xfrm>
            <a:off x="4514850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6" name="Oval 829"/>
          <xdr:cNvSpPr>
            <a:spLocks noChangeArrowheads="1"/>
          </xdr:cNvSpPr>
        </xdr:nvSpPr>
        <xdr:spPr bwMode="auto">
          <a:xfrm>
            <a:off x="53816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7" name="Oval 830"/>
          <xdr:cNvSpPr>
            <a:spLocks noChangeArrowheads="1"/>
          </xdr:cNvSpPr>
        </xdr:nvSpPr>
        <xdr:spPr bwMode="auto">
          <a:xfrm>
            <a:off x="56673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8" name="Oval 831"/>
          <xdr:cNvSpPr>
            <a:spLocks noChangeArrowheads="1"/>
          </xdr:cNvSpPr>
        </xdr:nvSpPr>
        <xdr:spPr bwMode="auto">
          <a:xfrm>
            <a:off x="4962525" y="10201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9" name="Oval 832"/>
          <xdr:cNvSpPr>
            <a:spLocks noChangeArrowheads="1"/>
          </xdr:cNvSpPr>
        </xdr:nvSpPr>
        <xdr:spPr bwMode="auto">
          <a:xfrm>
            <a:off x="537210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0" name="Oval 833"/>
          <xdr:cNvSpPr>
            <a:spLocks noChangeArrowheads="1"/>
          </xdr:cNvSpPr>
        </xdr:nvSpPr>
        <xdr:spPr bwMode="auto">
          <a:xfrm>
            <a:off x="47529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1" name="Oval 834"/>
          <xdr:cNvSpPr>
            <a:spLocks noChangeArrowheads="1"/>
          </xdr:cNvSpPr>
        </xdr:nvSpPr>
        <xdr:spPr bwMode="auto">
          <a:xfrm>
            <a:off x="451485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2" name="Oval 835"/>
          <xdr:cNvSpPr>
            <a:spLocks noChangeArrowheads="1"/>
          </xdr:cNvSpPr>
        </xdr:nvSpPr>
        <xdr:spPr bwMode="auto">
          <a:xfrm>
            <a:off x="4867275" y="10239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3" name="Oval 836"/>
          <xdr:cNvSpPr>
            <a:spLocks noChangeArrowheads="1"/>
          </xdr:cNvSpPr>
        </xdr:nvSpPr>
        <xdr:spPr bwMode="auto">
          <a:xfrm>
            <a:off x="527685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4" name="Oval 837"/>
          <xdr:cNvSpPr>
            <a:spLocks noChangeArrowheads="1"/>
          </xdr:cNvSpPr>
        </xdr:nvSpPr>
        <xdr:spPr bwMode="auto">
          <a:xfrm>
            <a:off x="4648200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5" name="Oval 838"/>
          <xdr:cNvSpPr>
            <a:spLocks noChangeArrowheads="1"/>
          </xdr:cNvSpPr>
        </xdr:nvSpPr>
        <xdr:spPr bwMode="auto">
          <a:xfrm>
            <a:off x="55149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6" name="Oval 839"/>
          <xdr:cNvSpPr>
            <a:spLocks noChangeArrowheads="1"/>
          </xdr:cNvSpPr>
        </xdr:nvSpPr>
        <xdr:spPr bwMode="auto">
          <a:xfrm>
            <a:off x="5495925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7" name="Oval 840"/>
          <xdr:cNvSpPr>
            <a:spLocks noChangeArrowheads="1"/>
          </xdr:cNvSpPr>
        </xdr:nvSpPr>
        <xdr:spPr bwMode="auto">
          <a:xfrm>
            <a:off x="48863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8" name="Oval 841"/>
          <xdr:cNvSpPr>
            <a:spLocks noChangeArrowheads="1"/>
          </xdr:cNvSpPr>
        </xdr:nvSpPr>
        <xdr:spPr bwMode="auto">
          <a:xfrm>
            <a:off x="4648200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9" name="Oval 842"/>
          <xdr:cNvSpPr>
            <a:spLocks noChangeArrowheads="1"/>
          </xdr:cNvSpPr>
        </xdr:nvSpPr>
        <xdr:spPr bwMode="auto">
          <a:xfrm>
            <a:off x="5238750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0" name="Oval 843"/>
          <xdr:cNvSpPr>
            <a:spLocks noChangeArrowheads="1"/>
          </xdr:cNvSpPr>
        </xdr:nvSpPr>
        <xdr:spPr bwMode="auto">
          <a:xfrm>
            <a:off x="4610100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1" name="Oval 844"/>
          <xdr:cNvSpPr>
            <a:spLocks noChangeArrowheads="1"/>
          </xdr:cNvSpPr>
        </xdr:nvSpPr>
        <xdr:spPr bwMode="auto">
          <a:xfrm>
            <a:off x="557212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2" name="Oval 845"/>
          <xdr:cNvSpPr>
            <a:spLocks noChangeArrowheads="1"/>
          </xdr:cNvSpPr>
        </xdr:nvSpPr>
        <xdr:spPr bwMode="auto">
          <a:xfrm>
            <a:off x="48482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3" name="Oval 846"/>
          <xdr:cNvSpPr>
            <a:spLocks noChangeArrowheads="1"/>
          </xdr:cNvSpPr>
        </xdr:nvSpPr>
        <xdr:spPr bwMode="auto">
          <a:xfrm>
            <a:off x="461010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4" name="Oval 847"/>
          <xdr:cNvSpPr>
            <a:spLocks noChangeArrowheads="1"/>
          </xdr:cNvSpPr>
        </xdr:nvSpPr>
        <xdr:spPr bwMode="auto">
          <a:xfrm>
            <a:off x="49625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5" name="Oval 848"/>
          <xdr:cNvSpPr>
            <a:spLocks noChangeArrowheads="1"/>
          </xdr:cNvSpPr>
        </xdr:nvSpPr>
        <xdr:spPr bwMode="auto">
          <a:xfrm>
            <a:off x="537210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6" name="Oval 849"/>
          <xdr:cNvSpPr>
            <a:spLocks noChangeArrowheads="1"/>
          </xdr:cNvSpPr>
        </xdr:nvSpPr>
        <xdr:spPr bwMode="auto">
          <a:xfrm>
            <a:off x="454342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7" name="Oval 850"/>
          <xdr:cNvSpPr>
            <a:spLocks noChangeArrowheads="1"/>
          </xdr:cNvSpPr>
        </xdr:nvSpPr>
        <xdr:spPr bwMode="auto">
          <a:xfrm>
            <a:off x="5610225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8" name="Oval 851"/>
          <xdr:cNvSpPr>
            <a:spLocks noChangeArrowheads="1"/>
          </xdr:cNvSpPr>
        </xdr:nvSpPr>
        <xdr:spPr bwMode="auto">
          <a:xfrm>
            <a:off x="5276850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9" name="Oval 852"/>
          <xdr:cNvSpPr>
            <a:spLocks noChangeArrowheads="1"/>
          </xdr:cNvSpPr>
        </xdr:nvSpPr>
        <xdr:spPr bwMode="auto">
          <a:xfrm>
            <a:off x="49815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0" name="Oval 853"/>
          <xdr:cNvSpPr>
            <a:spLocks noChangeArrowheads="1"/>
          </xdr:cNvSpPr>
        </xdr:nvSpPr>
        <xdr:spPr bwMode="auto">
          <a:xfrm>
            <a:off x="52292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1" name="Oval 854"/>
          <xdr:cNvSpPr>
            <a:spLocks noChangeArrowheads="1"/>
          </xdr:cNvSpPr>
        </xdr:nvSpPr>
        <xdr:spPr bwMode="auto">
          <a:xfrm>
            <a:off x="53054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2" name="Oval 855"/>
          <xdr:cNvSpPr>
            <a:spLocks noChangeArrowheads="1"/>
          </xdr:cNvSpPr>
        </xdr:nvSpPr>
        <xdr:spPr bwMode="auto">
          <a:xfrm>
            <a:off x="5295900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3" name="Oval 856"/>
          <xdr:cNvSpPr>
            <a:spLocks noChangeArrowheads="1"/>
          </xdr:cNvSpPr>
        </xdr:nvSpPr>
        <xdr:spPr bwMode="auto">
          <a:xfrm>
            <a:off x="53244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4" name="Oval 857"/>
          <xdr:cNvSpPr>
            <a:spLocks noChangeArrowheads="1"/>
          </xdr:cNvSpPr>
        </xdr:nvSpPr>
        <xdr:spPr bwMode="auto">
          <a:xfrm>
            <a:off x="5267325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5" name="Oval 858"/>
          <xdr:cNvSpPr>
            <a:spLocks noChangeArrowheads="1"/>
          </xdr:cNvSpPr>
        </xdr:nvSpPr>
        <xdr:spPr bwMode="auto">
          <a:xfrm>
            <a:off x="55340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6" name="Oval 859"/>
          <xdr:cNvSpPr>
            <a:spLocks noChangeArrowheads="1"/>
          </xdr:cNvSpPr>
        </xdr:nvSpPr>
        <xdr:spPr bwMode="auto">
          <a:xfrm>
            <a:off x="5448300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7" name="Oval 860"/>
          <xdr:cNvSpPr>
            <a:spLocks noChangeArrowheads="1"/>
          </xdr:cNvSpPr>
        </xdr:nvSpPr>
        <xdr:spPr bwMode="auto">
          <a:xfrm>
            <a:off x="5667375" y="10239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8" name="Oval 861"/>
          <xdr:cNvSpPr>
            <a:spLocks noChangeArrowheads="1"/>
          </xdr:cNvSpPr>
        </xdr:nvSpPr>
        <xdr:spPr bwMode="auto">
          <a:xfrm>
            <a:off x="540067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9" name="Oval 862"/>
          <xdr:cNvSpPr>
            <a:spLocks noChangeArrowheads="1"/>
          </xdr:cNvSpPr>
        </xdr:nvSpPr>
        <xdr:spPr bwMode="auto">
          <a:xfrm>
            <a:off x="4924425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0" name="Oval 863"/>
          <xdr:cNvSpPr>
            <a:spLocks noChangeArrowheads="1"/>
          </xdr:cNvSpPr>
        </xdr:nvSpPr>
        <xdr:spPr bwMode="auto">
          <a:xfrm>
            <a:off x="4514850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1" name="Oval 864"/>
          <xdr:cNvSpPr>
            <a:spLocks noChangeArrowheads="1"/>
          </xdr:cNvSpPr>
        </xdr:nvSpPr>
        <xdr:spPr bwMode="auto">
          <a:xfrm>
            <a:off x="47529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2" name="Oval 865"/>
          <xdr:cNvSpPr>
            <a:spLocks noChangeArrowheads="1"/>
          </xdr:cNvSpPr>
        </xdr:nvSpPr>
        <xdr:spPr bwMode="auto">
          <a:xfrm>
            <a:off x="5095875" y="9972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3" name="Oval 867"/>
          <xdr:cNvSpPr>
            <a:spLocks noChangeArrowheads="1"/>
          </xdr:cNvSpPr>
        </xdr:nvSpPr>
        <xdr:spPr bwMode="auto">
          <a:xfrm>
            <a:off x="5029200" y="9848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4" name="Oval 868"/>
          <xdr:cNvSpPr>
            <a:spLocks noChangeArrowheads="1"/>
          </xdr:cNvSpPr>
        </xdr:nvSpPr>
        <xdr:spPr bwMode="auto">
          <a:xfrm>
            <a:off x="519112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5" name="Oval 869"/>
          <xdr:cNvSpPr>
            <a:spLocks noChangeArrowheads="1"/>
          </xdr:cNvSpPr>
        </xdr:nvSpPr>
        <xdr:spPr bwMode="auto">
          <a:xfrm>
            <a:off x="51911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6" name="Oval 871"/>
          <xdr:cNvSpPr>
            <a:spLocks noChangeArrowheads="1"/>
          </xdr:cNvSpPr>
        </xdr:nvSpPr>
        <xdr:spPr bwMode="auto">
          <a:xfrm>
            <a:off x="502920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7" name="Oval 872"/>
          <xdr:cNvSpPr>
            <a:spLocks noChangeArrowheads="1"/>
          </xdr:cNvSpPr>
        </xdr:nvSpPr>
        <xdr:spPr bwMode="auto">
          <a:xfrm>
            <a:off x="505777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8" name="Oval 874"/>
          <xdr:cNvSpPr>
            <a:spLocks noChangeArrowheads="1"/>
          </xdr:cNvSpPr>
        </xdr:nvSpPr>
        <xdr:spPr bwMode="auto">
          <a:xfrm>
            <a:off x="5057775" y="100679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9" name="Oval 875"/>
          <xdr:cNvSpPr>
            <a:spLocks noChangeArrowheads="1"/>
          </xdr:cNvSpPr>
        </xdr:nvSpPr>
        <xdr:spPr bwMode="auto">
          <a:xfrm>
            <a:off x="506730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0" name="Oval 876"/>
          <xdr:cNvSpPr>
            <a:spLocks noChangeArrowheads="1"/>
          </xdr:cNvSpPr>
        </xdr:nvSpPr>
        <xdr:spPr bwMode="auto">
          <a:xfrm>
            <a:off x="5019675" y="9915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1" name="Oval 877"/>
          <xdr:cNvSpPr>
            <a:spLocks noChangeArrowheads="1"/>
          </xdr:cNvSpPr>
        </xdr:nvSpPr>
        <xdr:spPr bwMode="auto">
          <a:xfrm>
            <a:off x="516255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2" name="Oval 878"/>
          <xdr:cNvSpPr>
            <a:spLocks noChangeArrowheads="1"/>
          </xdr:cNvSpPr>
        </xdr:nvSpPr>
        <xdr:spPr bwMode="auto">
          <a:xfrm>
            <a:off x="5105400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3" name="Oval 881"/>
          <xdr:cNvSpPr>
            <a:spLocks noChangeArrowheads="1"/>
          </xdr:cNvSpPr>
        </xdr:nvSpPr>
        <xdr:spPr bwMode="auto">
          <a:xfrm>
            <a:off x="5019675" y="10201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4" name="Oval 882"/>
          <xdr:cNvSpPr>
            <a:spLocks noChangeArrowheads="1"/>
          </xdr:cNvSpPr>
        </xdr:nvSpPr>
        <xdr:spPr bwMode="auto">
          <a:xfrm>
            <a:off x="51911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5" name="Oval 883"/>
          <xdr:cNvSpPr>
            <a:spLocks noChangeArrowheads="1"/>
          </xdr:cNvSpPr>
        </xdr:nvSpPr>
        <xdr:spPr bwMode="auto">
          <a:xfrm>
            <a:off x="51720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6" name="Oval 885"/>
          <xdr:cNvSpPr>
            <a:spLocks noChangeArrowheads="1"/>
          </xdr:cNvSpPr>
        </xdr:nvSpPr>
        <xdr:spPr bwMode="auto">
          <a:xfrm>
            <a:off x="50196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7" name="Oval 886"/>
          <xdr:cNvSpPr>
            <a:spLocks noChangeArrowheads="1"/>
          </xdr:cNvSpPr>
        </xdr:nvSpPr>
        <xdr:spPr bwMode="auto">
          <a:xfrm>
            <a:off x="505777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8" name="Oval 888"/>
          <xdr:cNvSpPr>
            <a:spLocks noChangeArrowheads="1"/>
          </xdr:cNvSpPr>
        </xdr:nvSpPr>
        <xdr:spPr bwMode="auto">
          <a:xfrm>
            <a:off x="5038725" y="10420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9" name="Oval 889"/>
          <xdr:cNvSpPr>
            <a:spLocks noChangeArrowheads="1"/>
          </xdr:cNvSpPr>
        </xdr:nvSpPr>
        <xdr:spPr bwMode="auto">
          <a:xfrm>
            <a:off x="505777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00" name="Oval 890"/>
          <xdr:cNvSpPr>
            <a:spLocks noChangeArrowheads="1"/>
          </xdr:cNvSpPr>
        </xdr:nvSpPr>
        <xdr:spPr bwMode="auto">
          <a:xfrm>
            <a:off x="51530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01" name="Oval 891"/>
          <xdr:cNvSpPr>
            <a:spLocks noChangeArrowheads="1"/>
          </xdr:cNvSpPr>
        </xdr:nvSpPr>
        <xdr:spPr bwMode="auto">
          <a:xfrm>
            <a:off x="50958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02" name="Oval 892"/>
          <xdr:cNvSpPr>
            <a:spLocks noChangeArrowheads="1"/>
          </xdr:cNvSpPr>
        </xdr:nvSpPr>
        <xdr:spPr bwMode="auto">
          <a:xfrm>
            <a:off x="513397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03" name="Oval 893"/>
          <xdr:cNvSpPr>
            <a:spLocks noChangeArrowheads="1"/>
          </xdr:cNvSpPr>
        </xdr:nvSpPr>
        <xdr:spPr bwMode="auto">
          <a:xfrm>
            <a:off x="512445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04" name="Oval 894"/>
          <xdr:cNvSpPr>
            <a:spLocks noChangeArrowheads="1"/>
          </xdr:cNvSpPr>
        </xdr:nvSpPr>
        <xdr:spPr bwMode="auto">
          <a:xfrm>
            <a:off x="506730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05" name="Oval 895"/>
          <xdr:cNvSpPr>
            <a:spLocks noChangeArrowheads="1"/>
          </xdr:cNvSpPr>
        </xdr:nvSpPr>
        <xdr:spPr bwMode="auto">
          <a:xfrm>
            <a:off x="5029200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06" name="Oval 896"/>
          <xdr:cNvSpPr>
            <a:spLocks noChangeArrowheads="1"/>
          </xdr:cNvSpPr>
        </xdr:nvSpPr>
        <xdr:spPr bwMode="auto">
          <a:xfrm>
            <a:off x="512445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07" name="Oval 897"/>
          <xdr:cNvSpPr>
            <a:spLocks noChangeArrowheads="1"/>
          </xdr:cNvSpPr>
        </xdr:nvSpPr>
        <xdr:spPr bwMode="auto">
          <a:xfrm>
            <a:off x="5067300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08" name="Oval 898"/>
          <xdr:cNvSpPr>
            <a:spLocks noChangeArrowheads="1"/>
          </xdr:cNvSpPr>
        </xdr:nvSpPr>
        <xdr:spPr bwMode="auto">
          <a:xfrm>
            <a:off x="50196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09" name="Oval 900"/>
          <xdr:cNvSpPr>
            <a:spLocks noChangeArrowheads="1"/>
          </xdr:cNvSpPr>
        </xdr:nvSpPr>
        <xdr:spPr bwMode="auto">
          <a:xfrm>
            <a:off x="50958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0" name="Oval 902"/>
          <xdr:cNvSpPr>
            <a:spLocks noChangeArrowheads="1"/>
          </xdr:cNvSpPr>
        </xdr:nvSpPr>
        <xdr:spPr bwMode="auto">
          <a:xfrm>
            <a:off x="5057775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1" name="Oval 903"/>
          <xdr:cNvSpPr>
            <a:spLocks noChangeArrowheads="1"/>
          </xdr:cNvSpPr>
        </xdr:nvSpPr>
        <xdr:spPr bwMode="auto">
          <a:xfrm>
            <a:off x="515302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2" name="Oval 904"/>
          <xdr:cNvSpPr>
            <a:spLocks noChangeArrowheads="1"/>
          </xdr:cNvSpPr>
        </xdr:nvSpPr>
        <xdr:spPr bwMode="auto">
          <a:xfrm>
            <a:off x="5619750" y="7600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3" name="Oval 905"/>
          <xdr:cNvSpPr>
            <a:spLocks noChangeArrowheads="1"/>
          </xdr:cNvSpPr>
        </xdr:nvSpPr>
        <xdr:spPr bwMode="auto">
          <a:xfrm>
            <a:off x="5705475" y="8058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4" name="Oval 906"/>
          <xdr:cNvSpPr>
            <a:spLocks noChangeArrowheads="1"/>
          </xdr:cNvSpPr>
        </xdr:nvSpPr>
        <xdr:spPr bwMode="auto">
          <a:xfrm>
            <a:off x="51149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5" name="Oval 907"/>
          <xdr:cNvSpPr>
            <a:spLocks noChangeArrowheads="1"/>
          </xdr:cNvSpPr>
        </xdr:nvSpPr>
        <xdr:spPr bwMode="auto">
          <a:xfrm>
            <a:off x="5114925" y="85439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6" name="Oval 908"/>
          <xdr:cNvSpPr>
            <a:spLocks noChangeArrowheads="1"/>
          </xdr:cNvSpPr>
        </xdr:nvSpPr>
        <xdr:spPr bwMode="auto">
          <a:xfrm>
            <a:off x="5153025" y="8505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7" name="Oval 909"/>
          <xdr:cNvSpPr>
            <a:spLocks noChangeArrowheads="1"/>
          </xdr:cNvSpPr>
        </xdr:nvSpPr>
        <xdr:spPr bwMode="auto">
          <a:xfrm>
            <a:off x="51911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8" name="Oval 910"/>
          <xdr:cNvSpPr>
            <a:spLocks noChangeArrowheads="1"/>
          </xdr:cNvSpPr>
        </xdr:nvSpPr>
        <xdr:spPr bwMode="auto">
          <a:xfrm>
            <a:off x="5191125" y="85820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9" name="Oval 911"/>
          <xdr:cNvSpPr>
            <a:spLocks noChangeArrowheads="1"/>
          </xdr:cNvSpPr>
        </xdr:nvSpPr>
        <xdr:spPr bwMode="auto">
          <a:xfrm>
            <a:off x="5191125" y="8515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0" name="Oval 914"/>
          <xdr:cNvSpPr>
            <a:spLocks noChangeArrowheads="1"/>
          </xdr:cNvSpPr>
        </xdr:nvSpPr>
        <xdr:spPr bwMode="auto">
          <a:xfrm>
            <a:off x="5114925" y="8896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1" name="Oval 915"/>
          <xdr:cNvSpPr>
            <a:spLocks noChangeArrowheads="1"/>
          </xdr:cNvSpPr>
        </xdr:nvSpPr>
        <xdr:spPr bwMode="auto">
          <a:xfrm>
            <a:off x="5153025" y="8858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2" name="Oval 916"/>
          <xdr:cNvSpPr>
            <a:spLocks noChangeArrowheads="1"/>
          </xdr:cNvSpPr>
        </xdr:nvSpPr>
        <xdr:spPr bwMode="auto">
          <a:xfrm>
            <a:off x="5153025" y="89535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3" name="Oval 917"/>
          <xdr:cNvSpPr>
            <a:spLocks noChangeArrowheads="1"/>
          </xdr:cNvSpPr>
        </xdr:nvSpPr>
        <xdr:spPr bwMode="auto">
          <a:xfrm>
            <a:off x="5162550" y="8896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4" name="Oval 918"/>
          <xdr:cNvSpPr>
            <a:spLocks noChangeArrowheads="1"/>
          </xdr:cNvSpPr>
        </xdr:nvSpPr>
        <xdr:spPr bwMode="auto">
          <a:xfrm>
            <a:off x="515302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5" name="Oval 919"/>
          <xdr:cNvSpPr>
            <a:spLocks noChangeArrowheads="1"/>
          </xdr:cNvSpPr>
        </xdr:nvSpPr>
        <xdr:spPr bwMode="auto">
          <a:xfrm>
            <a:off x="5153025" y="9286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6" name="Oval 920"/>
          <xdr:cNvSpPr>
            <a:spLocks noChangeArrowheads="1"/>
          </xdr:cNvSpPr>
        </xdr:nvSpPr>
        <xdr:spPr bwMode="auto">
          <a:xfrm>
            <a:off x="5191125" y="9248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7" name="Oval 921"/>
          <xdr:cNvSpPr>
            <a:spLocks noChangeArrowheads="1"/>
          </xdr:cNvSpPr>
        </xdr:nvSpPr>
        <xdr:spPr bwMode="auto">
          <a:xfrm>
            <a:off x="522922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8" name="Oval 922"/>
          <xdr:cNvSpPr>
            <a:spLocks noChangeArrowheads="1"/>
          </xdr:cNvSpPr>
        </xdr:nvSpPr>
        <xdr:spPr bwMode="auto">
          <a:xfrm>
            <a:off x="5229225" y="93249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9" name="Oval 923"/>
          <xdr:cNvSpPr>
            <a:spLocks noChangeArrowheads="1"/>
          </xdr:cNvSpPr>
        </xdr:nvSpPr>
        <xdr:spPr bwMode="auto">
          <a:xfrm>
            <a:off x="5229225" y="9258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30" name="Oval 924"/>
          <xdr:cNvSpPr>
            <a:spLocks noChangeArrowheads="1"/>
          </xdr:cNvSpPr>
        </xdr:nvSpPr>
        <xdr:spPr bwMode="auto">
          <a:xfrm>
            <a:off x="5172075" y="9639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37</xdr:col>
      <xdr:colOff>133350</xdr:colOff>
      <xdr:row>18</xdr:row>
      <xdr:rowOff>76200</xdr:rowOff>
    </xdr:from>
    <xdr:to>
      <xdr:col>57</xdr:col>
      <xdr:colOff>152400</xdr:colOff>
      <xdr:row>32</xdr:row>
      <xdr:rowOff>0</xdr:rowOff>
    </xdr:to>
    <xdr:pic>
      <xdr:nvPicPr>
        <xdr:cNvPr id="2050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5575" y="2381250"/>
          <a:ext cx="3343275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38851</xdr:colOff>
      <xdr:row>71</xdr:row>
      <xdr:rowOff>84532</xdr:rowOff>
    </xdr:from>
    <xdr:to>
      <xdr:col>11</xdr:col>
      <xdr:colOff>76199</xdr:colOff>
      <xdr:row>78</xdr:row>
      <xdr:rowOff>162550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01" y="12895657"/>
          <a:ext cx="1704223" cy="1278168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</xdr:colOff>
      <xdr:row>1</xdr:row>
      <xdr:rowOff>145331</xdr:rowOff>
    </xdr:from>
    <xdr:to>
      <xdr:col>46</xdr:col>
      <xdr:colOff>95250</xdr:colOff>
      <xdr:row>24</xdr:row>
      <xdr:rowOff>45086</xdr:rowOff>
    </xdr:to>
    <xdr:pic>
      <xdr:nvPicPr>
        <xdr:cNvPr id="3073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09850" y="297731"/>
          <a:ext cx="5105400" cy="3309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37</xdr:col>
      <xdr:colOff>110080</xdr:colOff>
      <xdr:row>30</xdr:row>
      <xdr:rowOff>28575</xdr:rowOff>
    </xdr:from>
    <xdr:to>
      <xdr:col>59</xdr:col>
      <xdr:colOff>91141</xdr:colOff>
      <xdr:row>43</xdr:row>
      <xdr:rowOff>238751</xdr:rowOff>
    </xdr:to>
    <xdr:pic>
      <xdr:nvPicPr>
        <xdr:cNvPr id="3074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63230" y="4238625"/>
          <a:ext cx="3429111" cy="421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45976</xdr:colOff>
      <xdr:row>80</xdr:row>
      <xdr:rowOff>24982</xdr:rowOff>
    </xdr:from>
    <xdr:to>
      <xdr:col>11</xdr:col>
      <xdr:colOff>83324</xdr:colOff>
      <xdr:row>87</xdr:row>
      <xdr:rowOff>103000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426" y="14379157"/>
          <a:ext cx="1704223" cy="1278168"/>
        </a:xfrm>
        <a:prstGeom prst="rect">
          <a:avLst/>
        </a:prstGeom>
      </xdr:spPr>
    </xdr:pic>
    <xdr:clientData/>
  </xdr:twoCellAnchor>
  <xdr:twoCellAnchor editAs="oneCell">
    <xdr:from>
      <xdr:col>13</xdr:col>
      <xdr:colOff>62626</xdr:colOff>
      <xdr:row>71</xdr:row>
      <xdr:rowOff>108307</xdr:rowOff>
    </xdr:from>
    <xdr:to>
      <xdr:col>23</xdr:col>
      <xdr:colOff>147599</xdr:colOff>
      <xdr:row>79</xdr:row>
      <xdr:rowOff>14875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4801" y="12919432"/>
          <a:ext cx="1704223" cy="1278168"/>
        </a:xfrm>
        <a:prstGeom prst="rect">
          <a:avLst/>
        </a:prstGeom>
      </xdr:spPr>
    </xdr:pic>
    <xdr:clientData/>
  </xdr:twoCellAnchor>
  <xdr:twoCellAnchor editAs="oneCell">
    <xdr:from>
      <xdr:col>14</xdr:col>
      <xdr:colOff>107851</xdr:colOff>
      <xdr:row>80</xdr:row>
      <xdr:rowOff>58282</xdr:rowOff>
    </xdr:from>
    <xdr:to>
      <xdr:col>25</xdr:col>
      <xdr:colOff>30899</xdr:colOff>
      <xdr:row>87</xdr:row>
      <xdr:rowOff>136300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1951" y="14412457"/>
          <a:ext cx="1704223" cy="1278168"/>
        </a:xfrm>
        <a:prstGeom prst="rect">
          <a:avLst/>
        </a:prstGeom>
      </xdr:spPr>
    </xdr:pic>
    <xdr:clientData/>
  </xdr:twoCellAnchor>
  <xdr:twoCellAnchor editAs="oneCell">
    <xdr:from>
      <xdr:col>25</xdr:col>
      <xdr:colOff>143551</xdr:colOff>
      <xdr:row>71</xdr:row>
      <xdr:rowOff>141607</xdr:rowOff>
    </xdr:from>
    <xdr:to>
      <xdr:col>35</xdr:col>
      <xdr:colOff>142799</xdr:colOff>
      <xdr:row>79</xdr:row>
      <xdr:rowOff>48175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826" y="12952732"/>
          <a:ext cx="1704223" cy="1278168"/>
        </a:xfrm>
        <a:prstGeom prst="rect">
          <a:avLst/>
        </a:prstGeom>
      </xdr:spPr>
    </xdr:pic>
    <xdr:clientData/>
  </xdr:twoCellAnchor>
  <xdr:twoCellAnchor editAs="oneCell">
    <xdr:from>
      <xdr:col>26</xdr:col>
      <xdr:colOff>150676</xdr:colOff>
      <xdr:row>80</xdr:row>
      <xdr:rowOff>43957</xdr:rowOff>
    </xdr:from>
    <xdr:to>
      <xdr:col>36</xdr:col>
      <xdr:colOff>140399</xdr:colOff>
      <xdr:row>87</xdr:row>
      <xdr:rowOff>121975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7876" y="14398132"/>
          <a:ext cx="1704223" cy="1278168"/>
        </a:xfrm>
        <a:prstGeom prst="rect">
          <a:avLst/>
        </a:prstGeom>
      </xdr:spPr>
    </xdr:pic>
    <xdr:clientData/>
  </xdr:twoCellAnchor>
  <xdr:twoCellAnchor editAs="oneCell">
    <xdr:from>
      <xdr:col>36</xdr:col>
      <xdr:colOff>148276</xdr:colOff>
      <xdr:row>71</xdr:row>
      <xdr:rowOff>146332</xdr:rowOff>
    </xdr:from>
    <xdr:to>
      <xdr:col>47</xdr:col>
      <xdr:colOff>33224</xdr:colOff>
      <xdr:row>79</xdr:row>
      <xdr:rowOff>52900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9976" y="12957457"/>
          <a:ext cx="1704223" cy="1278168"/>
        </a:xfrm>
        <a:prstGeom prst="rect">
          <a:avLst/>
        </a:prstGeom>
      </xdr:spPr>
    </xdr:pic>
    <xdr:clientData/>
  </xdr:twoCellAnchor>
  <xdr:twoCellAnchor>
    <xdr:from>
      <xdr:col>27</xdr:col>
      <xdr:colOff>57150</xdr:colOff>
      <xdr:row>32</xdr:row>
      <xdr:rowOff>85725</xdr:rowOff>
    </xdr:from>
    <xdr:to>
      <xdr:col>35</xdr:col>
      <xdr:colOff>95250</xdr:colOff>
      <xdr:row>44</xdr:row>
      <xdr:rowOff>0</xdr:rowOff>
    </xdr:to>
    <xdr:grpSp>
      <xdr:nvGrpSpPr>
        <xdr:cNvPr id="292" name="Group 3"/>
        <xdr:cNvGrpSpPr>
          <a:grpSpLocks/>
        </xdr:cNvGrpSpPr>
      </xdr:nvGrpSpPr>
      <xdr:grpSpPr bwMode="auto">
        <a:xfrm>
          <a:off x="4785360" y="4641427"/>
          <a:ext cx="1508196" cy="3957884"/>
          <a:chOff x="4467225" y="6505575"/>
          <a:chExt cx="1409700" cy="3952875"/>
        </a:xfrm>
      </xdr:grpSpPr>
      <xdr:sp macro="" textlink="">
        <xdr:nvSpPr>
          <xdr:cNvPr id="293" name="Oval 634"/>
          <xdr:cNvSpPr>
            <a:spLocks noChangeArrowheads="1"/>
          </xdr:cNvSpPr>
        </xdr:nvSpPr>
        <xdr:spPr bwMode="auto">
          <a:xfrm>
            <a:off x="5619750" y="650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4" name="Oval 635"/>
          <xdr:cNvSpPr>
            <a:spLocks noChangeArrowheads="1"/>
          </xdr:cNvSpPr>
        </xdr:nvSpPr>
        <xdr:spPr bwMode="auto">
          <a:xfrm>
            <a:off x="4962525" y="6705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5" name="Oval 636"/>
          <xdr:cNvSpPr>
            <a:spLocks noChangeArrowheads="1"/>
          </xdr:cNvSpPr>
        </xdr:nvSpPr>
        <xdr:spPr bwMode="auto">
          <a:xfrm>
            <a:off x="5238750" y="6829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6" name="Oval 637"/>
          <xdr:cNvSpPr>
            <a:spLocks noChangeArrowheads="1"/>
          </xdr:cNvSpPr>
        </xdr:nvSpPr>
        <xdr:spPr bwMode="auto">
          <a:xfrm>
            <a:off x="5400675" y="6715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7" name="Oval 638"/>
          <xdr:cNvSpPr>
            <a:spLocks noChangeArrowheads="1"/>
          </xdr:cNvSpPr>
        </xdr:nvSpPr>
        <xdr:spPr bwMode="auto">
          <a:xfrm>
            <a:off x="4695825" y="70580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8" name="Oval 639"/>
          <xdr:cNvSpPr>
            <a:spLocks noChangeArrowheads="1"/>
          </xdr:cNvSpPr>
        </xdr:nvSpPr>
        <xdr:spPr bwMode="auto">
          <a:xfrm>
            <a:off x="4695825" y="7115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9" name="Oval 640"/>
          <xdr:cNvSpPr>
            <a:spLocks noChangeArrowheads="1"/>
          </xdr:cNvSpPr>
        </xdr:nvSpPr>
        <xdr:spPr bwMode="auto">
          <a:xfrm>
            <a:off x="4724400" y="7096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0" name="Oval 641"/>
          <xdr:cNvSpPr>
            <a:spLocks noChangeArrowheads="1"/>
          </xdr:cNvSpPr>
        </xdr:nvSpPr>
        <xdr:spPr bwMode="auto">
          <a:xfrm>
            <a:off x="4762500" y="70580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1" name="Oval 642"/>
          <xdr:cNvSpPr>
            <a:spLocks noChangeArrowheads="1"/>
          </xdr:cNvSpPr>
        </xdr:nvSpPr>
        <xdr:spPr bwMode="auto">
          <a:xfrm>
            <a:off x="4762500" y="7153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2" name="Oval 643"/>
          <xdr:cNvSpPr>
            <a:spLocks noChangeArrowheads="1"/>
          </xdr:cNvSpPr>
        </xdr:nvSpPr>
        <xdr:spPr bwMode="auto">
          <a:xfrm>
            <a:off x="4772025" y="7096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3" name="Oval 644"/>
          <xdr:cNvSpPr>
            <a:spLocks noChangeArrowheads="1"/>
          </xdr:cNvSpPr>
        </xdr:nvSpPr>
        <xdr:spPr bwMode="auto">
          <a:xfrm>
            <a:off x="4695825" y="74104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4" name="Oval 645"/>
          <xdr:cNvSpPr>
            <a:spLocks noChangeArrowheads="1"/>
          </xdr:cNvSpPr>
        </xdr:nvSpPr>
        <xdr:spPr bwMode="auto">
          <a:xfrm>
            <a:off x="4695825" y="7467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5" name="Oval 646"/>
          <xdr:cNvSpPr>
            <a:spLocks noChangeArrowheads="1"/>
          </xdr:cNvSpPr>
        </xdr:nvSpPr>
        <xdr:spPr bwMode="auto">
          <a:xfrm>
            <a:off x="4724400" y="74485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6" name="Oval 647"/>
          <xdr:cNvSpPr>
            <a:spLocks noChangeArrowheads="1"/>
          </xdr:cNvSpPr>
        </xdr:nvSpPr>
        <xdr:spPr bwMode="auto">
          <a:xfrm>
            <a:off x="4762500" y="74104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7" name="Oval 648"/>
          <xdr:cNvSpPr>
            <a:spLocks noChangeArrowheads="1"/>
          </xdr:cNvSpPr>
        </xdr:nvSpPr>
        <xdr:spPr bwMode="auto">
          <a:xfrm>
            <a:off x="4762500" y="75057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8" name="Oval 649"/>
          <xdr:cNvSpPr>
            <a:spLocks noChangeArrowheads="1"/>
          </xdr:cNvSpPr>
        </xdr:nvSpPr>
        <xdr:spPr bwMode="auto">
          <a:xfrm>
            <a:off x="4772025" y="74485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9" name="Oval 650"/>
          <xdr:cNvSpPr>
            <a:spLocks noChangeArrowheads="1"/>
          </xdr:cNvSpPr>
        </xdr:nvSpPr>
        <xdr:spPr bwMode="auto">
          <a:xfrm>
            <a:off x="4829175" y="7762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0" name="Oval 651"/>
          <xdr:cNvSpPr>
            <a:spLocks noChangeArrowheads="1"/>
          </xdr:cNvSpPr>
        </xdr:nvSpPr>
        <xdr:spPr bwMode="auto">
          <a:xfrm>
            <a:off x="5105400" y="7877175"/>
            <a:ext cx="28575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1" name="Oval 652"/>
          <xdr:cNvSpPr>
            <a:spLocks noChangeArrowheads="1"/>
          </xdr:cNvSpPr>
        </xdr:nvSpPr>
        <xdr:spPr bwMode="auto">
          <a:xfrm>
            <a:off x="5238750" y="7705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2" name="Oval 653"/>
          <xdr:cNvSpPr>
            <a:spLocks noChangeArrowheads="1"/>
          </xdr:cNvSpPr>
        </xdr:nvSpPr>
        <xdr:spPr bwMode="auto">
          <a:xfrm>
            <a:off x="5095875" y="7524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3" name="Oval 654"/>
          <xdr:cNvSpPr>
            <a:spLocks noChangeArrowheads="1"/>
          </xdr:cNvSpPr>
        </xdr:nvSpPr>
        <xdr:spPr bwMode="auto">
          <a:xfrm>
            <a:off x="5400675" y="74199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4" name="Oval 655"/>
          <xdr:cNvSpPr>
            <a:spLocks noChangeArrowheads="1"/>
          </xdr:cNvSpPr>
        </xdr:nvSpPr>
        <xdr:spPr bwMode="auto">
          <a:xfrm>
            <a:off x="4610100" y="7877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5" name="Oval 656"/>
          <xdr:cNvSpPr>
            <a:spLocks noChangeArrowheads="1"/>
          </xdr:cNvSpPr>
        </xdr:nvSpPr>
        <xdr:spPr bwMode="auto">
          <a:xfrm>
            <a:off x="5476875" y="78867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6" name="Oval 657"/>
          <xdr:cNvSpPr>
            <a:spLocks noChangeArrowheads="1"/>
          </xdr:cNvSpPr>
        </xdr:nvSpPr>
        <xdr:spPr bwMode="auto">
          <a:xfrm>
            <a:off x="4829175" y="8115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7" name="Oval 658"/>
          <xdr:cNvSpPr>
            <a:spLocks noChangeArrowheads="1"/>
          </xdr:cNvSpPr>
        </xdr:nvSpPr>
        <xdr:spPr bwMode="auto">
          <a:xfrm>
            <a:off x="5105400" y="8229600"/>
            <a:ext cx="28575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8" name="Oval 659"/>
          <xdr:cNvSpPr>
            <a:spLocks noChangeArrowheads="1"/>
          </xdr:cNvSpPr>
        </xdr:nvSpPr>
        <xdr:spPr bwMode="auto">
          <a:xfrm>
            <a:off x="5238750" y="8058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9" name="Oval 660"/>
          <xdr:cNvSpPr>
            <a:spLocks noChangeArrowheads="1"/>
          </xdr:cNvSpPr>
        </xdr:nvSpPr>
        <xdr:spPr bwMode="auto">
          <a:xfrm>
            <a:off x="4610100" y="8229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0" name="Oval 661"/>
          <xdr:cNvSpPr>
            <a:spLocks noChangeArrowheads="1"/>
          </xdr:cNvSpPr>
        </xdr:nvSpPr>
        <xdr:spPr bwMode="auto">
          <a:xfrm>
            <a:off x="5476875" y="82391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1" name="Oval 662"/>
          <xdr:cNvSpPr>
            <a:spLocks noChangeArrowheads="1"/>
          </xdr:cNvSpPr>
        </xdr:nvSpPr>
        <xdr:spPr bwMode="auto">
          <a:xfrm>
            <a:off x="4781550" y="8077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2" name="Oval 663"/>
          <xdr:cNvSpPr>
            <a:spLocks noChangeArrowheads="1"/>
          </xdr:cNvSpPr>
        </xdr:nvSpPr>
        <xdr:spPr bwMode="auto">
          <a:xfrm>
            <a:off x="4810125" y="8115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3" name="Oval 664"/>
          <xdr:cNvSpPr>
            <a:spLocks noChangeArrowheads="1"/>
          </xdr:cNvSpPr>
        </xdr:nvSpPr>
        <xdr:spPr bwMode="auto">
          <a:xfrm>
            <a:off x="4848225" y="8077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4" name="Oval 665"/>
          <xdr:cNvSpPr>
            <a:spLocks noChangeArrowheads="1"/>
          </xdr:cNvSpPr>
        </xdr:nvSpPr>
        <xdr:spPr bwMode="auto">
          <a:xfrm>
            <a:off x="4848225" y="81915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5" name="Oval 666"/>
          <xdr:cNvSpPr>
            <a:spLocks noChangeArrowheads="1"/>
          </xdr:cNvSpPr>
        </xdr:nvSpPr>
        <xdr:spPr bwMode="auto">
          <a:xfrm>
            <a:off x="4857750" y="8124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6" name="Oval 667"/>
          <xdr:cNvSpPr>
            <a:spLocks noChangeArrowheads="1"/>
          </xdr:cNvSpPr>
        </xdr:nvSpPr>
        <xdr:spPr bwMode="auto">
          <a:xfrm>
            <a:off x="5610225" y="8391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7" name="Oval 668"/>
          <xdr:cNvSpPr>
            <a:spLocks noChangeArrowheads="1"/>
          </xdr:cNvSpPr>
        </xdr:nvSpPr>
        <xdr:spPr bwMode="auto">
          <a:xfrm>
            <a:off x="56102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8" name="Oval 669"/>
          <xdr:cNvSpPr>
            <a:spLocks noChangeArrowheads="1"/>
          </xdr:cNvSpPr>
        </xdr:nvSpPr>
        <xdr:spPr bwMode="auto">
          <a:xfrm>
            <a:off x="5638800" y="8429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9" name="Oval 670"/>
          <xdr:cNvSpPr>
            <a:spLocks noChangeArrowheads="1"/>
          </xdr:cNvSpPr>
        </xdr:nvSpPr>
        <xdr:spPr bwMode="auto">
          <a:xfrm>
            <a:off x="5676900" y="8391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0" name="Oval 671"/>
          <xdr:cNvSpPr>
            <a:spLocks noChangeArrowheads="1"/>
          </xdr:cNvSpPr>
        </xdr:nvSpPr>
        <xdr:spPr bwMode="auto">
          <a:xfrm>
            <a:off x="5676900" y="8505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1" name="Oval 672"/>
          <xdr:cNvSpPr>
            <a:spLocks noChangeArrowheads="1"/>
          </xdr:cNvSpPr>
        </xdr:nvSpPr>
        <xdr:spPr bwMode="auto">
          <a:xfrm>
            <a:off x="5686425" y="8439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2" name="Oval 673"/>
          <xdr:cNvSpPr>
            <a:spLocks noChangeArrowheads="1"/>
          </xdr:cNvSpPr>
        </xdr:nvSpPr>
        <xdr:spPr bwMode="auto">
          <a:xfrm>
            <a:off x="5581650" y="8782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3" name="Oval 674"/>
          <xdr:cNvSpPr>
            <a:spLocks noChangeArrowheads="1"/>
          </xdr:cNvSpPr>
        </xdr:nvSpPr>
        <xdr:spPr bwMode="auto">
          <a:xfrm>
            <a:off x="5581650" y="8839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4" name="Oval 675"/>
          <xdr:cNvSpPr>
            <a:spLocks noChangeArrowheads="1"/>
          </xdr:cNvSpPr>
        </xdr:nvSpPr>
        <xdr:spPr bwMode="auto">
          <a:xfrm>
            <a:off x="5610225" y="8820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5" name="Oval 676"/>
          <xdr:cNvSpPr>
            <a:spLocks noChangeArrowheads="1"/>
          </xdr:cNvSpPr>
        </xdr:nvSpPr>
        <xdr:spPr bwMode="auto">
          <a:xfrm>
            <a:off x="5648325" y="8782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6" name="Oval 677"/>
          <xdr:cNvSpPr>
            <a:spLocks noChangeArrowheads="1"/>
          </xdr:cNvSpPr>
        </xdr:nvSpPr>
        <xdr:spPr bwMode="auto">
          <a:xfrm>
            <a:off x="5648325" y="8877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7" name="Oval 678"/>
          <xdr:cNvSpPr>
            <a:spLocks noChangeArrowheads="1"/>
          </xdr:cNvSpPr>
        </xdr:nvSpPr>
        <xdr:spPr bwMode="auto">
          <a:xfrm>
            <a:off x="5667375" y="8820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8" name="Oval 679"/>
          <xdr:cNvSpPr>
            <a:spLocks noChangeArrowheads="1"/>
          </xdr:cNvSpPr>
        </xdr:nvSpPr>
        <xdr:spPr bwMode="auto">
          <a:xfrm>
            <a:off x="4933950" y="8801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9" name="Oval 680"/>
          <xdr:cNvSpPr>
            <a:spLocks noChangeArrowheads="1"/>
          </xdr:cNvSpPr>
        </xdr:nvSpPr>
        <xdr:spPr bwMode="auto">
          <a:xfrm>
            <a:off x="5400675" y="89535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0" name="Oval 681"/>
          <xdr:cNvSpPr>
            <a:spLocks noChangeArrowheads="1"/>
          </xdr:cNvSpPr>
        </xdr:nvSpPr>
        <xdr:spPr bwMode="auto">
          <a:xfrm>
            <a:off x="5495925" y="9096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1" name="Oval 682"/>
          <xdr:cNvSpPr>
            <a:spLocks noChangeArrowheads="1"/>
          </xdr:cNvSpPr>
        </xdr:nvSpPr>
        <xdr:spPr bwMode="auto">
          <a:xfrm>
            <a:off x="5495925" y="9172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2" name="Oval 683"/>
          <xdr:cNvSpPr>
            <a:spLocks noChangeArrowheads="1"/>
          </xdr:cNvSpPr>
        </xdr:nvSpPr>
        <xdr:spPr bwMode="auto">
          <a:xfrm>
            <a:off x="5514975" y="9134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3" name="Oval 684"/>
          <xdr:cNvSpPr>
            <a:spLocks noChangeArrowheads="1"/>
          </xdr:cNvSpPr>
        </xdr:nvSpPr>
        <xdr:spPr bwMode="auto">
          <a:xfrm>
            <a:off x="5553075" y="9096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4" name="Oval 685"/>
          <xdr:cNvSpPr>
            <a:spLocks noChangeArrowheads="1"/>
          </xdr:cNvSpPr>
        </xdr:nvSpPr>
        <xdr:spPr bwMode="auto">
          <a:xfrm>
            <a:off x="555307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5" name="Oval 686"/>
          <xdr:cNvSpPr>
            <a:spLocks noChangeArrowheads="1"/>
          </xdr:cNvSpPr>
        </xdr:nvSpPr>
        <xdr:spPr bwMode="auto">
          <a:xfrm>
            <a:off x="5572125" y="91440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6" name="Oval 687"/>
          <xdr:cNvSpPr>
            <a:spLocks noChangeArrowheads="1"/>
          </xdr:cNvSpPr>
        </xdr:nvSpPr>
        <xdr:spPr bwMode="auto">
          <a:xfrm>
            <a:off x="4638675" y="8448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7" name="Oval 688"/>
          <xdr:cNvSpPr>
            <a:spLocks noChangeArrowheads="1"/>
          </xdr:cNvSpPr>
        </xdr:nvSpPr>
        <xdr:spPr bwMode="auto">
          <a:xfrm>
            <a:off x="4581525" y="8429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8" name="Oval 689"/>
          <xdr:cNvSpPr>
            <a:spLocks noChangeArrowheads="1"/>
          </xdr:cNvSpPr>
        </xdr:nvSpPr>
        <xdr:spPr bwMode="auto">
          <a:xfrm>
            <a:off x="4610100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9" name="Oval 690"/>
          <xdr:cNvSpPr>
            <a:spLocks noChangeArrowheads="1"/>
          </xdr:cNvSpPr>
        </xdr:nvSpPr>
        <xdr:spPr bwMode="auto">
          <a:xfrm>
            <a:off x="4648200" y="8429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0" name="Oval 691"/>
          <xdr:cNvSpPr>
            <a:spLocks noChangeArrowheads="1"/>
          </xdr:cNvSpPr>
        </xdr:nvSpPr>
        <xdr:spPr bwMode="auto">
          <a:xfrm>
            <a:off x="4648200" y="8524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1" name="Oval 692"/>
          <xdr:cNvSpPr>
            <a:spLocks noChangeArrowheads="1"/>
          </xdr:cNvSpPr>
        </xdr:nvSpPr>
        <xdr:spPr bwMode="auto">
          <a:xfrm>
            <a:off x="46577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2" name="Oval 693"/>
          <xdr:cNvSpPr>
            <a:spLocks noChangeArrowheads="1"/>
          </xdr:cNvSpPr>
        </xdr:nvSpPr>
        <xdr:spPr bwMode="auto">
          <a:xfrm>
            <a:off x="4591050" y="8782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3" name="Oval 694"/>
          <xdr:cNvSpPr>
            <a:spLocks noChangeArrowheads="1"/>
          </xdr:cNvSpPr>
        </xdr:nvSpPr>
        <xdr:spPr bwMode="auto">
          <a:xfrm>
            <a:off x="4543425" y="8753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4" name="Oval 695"/>
          <xdr:cNvSpPr>
            <a:spLocks noChangeArrowheads="1"/>
          </xdr:cNvSpPr>
        </xdr:nvSpPr>
        <xdr:spPr bwMode="auto">
          <a:xfrm>
            <a:off x="4581525" y="8791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5" name="Oval 696"/>
          <xdr:cNvSpPr>
            <a:spLocks noChangeArrowheads="1"/>
          </xdr:cNvSpPr>
        </xdr:nvSpPr>
        <xdr:spPr bwMode="auto">
          <a:xfrm>
            <a:off x="4610100" y="8753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6" name="Oval 697"/>
          <xdr:cNvSpPr>
            <a:spLocks noChangeArrowheads="1"/>
          </xdr:cNvSpPr>
        </xdr:nvSpPr>
        <xdr:spPr bwMode="auto">
          <a:xfrm>
            <a:off x="4610100" y="8858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7" name="Oval 698"/>
          <xdr:cNvSpPr>
            <a:spLocks noChangeArrowheads="1"/>
          </xdr:cNvSpPr>
        </xdr:nvSpPr>
        <xdr:spPr bwMode="auto">
          <a:xfrm>
            <a:off x="4619625" y="8801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8" name="Oval 699"/>
          <xdr:cNvSpPr>
            <a:spLocks noChangeArrowheads="1"/>
          </xdr:cNvSpPr>
        </xdr:nvSpPr>
        <xdr:spPr bwMode="auto">
          <a:xfrm>
            <a:off x="4581525" y="91440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9" name="Oval 700"/>
          <xdr:cNvSpPr>
            <a:spLocks noChangeArrowheads="1"/>
          </xdr:cNvSpPr>
        </xdr:nvSpPr>
        <xdr:spPr bwMode="auto">
          <a:xfrm>
            <a:off x="4543425" y="9115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0" name="Oval 701"/>
          <xdr:cNvSpPr>
            <a:spLocks noChangeArrowheads="1"/>
          </xdr:cNvSpPr>
        </xdr:nvSpPr>
        <xdr:spPr bwMode="auto">
          <a:xfrm>
            <a:off x="4562475" y="9153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1" name="Oval 702"/>
          <xdr:cNvSpPr>
            <a:spLocks noChangeArrowheads="1"/>
          </xdr:cNvSpPr>
        </xdr:nvSpPr>
        <xdr:spPr bwMode="auto">
          <a:xfrm>
            <a:off x="4600575" y="9115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2" name="Oval 703"/>
          <xdr:cNvSpPr>
            <a:spLocks noChangeArrowheads="1"/>
          </xdr:cNvSpPr>
        </xdr:nvSpPr>
        <xdr:spPr bwMode="auto">
          <a:xfrm>
            <a:off x="4600575" y="9220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3" name="Oval 704"/>
          <xdr:cNvSpPr>
            <a:spLocks noChangeArrowheads="1"/>
          </xdr:cNvSpPr>
        </xdr:nvSpPr>
        <xdr:spPr bwMode="auto">
          <a:xfrm>
            <a:off x="4610100" y="9172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4" name="Oval 705"/>
          <xdr:cNvSpPr>
            <a:spLocks noChangeArrowheads="1"/>
          </xdr:cNvSpPr>
        </xdr:nvSpPr>
        <xdr:spPr bwMode="auto">
          <a:xfrm>
            <a:off x="4848225" y="9248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5" name="Oval 706"/>
          <xdr:cNvSpPr>
            <a:spLocks noChangeArrowheads="1"/>
          </xdr:cNvSpPr>
        </xdr:nvSpPr>
        <xdr:spPr bwMode="auto">
          <a:xfrm>
            <a:off x="479107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6" name="Oval 707"/>
          <xdr:cNvSpPr>
            <a:spLocks noChangeArrowheads="1"/>
          </xdr:cNvSpPr>
        </xdr:nvSpPr>
        <xdr:spPr bwMode="auto">
          <a:xfrm>
            <a:off x="4819650" y="9248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7" name="Oval 708"/>
          <xdr:cNvSpPr>
            <a:spLocks noChangeArrowheads="1"/>
          </xdr:cNvSpPr>
        </xdr:nvSpPr>
        <xdr:spPr bwMode="auto">
          <a:xfrm>
            <a:off x="4857750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8" name="Oval 709"/>
          <xdr:cNvSpPr>
            <a:spLocks noChangeArrowheads="1"/>
          </xdr:cNvSpPr>
        </xdr:nvSpPr>
        <xdr:spPr bwMode="auto">
          <a:xfrm>
            <a:off x="4857750" y="93249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9" name="Oval 710"/>
          <xdr:cNvSpPr>
            <a:spLocks noChangeArrowheads="1"/>
          </xdr:cNvSpPr>
        </xdr:nvSpPr>
        <xdr:spPr bwMode="auto">
          <a:xfrm>
            <a:off x="4867275" y="9258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0" name="Oval 711"/>
          <xdr:cNvSpPr>
            <a:spLocks noChangeArrowheads="1"/>
          </xdr:cNvSpPr>
        </xdr:nvSpPr>
        <xdr:spPr bwMode="auto">
          <a:xfrm>
            <a:off x="4752975" y="9496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1" name="Oval 712"/>
          <xdr:cNvSpPr>
            <a:spLocks noChangeArrowheads="1"/>
          </xdr:cNvSpPr>
        </xdr:nvSpPr>
        <xdr:spPr bwMode="auto">
          <a:xfrm>
            <a:off x="5019675" y="9610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2" name="Oval 713"/>
          <xdr:cNvSpPr>
            <a:spLocks noChangeArrowheads="1"/>
          </xdr:cNvSpPr>
        </xdr:nvSpPr>
        <xdr:spPr bwMode="auto">
          <a:xfrm>
            <a:off x="5153025" y="9448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3" name="Oval 714"/>
          <xdr:cNvSpPr>
            <a:spLocks noChangeArrowheads="1"/>
          </xdr:cNvSpPr>
        </xdr:nvSpPr>
        <xdr:spPr bwMode="auto">
          <a:xfrm>
            <a:off x="4524375" y="9620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4" name="Oval 715"/>
          <xdr:cNvSpPr>
            <a:spLocks noChangeArrowheads="1"/>
          </xdr:cNvSpPr>
        </xdr:nvSpPr>
        <xdr:spPr bwMode="auto">
          <a:xfrm>
            <a:off x="5400675" y="9639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5" name="Oval 716"/>
          <xdr:cNvSpPr>
            <a:spLocks noChangeArrowheads="1"/>
          </xdr:cNvSpPr>
        </xdr:nvSpPr>
        <xdr:spPr bwMode="auto">
          <a:xfrm>
            <a:off x="5676900" y="9467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6" name="Oval 717"/>
          <xdr:cNvSpPr>
            <a:spLocks noChangeArrowheads="1"/>
          </xdr:cNvSpPr>
        </xdr:nvSpPr>
        <xdr:spPr bwMode="auto">
          <a:xfrm>
            <a:off x="4981575" y="95250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7" name="Oval 718"/>
          <xdr:cNvSpPr>
            <a:spLocks noChangeArrowheads="1"/>
          </xdr:cNvSpPr>
        </xdr:nvSpPr>
        <xdr:spPr bwMode="auto">
          <a:xfrm>
            <a:off x="5381625" y="9467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8" name="Oval 719"/>
          <xdr:cNvSpPr>
            <a:spLocks noChangeArrowheads="1"/>
          </xdr:cNvSpPr>
        </xdr:nvSpPr>
        <xdr:spPr bwMode="auto">
          <a:xfrm>
            <a:off x="4752975" y="9639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9" name="Oval 720"/>
          <xdr:cNvSpPr>
            <a:spLocks noChangeArrowheads="1"/>
          </xdr:cNvSpPr>
        </xdr:nvSpPr>
        <xdr:spPr bwMode="auto">
          <a:xfrm>
            <a:off x="5619750" y="9648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0" name="Oval 721"/>
          <xdr:cNvSpPr>
            <a:spLocks noChangeArrowheads="1"/>
          </xdr:cNvSpPr>
        </xdr:nvSpPr>
        <xdr:spPr bwMode="auto">
          <a:xfrm>
            <a:off x="4524375" y="9467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1" name="Oval 722"/>
          <xdr:cNvSpPr>
            <a:spLocks noChangeArrowheads="1"/>
          </xdr:cNvSpPr>
        </xdr:nvSpPr>
        <xdr:spPr bwMode="auto">
          <a:xfrm>
            <a:off x="4695825" y="98393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2" name="Oval 723"/>
          <xdr:cNvSpPr>
            <a:spLocks noChangeArrowheads="1"/>
          </xdr:cNvSpPr>
        </xdr:nvSpPr>
        <xdr:spPr bwMode="auto">
          <a:xfrm>
            <a:off x="498157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3" name="Oval 724"/>
          <xdr:cNvSpPr>
            <a:spLocks noChangeArrowheads="1"/>
          </xdr:cNvSpPr>
        </xdr:nvSpPr>
        <xdr:spPr bwMode="auto">
          <a:xfrm>
            <a:off x="4476750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4" name="Oval 725"/>
          <xdr:cNvSpPr>
            <a:spLocks noChangeArrowheads="1"/>
          </xdr:cNvSpPr>
        </xdr:nvSpPr>
        <xdr:spPr bwMode="auto">
          <a:xfrm>
            <a:off x="5343525" y="9972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5" name="Oval 726"/>
          <xdr:cNvSpPr>
            <a:spLocks noChangeArrowheads="1"/>
          </xdr:cNvSpPr>
        </xdr:nvSpPr>
        <xdr:spPr bwMode="auto">
          <a:xfrm>
            <a:off x="5629275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6" name="Oval 727"/>
          <xdr:cNvSpPr>
            <a:spLocks noChangeArrowheads="1"/>
          </xdr:cNvSpPr>
        </xdr:nvSpPr>
        <xdr:spPr bwMode="auto">
          <a:xfrm>
            <a:off x="4924425" y="9858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7" name="Oval 728"/>
          <xdr:cNvSpPr>
            <a:spLocks noChangeArrowheads="1"/>
          </xdr:cNvSpPr>
        </xdr:nvSpPr>
        <xdr:spPr bwMode="auto">
          <a:xfrm>
            <a:off x="533400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8" name="Oval 729"/>
          <xdr:cNvSpPr>
            <a:spLocks noChangeArrowheads="1"/>
          </xdr:cNvSpPr>
        </xdr:nvSpPr>
        <xdr:spPr bwMode="auto">
          <a:xfrm>
            <a:off x="4714875" y="10039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9" name="Oval 730"/>
          <xdr:cNvSpPr>
            <a:spLocks noChangeArrowheads="1"/>
          </xdr:cNvSpPr>
        </xdr:nvSpPr>
        <xdr:spPr bwMode="auto">
          <a:xfrm>
            <a:off x="5610225" y="9925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0" name="Oval 731"/>
          <xdr:cNvSpPr>
            <a:spLocks noChangeArrowheads="1"/>
          </xdr:cNvSpPr>
        </xdr:nvSpPr>
        <xdr:spPr bwMode="auto">
          <a:xfrm>
            <a:off x="5781675" y="9991725"/>
            <a:ext cx="9525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1" name="Oval 732"/>
          <xdr:cNvSpPr>
            <a:spLocks noChangeArrowheads="1"/>
          </xdr:cNvSpPr>
        </xdr:nvSpPr>
        <xdr:spPr bwMode="auto">
          <a:xfrm>
            <a:off x="447675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2" name="Oval 733"/>
          <xdr:cNvSpPr>
            <a:spLocks noChangeArrowheads="1"/>
          </xdr:cNvSpPr>
        </xdr:nvSpPr>
        <xdr:spPr bwMode="auto">
          <a:xfrm>
            <a:off x="4829175" y="9896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3" name="Oval 734"/>
          <xdr:cNvSpPr>
            <a:spLocks noChangeArrowheads="1"/>
          </xdr:cNvSpPr>
        </xdr:nvSpPr>
        <xdr:spPr bwMode="auto">
          <a:xfrm>
            <a:off x="5238750" y="9848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4" name="Oval 735"/>
          <xdr:cNvSpPr>
            <a:spLocks noChangeArrowheads="1"/>
          </xdr:cNvSpPr>
        </xdr:nvSpPr>
        <xdr:spPr bwMode="auto">
          <a:xfrm>
            <a:off x="461010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5" name="Oval 736"/>
          <xdr:cNvSpPr>
            <a:spLocks noChangeArrowheads="1"/>
          </xdr:cNvSpPr>
        </xdr:nvSpPr>
        <xdr:spPr bwMode="auto">
          <a:xfrm>
            <a:off x="5476875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6" name="Oval 737"/>
          <xdr:cNvSpPr>
            <a:spLocks noChangeArrowheads="1"/>
          </xdr:cNvSpPr>
        </xdr:nvSpPr>
        <xdr:spPr bwMode="auto">
          <a:xfrm>
            <a:off x="5762625" y="9877425"/>
            <a:ext cx="1905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7" name="Oval 738"/>
          <xdr:cNvSpPr>
            <a:spLocks noChangeArrowheads="1"/>
          </xdr:cNvSpPr>
        </xdr:nvSpPr>
        <xdr:spPr bwMode="auto">
          <a:xfrm>
            <a:off x="546735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8" name="Oval 739"/>
          <xdr:cNvSpPr>
            <a:spLocks noChangeArrowheads="1"/>
          </xdr:cNvSpPr>
        </xdr:nvSpPr>
        <xdr:spPr bwMode="auto">
          <a:xfrm>
            <a:off x="4848225" y="10039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9" name="Oval 740"/>
          <xdr:cNvSpPr>
            <a:spLocks noChangeArrowheads="1"/>
          </xdr:cNvSpPr>
        </xdr:nvSpPr>
        <xdr:spPr bwMode="auto">
          <a:xfrm>
            <a:off x="5705475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0" name="Oval 741"/>
          <xdr:cNvSpPr>
            <a:spLocks noChangeArrowheads="1"/>
          </xdr:cNvSpPr>
        </xdr:nvSpPr>
        <xdr:spPr bwMode="auto">
          <a:xfrm>
            <a:off x="461010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1" name="Oval 742"/>
          <xdr:cNvSpPr>
            <a:spLocks noChangeArrowheads="1"/>
          </xdr:cNvSpPr>
        </xdr:nvSpPr>
        <xdr:spPr bwMode="auto">
          <a:xfrm>
            <a:off x="4791075" y="98393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2" name="Oval 743"/>
          <xdr:cNvSpPr>
            <a:spLocks noChangeArrowheads="1"/>
          </xdr:cNvSpPr>
        </xdr:nvSpPr>
        <xdr:spPr bwMode="auto">
          <a:xfrm>
            <a:off x="458152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3" name="Oval 744"/>
          <xdr:cNvSpPr>
            <a:spLocks noChangeArrowheads="1"/>
          </xdr:cNvSpPr>
        </xdr:nvSpPr>
        <xdr:spPr bwMode="auto">
          <a:xfrm>
            <a:off x="543877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4" name="Oval 745"/>
          <xdr:cNvSpPr>
            <a:spLocks noChangeArrowheads="1"/>
          </xdr:cNvSpPr>
        </xdr:nvSpPr>
        <xdr:spPr bwMode="auto">
          <a:xfrm>
            <a:off x="57245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5" name="Oval 746"/>
          <xdr:cNvSpPr>
            <a:spLocks noChangeArrowheads="1"/>
          </xdr:cNvSpPr>
        </xdr:nvSpPr>
        <xdr:spPr bwMode="auto">
          <a:xfrm>
            <a:off x="543877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6" name="Oval 747"/>
          <xdr:cNvSpPr>
            <a:spLocks noChangeArrowheads="1"/>
          </xdr:cNvSpPr>
        </xdr:nvSpPr>
        <xdr:spPr bwMode="auto">
          <a:xfrm>
            <a:off x="4810125" y="9972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7" name="Oval 748"/>
          <xdr:cNvSpPr>
            <a:spLocks noChangeArrowheads="1"/>
          </xdr:cNvSpPr>
        </xdr:nvSpPr>
        <xdr:spPr bwMode="auto">
          <a:xfrm>
            <a:off x="5686425" y="9925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8" name="Oval 749"/>
          <xdr:cNvSpPr>
            <a:spLocks noChangeArrowheads="1"/>
          </xdr:cNvSpPr>
        </xdr:nvSpPr>
        <xdr:spPr bwMode="auto">
          <a:xfrm>
            <a:off x="5876925" y="9972675"/>
            <a:ext cx="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9" name="Oval 750"/>
          <xdr:cNvSpPr>
            <a:spLocks noChangeArrowheads="1"/>
          </xdr:cNvSpPr>
        </xdr:nvSpPr>
        <xdr:spPr bwMode="auto">
          <a:xfrm>
            <a:off x="45815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0" name="Oval 751"/>
          <xdr:cNvSpPr>
            <a:spLocks noChangeArrowheads="1"/>
          </xdr:cNvSpPr>
        </xdr:nvSpPr>
        <xdr:spPr bwMode="auto">
          <a:xfrm>
            <a:off x="4924425" y="9886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1" name="Oval 752"/>
          <xdr:cNvSpPr>
            <a:spLocks noChangeArrowheads="1"/>
          </xdr:cNvSpPr>
        </xdr:nvSpPr>
        <xdr:spPr bwMode="auto">
          <a:xfrm>
            <a:off x="5334000" y="98393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2" name="Oval 753"/>
          <xdr:cNvSpPr>
            <a:spLocks noChangeArrowheads="1"/>
          </xdr:cNvSpPr>
        </xdr:nvSpPr>
        <xdr:spPr bwMode="auto">
          <a:xfrm>
            <a:off x="4505325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3" name="Oval 754"/>
          <xdr:cNvSpPr>
            <a:spLocks noChangeArrowheads="1"/>
          </xdr:cNvSpPr>
        </xdr:nvSpPr>
        <xdr:spPr bwMode="auto">
          <a:xfrm>
            <a:off x="5572125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4" name="Oval 755"/>
          <xdr:cNvSpPr>
            <a:spLocks noChangeArrowheads="1"/>
          </xdr:cNvSpPr>
        </xdr:nvSpPr>
        <xdr:spPr bwMode="auto">
          <a:xfrm>
            <a:off x="5857875" y="9858375"/>
            <a:ext cx="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5" name="Oval 756"/>
          <xdr:cNvSpPr>
            <a:spLocks noChangeArrowheads="1"/>
          </xdr:cNvSpPr>
        </xdr:nvSpPr>
        <xdr:spPr bwMode="auto">
          <a:xfrm>
            <a:off x="523875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6" name="Oval 757"/>
          <xdr:cNvSpPr>
            <a:spLocks noChangeArrowheads="1"/>
          </xdr:cNvSpPr>
        </xdr:nvSpPr>
        <xdr:spPr bwMode="auto">
          <a:xfrm>
            <a:off x="5572125" y="9858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7" name="Oval 758"/>
          <xdr:cNvSpPr>
            <a:spLocks noChangeArrowheads="1"/>
          </xdr:cNvSpPr>
        </xdr:nvSpPr>
        <xdr:spPr bwMode="auto">
          <a:xfrm>
            <a:off x="493395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8" name="Oval 759"/>
          <xdr:cNvSpPr>
            <a:spLocks noChangeArrowheads="1"/>
          </xdr:cNvSpPr>
        </xdr:nvSpPr>
        <xdr:spPr bwMode="auto">
          <a:xfrm>
            <a:off x="5800725" y="10039350"/>
            <a:ext cx="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9" name="Oval 760"/>
          <xdr:cNvSpPr>
            <a:spLocks noChangeArrowheads="1"/>
          </xdr:cNvSpPr>
        </xdr:nvSpPr>
        <xdr:spPr bwMode="auto">
          <a:xfrm>
            <a:off x="4714875" y="9858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0" name="Oval 761"/>
          <xdr:cNvSpPr>
            <a:spLocks noChangeArrowheads="1"/>
          </xdr:cNvSpPr>
        </xdr:nvSpPr>
        <xdr:spPr bwMode="auto">
          <a:xfrm>
            <a:off x="526732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1" name="Oval 762"/>
          <xdr:cNvSpPr>
            <a:spLocks noChangeArrowheads="1"/>
          </xdr:cNvSpPr>
        </xdr:nvSpPr>
        <xdr:spPr bwMode="auto">
          <a:xfrm>
            <a:off x="5324475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2" name="Oval 763"/>
          <xdr:cNvSpPr>
            <a:spLocks noChangeArrowheads="1"/>
          </xdr:cNvSpPr>
        </xdr:nvSpPr>
        <xdr:spPr bwMode="auto">
          <a:xfrm>
            <a:off x="5267325" y="100679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3" name="Oval 764"/>
          <xdr:cNvSpPr>
            <a:spLocks noChangeArrowheads="1"/>
          </xdr:cNvSpPr>
        </xdr:nvSpPr>
        <xdr:spPr bwMode="auto">
          <a:xfrm>
            <a:off x="527685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4" name="Oval 765"/>
          <xdr:cNvSpPr>
            <a:spLocks noChangeArrowheads="1"/>
          </xdr:cNvSpPr>
        </xdr:nvSpPr>
        <xdr:spPr bwMode="auto">
          <a:xfrm>
            <a:off x="5229225" y="9915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5" name="Oval 766"/>
          <xdr:cNvSpPr>
            <a:spLocks noChangeArrowheads="1"/>
          </xdr:cNvSpPr>
        </xdr:nvSpPr>
        <xdr:spPr bwMode="auto">
          <a:xfrm>
            <a:off x="549592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6" name="Oval 767"/>
          <xdr:cNvSpPr>
            <a:spLocks noChangeArrowheads="1"/>
          </xdr:cNvSpPr>
        </xdr:nvSpPr>
        <xdr:spPr bwMode="auto">
          <a:xfrm>
            <a:off x="541020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7" name="Oval 768"/>
          <xdr:cNvSpPr>
            <a:spLocks noChangeArrowheads="1"/>
          </xdr:cNvSpPr>
        </xdr:nvSpPr>
        <xdr:spPr bwMode="auto">
          <a:xfrm>
            <a:off x="5362575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8" name="Oval 769"/>
          <xdr:cNvSpPr>
            <a:spLocks noChangeArrowheads="1"/>
          </xdr:cNvSpPr>
        </xdr:nvSpPr>
        <xdr:spPr bwMode="auto">
          <a:xfrm>
            <a:off x="4886325" y="9782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9" name="Oval 770"/>
          <xdr:cNvSpPr>
            <a:spLocks noChangeArrowheads="1"/>
          </xdr:cNvSpPr>
        </xdr:nvSpPr>
        <xdr:spPr bwMode="auto">
          <a:xfrm>
            <a:off x="4657725" y="9915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0" name="Oval 771"/>
          <xdr:cNvSpPr>
            <a:spLocks noChangeArrowheads="1"/>
          </xdr:cNvSpPr>
        </xdr:nvSpPr>
        <xdr:spPr bwMode="auto">
          <a:xfrm>
            <a:off x="4886325" y="9925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1" name="Oval 772"/>
          <xdr:cNvSpPr>
            <a:spLocks noChangeArrowheads="1"/>
          </xdr:cNvSpPr>
        </xdr:nvSpPr>
        <xdr:spPr bwMode="auto">
          <a:xfrm>
            <a:off x="471487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2" name="Oval 773"/>
          <xdr:cNvSpPr>
            <a:spLocks noChangeArrowheads="1"/>
          </xdr:cNvSpPr>
        </xdr:nvSpPr>
        <xdr:spPr bwMode="auto">
          <a:xfrm>
            <a:off x="4791075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3" name="Oval 774"/>
          <xdr:cNvSpPr>
            <a:spLocks noChangeArrowheads="1"/>
          </xdr:cNvSpPr>
        </xdr:nvSpPr>
        <xdr:spPr bwMode="auto">
          <a:xfrm>
            <a:off x="4981575" y="9772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4" name="Oval 775"/>
          <xdr:cNvSpPr>
            <a:spLocks noChangeArrowheads="1"/>
          </xdr:cNvSpPr>
        </xdr:nvSpPr>
        <xdr:spPr bwMode="auto">
          <a:xfrm>
            <a:off x="4752975" y="9896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5" name="Oval 776"/>
          <xdr:cNvSpPr>
            <a:spLocks noChangeArrowheads="1"/>
          </xdr:cNvSpPr>
        </xdr:nvSpPr>
        <xdr:spPr bwMode="auto">
          <a:xfrm>
            <a:off x="4886325" y="99536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6" name="Oval 777"/>
          <xdr:cNvSpPr>
            <a:spLocks noChangeArrowheads="1"/>
          </xdr:cNvSpPr>
        </xdr:nvSpPr>
        <xdr:spPr bwMode="auto">
          <a:xfrm>
            <a:off x="48863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7" name="Oval 778"/>
          <xdr:cNvSpPr>
            <a:spLocks noChangeArrowheads="1"/>
          </xdr:cNvSpPr>
        </xdr:nvSpPr>
        <xdr:spPr bwMode="auto">
          <a:xfrm>
            <a:off x="468630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8" name="Oval 779"/>
          <xdr:cNvSpPr>
            <a:spLocks noChangeArrowheads="1"/>
          </xdr:cNvSpPr>
        </xdr:nvSpPr>
        <xdr:spPr bwMode="auto">
          <a:xfrm>
            <a:off x="49625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9" name="Oval 780"/>
          <xdr:cNvSpPr>
            <a:spLocks noChangeArrowheads="1"/>
          </xdr:cNvSpPr>
        </xdr:nvSpPr>
        <xdr:spPr bwMode="auto">
          <a:xfrm>
            <a:off x="44672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0" name="Oval 781"/>
          <xdr:cNvSpPr>
            <a:spLocks noChangeArrowheads="1"/>
          </xdr:cNvSpPr>
        </xdr:nvSpPr>
        <xdr:spPr bwMode="auto">
          <a:xfrm>
            <a:off x="5334000" y="10325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1" name="Oval 782"/>
          <xdr:cNvSpPr>
            <a:spLocks noChangeArrowheads="1"/>
          </xdr:cNvSpPr>
        </xdr:nvSpPr>
        <xdr:spPr bwMode="auto">
          <a:xfrm>
            <a:off x="5619750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2" name="Oval 783"/>
          <xdr:cNvSpPr>
            <a:spLocks noChangeArrowheads="1"/>
          </xdr:cNvSpPr>
        </xdr:nvSpPr>
        <xdr:spPr bwMode="auto">
          <a:xfrm>
            <a:off x="4924425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3" name="Oval 784"/>
          <xdr:cNvSpPr>
            <a:spLocks noChangeArrowheads="1"/>
          </xdr:cNvSpPr>
        </xdr:nvSpPr>
        <xdr:spPr bwMode="auto">
          <a:xfrm>
            <a:off x="532447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4" name="Oval 785"/>
          <xdr:cNvSpPr>
            <a:spLocks noChangeArrowheads="1"/>
          </xdr:cNvSpPr>
        </xdr:nvSpPr>
        <xdr:spPr bwMode="auto">
          <a:xfrm>
            <a:off x="471487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5" name="Oval 786"/>
          <xdr:cNvSpPr>
            <a:spLocks noChangeArrowheads="1"/>
          </xdr:cNvSpPr>
        </xdr:nvSpPr>
        <xdr:spPr bwMode="auto">
          <a:xfrm>
            <a:off x="5591175" y="10277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6" name="Oval 787"/>
          <xdr:cNvSpPr>
            <a:spLocks noChangeArrowheads="1"/>
          </xdr:cNvSpPr>
        </xdr:nvSpPr>
        <xdr:spPr bwMode="auto">
          <a:xfrm>
            <a:off x="446722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7" name="Oval 788"/>
          <xdr:cNvSpPr>
            <a:spLocks noChangeArrowheads="1"/>
          </xdr:cNvSpPr>
        </xdr:nvSpPr>
        <xdr:spPr bwMode="auto">
          <a:xfrm>
            <a:off x="4819650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8" name="Oval 789"/>
          <xdr:cNvSpPr>
            <a:spLocks noChangeArrowheads="1"/>
          </xdr:cNvSpPr>
        </xdr:nvSpPr>
        <xdr:spPr bwMode="auto">
          <a:xfrm>
            <a:off x="5229225" y="10201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9" name="Oval 790"/>
          <xdr:cNvSpPr>
            <a:spLocks noChangeArrowheads="1"/>
          </xdr:cNvSpPr>
        </xdr:nvSpPr>
        <xdr:spPr bwMode="auto">
          <a:xfrm>
            <a:off x="46005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0" name="Oval 791"/>
          <xdr:cNvSpPr>
            <a:spLocks noChangeArrowheads="1"/>
          </xdr:cNvSpPr>
        </xdr:nvSpPr>
        <xdr:spPr bwMode="auto">
          <a:xfrm>
            <a:off x="5467350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1" name="Oval 792"/>
          <xdr:cNvSpPr>
            <a:spLocks noChangeArrowheads="1"/>
          </xdr:cNvSpPr>
        </xdr:nvSpPr>
        <xdr:spPr bwMode="auto">
          <a:xfrm>
            <a:off x="54578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2" name="Oval 793"/>
          <xdr:cNvSpPr>
            <a:spLocks noChangeArrowheads="1"/>
          </xdr:cNvSpPr>
        </xdr:nvSpPr>
        <xdr:spPr bwMode="auto">
          <a:xfrm>
            <a:off x="482917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3" name="Oval 794"/>
          <xdr:cNvSpPr>
            <a:spLocks noChangeArrowheads="1"/>
          </xdr:cNvSpPr>
        </xdr:nvSpPr>
        <xdr:spPr bwMode="auto">
          <a:xfrm>
            <a:off x="57054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4" name="Oval 795"/>
          <xdr:cNvSpPr>
            <a:spLocks noChangeArrowheads="1"/>
          </xdr:cNvSpPr>
        </xdr:nvSpPr>
        <xdr:spPr bwMode="auto">
          <a:xfrm>
            <a:off x="460057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5" name="Oval 796"/>
          <xdr:cNvSpPr>
            <a:spLocks noChangeArrowheads="1"/>
          </xdr:cNvSpPr>
        </xdr:nvSpPr>
        <xdr:spPr bwMode="auto">
          <a:xfrm>
            <a:off x="478155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6" name="Oval 797"/>
          <xdr:cNvSpPr>
            <a:spLocks noChangeArrowheads="1"/>
          </xdr:cNvSpPr>
        </xdr:nvSpPr>
        <xdr:spPr bwMode="auto">
          <a:xfrm>
            <a:off x="45624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7" name="Oval 798"/>
          <xdr:cNvSpPr>
            <a:spLocks noChangeArrowheads="1"/>
          </xdr:cNvSpPr>
        </xdr:nvSpPr>
        <xdr:spPr bwMode="auto">
          <a:xfrm>
            <a:off x="543877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8" name="Oval 799"/>
          <xdr:cNvSpPr>
            <a:spLocks noChangeArrowheads="1"/>
          </xdr:cNvSpPr>
        </xdr:nvSpPr>
        <xdr:spPr bwMode="auto">
          <a:xfrm>
            <a:off x="541972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9" name="Oval 800"/>
          <xdr:cNvSpPr>
            <a:spLocks noChangeArrowheads="1"/>
          </xdr:cNvSpPr>
        </xdr:nvSpPr>
        <xdr:spPr bwMode="auto">
          <a:xfrm>
            <a:off x="4791075" y="103251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0" name="Oval 801"/>
          <xdr:cNvSpPr>
            <a:spLocks noChangeArrowheads="1"/>
          </xdr:cNvSpPr>
        </xdr:nvSpPr>
        <xdr:spPr bwMode="auto">
          <a:xfrm>
            <a:off x="5676900" y="10277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1" name="Oval 802"/>
          <xdr:cNvSpPr>
            <a:spLocks noChangeArrowheads="1"/>
          </xdr:cNvSpPr>
        </xdr:nvSpPr>
        <xdr:spPr bwMode="auto">
          <a:xfrm>
            <a:off x="45624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2" name="Oval 803"/>
          <xdr:cNvSpPr>
            <a:spLocks noChangeArrowheads="1"/>
          </xdr:cNvSpPr>
        </xdr:nvSpPr>
        <xdr:spPr bwMode="auto">
          <a:xfrm>
            <a:off x="4924425" y="10239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3" name="Oval 804"/>
          <xdr:cNvSpPr>
            <a:spLocks noChangeArrowheads="1"/>
          </xdr:cNvSpPr>
        </xdr:nvSpPr>
        <xdr:spPr bwMode="auto">
          <a:xfrm>
            <a:off x="5324475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4" name="Oval 805"/>
          <xdr:cNvSpPr>
            <a:spLocks noChangeArrowheads="1"/>
          </xdr:cNvSpPr>
        </xdr:nvSpPr>
        <xdr:spPr bwMode="auto">
          <a:xfrm>
            <a:off x="44862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5" name="Oval 806"/>
          <xdr:cNvSpPr>
            <a:spLocks noChangeArrowheads="1"/>
          </xdr:cNvSpPr>
        </xdr:nvSpPr>
        <xdr:spPr bwMode="auto">
          <a:xfrm>
            <a:off x="55721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6" name="Oval 807"/>
          <xdr:cNvSpPr>
            <a:spLocks noChangeArrowheads="1"/>
          </xdr:cNvSpPr>
        </xdr:nvSpPr>
        <xdr:spPr bwMode="auto">
          <a:xfrm>
            <a:off x="52292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7" name="Oval 808"/>
          <xdr:cNvSpPr>
            <a:spLocks noChangeArrowheads="1"/>
          </xdr:cNvSpPr>
        </xdr:nvSpPr>
        <xdr:spPr bwMode="auto">
          <a:xfrm>
            <a:off x="5553075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8" name="Oval 809"/>
          <xdr:cNvSpPr>
            <a:spLocks noChangeArrowheads="1"/>
          </xdr:cNvSpPr>
        </xdr:nvSpPr>
        <xdr:spPr bwMode="auto">
          <a:xfrm>
            <a:off x="49244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9" name="Oval 810"/>
          <xdr:cNvSpPr>
            <a:spLocks noChangeArrowheads="1"/>
          </xdr:cNvSpPr>
        </xdr:nvSpPr>
        <xdr:spPr bwMode="auto">
          <a:xfrm>
            <a:off x="4695825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0" name="Oval 811"/>
          <xdr:cNvSpPr>
            <a:spLocks noChangeArrowheads="1"/>
          </xdr:cNvSpPr>
        </xdr:nvSpPr>
        <xdr:spPr bwMode="auto">
          <a:xfrm>
            <a:off x="52673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" name="Oval 812"/>
          <xdr:cNvSpPr>
            <a:spLocks noChangeArrowheads="1"/>
          </xdr:cNvSpPr>
        </xdr:nvSpPr>
        <xdr:spPr bwMode="auto">
          <a:xfrm>
            <a:off x="53054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" name="Oval 813"/>
          <xdr:cNvSpPr>
            <a:spLocks noChangeArrowheads="1"/>
          </xdr:cNvSpPr>
        </xdr:nvSpPr>
        <xdr:spPr bwMode="auto">
          <a:xfrm>
            <a:off x="5248275" y="10420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3" name="Oval 814"/>
          <xdr:cNvSpPr>
            <a:spLocks noChangeArrowheads="1"/>
          </xdr:cNvSpPr>
        </xdr:nvSpPr>
        <xdr:spPr bwMode="auto">
          <a:xfrm>
            <a:off x="526732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4" name="Oval 815"/>
          <xdr:cNvSpPr>
            <a:spLocks noChangeArrowheads="1"/>
          </xdr:cNvSpPr>
        </xdr:nvSpPr>
        <xdr:spPr bwMode="auto">
          <a:xfrm>
            <a:off x="54959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5" name="Oval 816"/>
          <xdr:cNvSpPr>
            <a:spLocks noChangeArrowheads="1"/>
          </xdr:cNvSpPr>
        </xdr:nvSpPr>
        <xdr:spPr bwMode="auto">
          <a:xfrm>
            <a:off x="540067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6" name="Oval 817"/>
          <xdr:cNvSpPr>
            <a:spLocks noChangeArrowheads="1"/>
          </xdr:cNvSpPr>
        </xdr:nvSpPr>
        <xdr:spPr bwMode="auto">
          <a:xfrm>
            <a:off x="534352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7" name="Oval 818"/>
          <xdr:cNvSpPr>
            <a:spLocks noChangeArrowheads="1"/>
          </xdr:cNvSpPr>
        </xdr:nvSpPr>
        <xdr:spPr bwMode="auto">
          <a:xfrm>
            <a:off x="4867275" y="101346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8" name="Oval 819"/>
          <xdr:cNvSpPr>
            <a:spLocks noChangeArrowheads="1"/>
          </xdr:cNvSpPr>
        </xdr:nvSpPr>
        <xdr:spPr bwMode="auto">
          <a:xfrm>
            <a:off x="4648200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9" name="Oval 820"/>
          <xdr:cNvSpPr>
            <a:spLocks noChangeArrowheads="1"/>
          </xdr:cNvSpPr>
        </xdr:nvSpPr>
        <xdr:spPr bwMode="auto">
          <a:xfrm>
            <a:off x="4886325" y="102774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0" name="Oval 821"/>
          <xdr:cNvSpPr>
            <a:spLocks noChangeArrowheads="1"/>
          </xdr:cNvSpPr>
        </xdr:nvSpPr>
        <xdr:spPr bwMode="auto">
          <a:xfrm>
            <a:off x="47148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1" name="Oval 822"/>
          <xdr:cNvSpPr>
            <a:spLocks noChangeArrowheads="1"/>
          </xdr:cNvSpPr>
        </xdr:nvSpPr>
        <xdr:spPr bwMode="auto">
          <a:xfrm>
            <a:off x="4781550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2" name="Oval 823"/>
          <xdr:cNvSpPr>
            <a:spLocks noChangeArrowheads="1"/>
          </xdr:cNvSpPr>
        </xdr:nvSpPr>
        <xdr:spPr bwMode="auto">
          <a:xfrm>
            <a:off x="4962525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3" name="Oval 824"/>
          <xdr:cNvSpPr>
            <a:spLocks noChangeArrowheads="1"/>
          </xdr:cNvSpPr>
        </xdr:nvSpPr>
        <xdr:spPr bwMode="auto">
          <a:xfrm>
            <a:off x="4752975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4" name="Oval 825"/>
          <xdr:cNvSpPr>
            <a:spLocks noChangeArrowheads="1"/>
          </xdr:cNvSpPr>
        </xdr:nvSpPr>
        <xdr:spPr bwMode="auto">
          <a:xfrm>
            <a:off x="4981575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5" name="Oval 826"/>
          <xdr:cNvSpPr>
            <a:spLocks noChangeArrowheads="1"/>
          </xdr:cNvSpPr>
        </xdr:nvSpPr>
        <xdr:spPr bwMode="auto">
          <a:xfrm>
            <a:off x="48863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6" name="Oval 827"/>
          <xdr:cNvSpPr>
            <a:spLocks noChangeArrowheads="1"/>
          </xdr:cNvSpPr>
        </xdr:nvSpPr>
        <xdr:spPr bwMode="auto">
          <a:xfrm>
            <a:off x="488632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7" name="Oval 828"/>
          <xdr:cNvSpPr>
            <a:spLocks noChangeArrowheads="1"/>
          </xdr:cNvSpPr>
        </xdr:nvSpPr>
        <xdr:spPr bwMode="auto">
          <a:xfrm>
            <a:off x="4514850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8" name="Oval 829"/>
          <xdr:cNvSpPr>
            <a:spLocks noChangeArrowheads="1"/>
          </xdr:cNvSpPr>
        </xdr:nvSpPr>
        <xdr:spPr bwMode="auto">
          <a:xfrm>
            <a:off x="53816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9" name="Oval 830"/>
          <xdr:cNvSpPr>
            <a:spLocks noChangeArrowheads="1"/>
          </xdr:cNvSpPr>
        </xdr:nvSpPr>
        <xdr:spPr bwMode="auto">
          <a:xfrm>
            <a:off x="56673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0" name="Oval 831"/>
          <xdr:cNvSpPr>
            <a:spLocks noChangeArrowheads="1"/>
          </xdr:cNvSpPr>
        </xdr:nvSpPr>
        <xdr:spPr bwMode="auto">
          <a:xfrm>
            <a:off x="4962525" y="10201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1" name="Oval 832"/>
          <xdr:cNvSpPr>
            <a:spLocks noChangeArrowheads="1"/>
          </xdr:cNvSpPr>
        </xdr:nvSpPr>
        <xdr:spPr bwMode="auto">
          <a:xfrm>
            <a:off x="537210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2" name="Oval 833"/>
          <xdr:cNvSpPr>
            <a:spLocks noChangeArrowheads="1"/>
          </xdr:cNvSpPr>
        </xdr:nvSpPr>
        <xdr:spPr bwMode="auto">
          <a:xfrm>
            <a:off x="47529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3" name="Oval 834"/>
          <xdr:cNvSpPr>
            <a:spLocks noChangeArrowheads="1"/>
          </xdr:cNvSpPr>
        </xdr:nvSpPr>
        <xdr:spPr bwMode="auto">
          <a:xfrm>
            <a:off x="451485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4" name="Oval 835"/>
          <xdr:cNvSpPr>
            <a:spLocks noChangeArrowheads="1"/>
          </xdr:cNvSpPr>
        </xdr:nvSpPr>
        <xdr:spPr bwMode="auto">
          <a:xfrm>
            <a:off x="4867275" y="10239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5" name="Oval 836"/>
          <xdr:cNvSpPr>
            <a:spLocks noChangeArrowheads="1"/>
          </xdr:cNvSpPr>
        </xdr:nvSpPr>
        <xdr:spPr bwMode="auto">
          <a:xfrm>
            <a:off x="527685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6" name="Oval 837"/>
          <xdr:cNvSpPr>
            <a:spLocks noChangeArrowheads="1"/>
          </xdr:cNvSpPr>
        </xdr:nvSpPr>
        <xdr:spPr bwMode="auto">
          <a:xfrm>
            <a:off x="4648200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7" name="Oval 838"/>
          <xdr:cNvSpPr>
            <a:spLocks noChangeArrowheads="1"/>
          </xdr:cNvSpPr>
        </xdr:nvSpPr>
        <xdr:spPr bwMode="auto">
          <a:xfrm>
            <a:off x="55149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8" name="Oval 839"/>
          <xdr:cNvSpPr>
            <a:spLocks noChangeArrowheads="1"/>
          </xdr:cNvSpPr>
        </xdr:nvSpPr>
        <xdr:spPr bwMode="auto">
          <a:xfrm>
            <a:off x="5495925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9" name="Oval 840"/>
          <xdr:cNvSpPr>
            <a:spLocks noChangeArrowheads="1"/>
          </xdr:cNvSpPr>
        </xdr:nvSpPr>
        <xdr:spPr bwMode="auto">
          <a:xfrm>
            <a:off x="488632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0" name="Oval 841"/>
          <xdr:cNvSpPr>
            <a:spLocks noChangeArrowheads="1"/>
          </xdr:cNvSpPr>
        </xdr:nvSpPr>
        <xdr:spPr bwMode="auto">
          <a:xfrm>
            <a:off x="4648200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1" name="Oval 842"/>
          <xdr:cNvSpPr>
            <a:spLocks noChangeArrowheads="1"/>
          </xdr:cNvSpPr>
        </xdr:nvSpPr>
        <xdr:spPr bwMode="auto">
          <a:xfrm>
            <a:off x="5238750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2" name="Oval 843"/>
          <xdr:cNvSpPr>
            <a:spLocks noChangeArrowheads="1"/>
          </xdr:cNvSpPr>
        </xdr:nvSpPr>
        <xdr:spPr bwMode="auto">
          <a:xfrm>
            <a:off x="4610100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3" name="Oval 844"/>
          <xdr:cNvSpPr>
            <a:spLocks noChangeArrowheads="1"/>
          </xdr:cNvSpPr>
        </xdr:nvSpPr>
        <xdr:spPr bwMode="auto">
          <a:xfrm>
            <a:off x="557212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4" name="Oval 845"/>
          <xdr:cNvSpPr>
            <a:spLocks noChangeArrowheads="1"/>
          </xdr:cNvSpPr>
        </xdr:nvSpPr>
        <xdr:spPr bwMode="auto">
          <a:xfrm>
            <a:off x="48482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5" name="Oval 846"/>
          <xdr:cNvSpPr>
            <a:spLocks noChangeArrowheads="1"/>
          </xdr:cNvSpPr>
        </xdr:nvSpPr>
        <xdr:spPr bwMode="auto">
          <a:xfrm>
            <a:off x="461010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6" name="Oval 847"/>
          <xdr:cNvSpPr>
            <a:spLocks noChangeArrowheads="1"/>
          </xdr:cNvSpPr>
        </xdr:nvSpPr>
        <xdr:spPr bwMode="auto">
          <a:xfrm>
            <a:off x="49625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7" name="Oval 848"/>
          <xdr:cNvSpPr>
            <a:spLocks noChangeArrowheads="1"/>
          </xdr:cNvSpPr>
        </xdr:nvSpPr>
        <xdr:spPr bwMode="auto">
          <a:xfrm>
            <a:off x="537210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8" name="Oval 849"/>
          <xdr:cNvSpPr>
            <a:spLocks noChangeArrowheads="1"/>
          </xdr:cNvSpPr>
        </xdr:nvSpPr>
        <xdr:spPr bwMode="auto">
          <a:xfrm>
            <a:off x="454342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9" name="Oval 850"/>
          <xdr:cNvSpPr>
            <a:spLocks noChangeArrowheads="1"/>
          </xdr:cNvSpPr>
        </xdr:nvSpPr>
        <xdr:spPr bwMode="auto">
          <a:xfrm>
            <a:off x="5610225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0" name="Oval 851"/>
          <xdr:cNvSpPr>
            <a:spLocks noChangeArrowheads="1"/>
          </xdr:cNvSpPr>
        </xdr:nvSpPr>
        <xdr:spPr bwMode="auto">
          <a:xfrm>
            <a:off x="5276850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1" name="Oval 852"/>
          <xdr:cNvSpPr>
            <a:spLocks noChangeArrowheads="1"/>
          </xdr:cNvSpPr>
        </xdr:nvSpPr>
        <xdr:spPr bwMode="auto">
          <a:xfrm>
            <a:off x="49815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2" name="Oval 853"/>
          <xdr:cNvSpPr>
            <a:spLocks noChangeArrowheads="1"/>
          </xdr:cNvSpPr>
        </xdr:nvSpPr>
        <xdr:spPr bwMode="auto">
          <a:xfrm>
            <a:off x="52292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3" name="Oval 854"/>
          <xdr:cNvSpPr>
            <a:spLocks noChangeArrowheads="1"/>
          </xdr:cNvSpPr>
        </xdr:nvSpPr>
        <xdr:spPr bwMode="auto">
          <a:xfrm>
            <a:off x="53054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4" name="Oval 855"/>
          <xdr:cNvSpPr>
            <a:spLocks noChangeArrowheads="1"/>
          </xdr:cNvSpPr>
        </xdr:nvSpPr>
        <xdr:spPr bwMode="auto">
          <a:xfrm>
            <a:off x="5295900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5" name="Oval 856"/>
          <xdr:cNvSpPr>
            <a:spLocks noChangeArrowheads="1"/>
          </xdr:cNvSpPr>
        </xdr:nvSpPr>
        <xdr:spPr bwMode="auto">
          <a:xfrm>
            <a:off x="53244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6" name="Oval 857"/>
          <xdr:cNvSpPr>
            <a:spLocks noChangeArrowheads="1"/>
          </xdr:cNvSpPr>
        </xdr:nvSpPr>
        <xdr:spPr bwMode="auto">
          <a:xfrm>
            <a:off x="5267325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7" name="Oval 858"/>
          <xdr:cNvSpPr>
            <a:spLocks noChangeArrowheads="1"/>
          </xdr:cNvSpPr>
        </xdr:nvSpPr>
        <xdr:spPr bwMode="auto">
          <a:xfrm>
            <a:off x="553402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8" name="Oval 859"/>
          <xdr:cNvSpPr>
            <a:spLocks noChangeArrowheads="1"/>
          </xdr:cNvSpPr>
        </xdr:nvSpPr>
        <xdr:spPr bwMode="auto">
          <a:xfrm>
            <a:off x="5448300" y="102108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9" name="Oval 860"/>
          <xdr:cNvSpPr>
            <a:spLocks noChangeArrowheads="1"/>
          </xdr:cNvSpPr>
        </xdr:nvSpPr>
        <xdr:spPr bwMode="auto">
          <a:xfrm>
            <a:off x="5667375" y="102393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0" name="Oval 861"/>
          <xdr:cNvSpPr>
            <a:spLocks noChangeArrowheads="1"/>
          </xdr:cNvSpPr>
        </xdr:nvSpPr>
        <xdr:spPr bwMode="auto">
          <a:xfrm>
            <a:off x="540067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1" name="Oval 862"/>
          <xdr:cNvSpPr>
            <a:spLocks noChangeArrowheads="1"/>
          </xdr:cNvSpPr>
        </xdr:nvSpPr>
        <xdr:spPr bwMode="auto">
          <a:xfrm>
            <a:off x="4924425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2" name="Oval 863"/>
          <xdr:cNvSpPr>
            <a:spLocks noChangeArrowheads="1"/>
          </xdr:cNvSpPr>
        </xdr:nvSpPr>
        <xdr:spPr bwMode="auto">
          <a:xfrm>
            <a:off x="4514850" y="102489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3" name="Oval 864"/>
          <xdr:cNvSpPr>
            <a:spLocks noChangeArrowheads="1"/>
          </xdr:cNvSpPr>
        </xdr:nvSpPr>
        <xdr:spPr bwMode="auto">
          <a:xfrm>
            <a:off x="47529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4" name="Oval 865"/>
          <xdr:cNvSpPr>
            <a:spLocks noChangeArrowheads="1"/>
          </xdr:cNvSpPr>
        </xdr:nvSpPr>
        <xdr:spPr bwMode="auto">
          <a:xfrm>
            <a:off x="5095875" y="9972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5" name="Oval 867"/>
          <xdr:cNvSpPr>
            <a:spLocks noChangeArrowheads="1"/>
          </xdr:cNvSpPr>
        </xdr:nvSpPr>
        <xdr:spPr bwMode="auto">
          <a:xfrm>
            <a:off x="5029200" y="9848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6" name="Oval 868"/>
          <xdr:cNvSpPr>
            <a:spLocks noChangeArrowheads="1"/>
          </xdr:cNvSpPr>
        </xdr:nvSpPr>
        <xdr:spPr bwMode="auto">
          <a:xfrm>
            <a:off x="519112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7" name="Oval 869"/>
          <xdr:cNvSpPr>
            <a:spLocks noChangeArrowheads="1"/>
          </xdr:cNvSpPr>
        </xdr:nvSpPr>
        <xdr:spPr bwMode="auto">
          <a:xfrm>
            <a:off x="5191125" y="98012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8" name="Oval 871"/>
          <xdr:cNvSpPr>
            <a:spLocks noChangeArrowheads="1"/>
          </xdr:cNvSpPr>
        </xdr:nvSpPr>
        <xdr:spPr bwMode="auto">
          <a:xfrm>
            <a:off x="5029200" y="10029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9" name="Oval 872"/>
          <xdr:cNvSpPr>
            <a:spLocks noChangeArrowheads="1"/>
          </xdr:cNvSpPr>
        </xdr:nvSpPr>
        <xdr:spPr bwMode="auto">
          <a:xfrm>
            <a:off x="5057775" y="9963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0" name="Oval 874"/>
          <xdr:cNvSpPr>
            <a:spLocks noChangeArrowheads="1"/>
          </xdr:cNvSpPr>
        </xdr:nvSpPr>
        <xdr:spPr bwMode="auto">
          <a:xfrm>
            <a:off x="5057775" y="100679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1" name="Oval 875"/>
          <xdr:cNvSpPr>
            <a:spLocks noChangeArrowheads="1"/>
          </xdr:cNvSpPr>
        </xdr:nvSpPr>
        <xdr:spPr bwMode="auto">
          <a:xfrm>
            <a:off x="5067300" y="9810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2" name="Oval 876"/>
          <xdr:cNvSpPr>
            <a:spLocks noChangeArrowheads="1"/>
          </xdr:cNvSpPr>
        </xdr:nvSpPr>
        <xdr:spPr bwMode="auto">
          <a:xfrm>
            <a:off x="5019675" y="99155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3" name="Oval 877"/>
          <xdr:cNvSpPr>
            <a:spLocks noChangeArrowheads="1"/>
          </xdr:cNvSpPr>
        </xdr:nvSpPr>
        <xdr:spPr bwMode="auto">
          <a:xfrm>
            <a:off x="5162550" y="98774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4" name="Oval 878"/>
          <xdr:cNvSpPr>
            <a:spLocks noChangeArrowheads="1"/>
          </xdr:cNvSpPr>
        </xdr:nvSpPr>
        <xdr:spPr bwMode="auto">
          <a:xfrm>
            <a:off x="5105400" y="10048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5" name="Oval 881"/>
          <xdr:cNvSpPr>
            <a:spLocks noChangeArrowheads="1"/>
          </xdr:cNvSpPr>
        </xdr:nvSpPr>
        <xdr:spPr bwMode="auto">
          <a:xfrm>
            <a:off x="5019675" y="102012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6" name="Oval 882"/>
          <xdr:cNvSpPr>
            <a:spLocks noChangeArrowheads="1"/>
          </xdr:cNvSpPr>
        </xdr:nvSpPr>
        <xdr:spPr bwMode="auto">
          <a:xfrm>
            <a:off x="519112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7" name="Oval 883"/>
          <xdr:cNvSpPr>
            <a:spLocks noChangeArrowheads="1"/>
          </xdr:cNvSpPr>
        </xdr:nvSpPr>
        <xdr:spPr bwMode="auto">
          <a:xfrm>
            <a:off x="5172075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8" name="Oval 885"/>
          <xdr:cNvSpPr>
            <a:spLocks noChangeArrowheads="1"/>
          </xdr:cNvSpPr>
        </xdr:nvSpPr>
        <xdr:spPr bwMode="auto">
          <a:xfrm>
            <a:off x="5019675" y="10382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9" name="Oval 886"/>
          <xdr:cNvSpPr>
            <a:spLocks noChangeArrowheads="1"/>
          </xdr:cNvSpPr>
        </xdr:nvSpPr>
        <xdr:spPr bwMode="auto">
          <a:xfrm>
            <a:off x="505777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0" name="Oval 888"/>
          <xdr:cNvSpPr>
            <a:spLocks noChangeArrowheads="1"/>
          </xdr:cNvSpPr>
        </xdr:nvSpPr>
        <xdr:spPr bwMode="auto">
          <a:xfrm>
            <a:off x="5038725" y="10420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1" name="Oval 889"/>
          <xdr:cNvSpPr>
            <a:spLocks noChangeArrowheads="1"/>
          </xdr:cNvSpPr>
        </xdr:nvSpPr>
        <xdr:spPr bwMode="auto">
          <a:xfrm>
            <a:off x="5057775" y="101631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2" name="Oval 890"/>
          <xdr:cNvSpPr>
            <a:spLocks noChangeArrowheads="1"/>
          </xdr:cNvSpPr>
        </xdr:nvSpPr>
        <xdr:spPr bwMode="auto">
          <a:xfrm>
            <a:off x="5153025" y="102298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3" name="Oval 891"/>
          <xdr:cNvSpPr>
            <a:spLocks noChangeArrowheads="1"/>
          </xdr:cNvSpPr>
        </xdr:nvSpPr>
        <xdr:spPr bwMode="auto">
          <a:xfrm>
            <a:off x="50958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4" name="Oval 892"/>
          <xdr:cNvSpPr>
            <a:spLocks noChangeArrowheads="1"/>
          </xdr:cNvSpPr>
        </xdr:nvSpPr>
        <xdr:spPr bwMode="auto">
          <a:xfrm>
            <a:off x="5133975" y="103155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5" name="Oval 893"/>
          <xdr:cNvSpPr>
            <a:spLocks noChangeArrowheads="1"/>
          </xdr:cNvSpPr>
        </xdr:nvSpPr>
        <xdr:spPr bwMode="auto">
          <a:xfrm>
            <a:off x="5124450" y="101536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6" name="Oval 894"/>
          <xdr:cNvSpPr>
            <a:spLocks noChangeArrowheads="1"/>
          </xdr:cNvSpPr>
        </xdr:nvSpPr>
        <xdr:spPr bwMode="auto">
          <a:xfrm>
            <a:off x="506730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7" name="Oval 895"/>
          <xdr:cNvSpPr>
            <a:spLocks noChangeArrowheads="1"/>
          </xdr:cNvSpPr>
        </xdr:nvSpPr>
        <xdr:spPr bwMode="auto">
          <a:xfrm>
            <a:off x="5029200" y="101250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8" name="Oval 896"/>
          <xdr:cNvSpPr>
            <a:spLocks noChangeArrowheads="1"/>
          </xdr:cNvSpPr>
        </xdr:nvSpPr>
        <xdr:spPr bwMode="auto">
          <a:xfrm>
            <a:off x="5124450" y="101917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9" name="Oval 897"/>
          <xdr:cNvSpPr>
            <a:spLocks noChangeArrowheads="1"/>
          </xdr:cNvSpPr>
        </xdr:nvSpPr>
        <xdr:spPr bwMode="auto">
          <a:xfrm>
            <a:off x="5067300" y="103632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0" name="Oval 898"/>
          <xdr:cNvSpPr>
            <a:spLocks noChangeArrowheads="1"/>
          </xdr:cNvSpPr>
        </xdr:nvSpPr>
        <xdr:spPr bwMode="auto">
          <a:xfrm>
            <a:off x="5019675" y="103060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1" name="Oval 900"/>
          <xdr:cNvSpPr>
            <a:spLocks noChangeArrowheads="1"/>
          </xdr:cNvSpPr>
        </xdr:nvSpPr>
        <xdr:spPr bwMode="auto">
          <a:xfrm>
            <a:off x="5095875" y="10401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2" name="Oval 902"/>
          <xdr:cNvSpPr>
            <a:spLocks noChangeArrowheads="1"/>
          </xdr:cNvSpPr>
        </xdr:nvSpPr>
        <xdr:spPr bwMode="auto">
          <a:xfrm>
            <a:off x="5057775" y="10267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3" name="Oval 903"/>
          <xdr:cNvSpPr>
            <a:spLocks noChangeArrowheads="1"/>
          </xdr:cNvSpPr>
        </xdr:nvSpPr>
        <xdr:spPr bwMode="auto">
          <a:xfrm>
            <a:off x="5153025" y="10391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4" name="Oval 904"/>
          <xdr:cNvSpPr>
            <a:spLocks noChangeArrowheads="1"/>
          </xdr:cNvSpPr>
        </xdr:nvSpPr>
        <xdr:spPr bwMode="auto">
          <a:xfrm>
            <a:off x="5619750" y="76009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5" name="Oval 905"/>
          <xdr:cNvSpPr>
            <a:spLocks noChangeArrowheads="1"/>
          </xdr:cNvSpPr>
        </xdr:nvSpPr>
        <xdr:spPr bwMode="auto">
          <a:xfrm>
            <a:off x="5705475" y="80581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6" name="Oval 906"/>
          <xdr:cNvSpPr>
            <a:spLocks noChangeArrowheads="1"/>
          </xdr:cNvSpPr>
        </xdr:nvSpPr>
        <xdr:spPr bwMode="auto">
          <a:xfrm>
            <a:off x="51149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7" name="Oval 907"/>
          <xdr:cNvSpPr>
            <a:spLocks noChangeArrowheads="1"/>
          </xdr:cNvSpPr>
        </xdr:nvSpPr>
        <xdr:spPr bwMode="auto">
          <a:xfrm>
            <a:off x="5114925" y="85439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8" name="Oval 908"/>
          <xdr:cNvSpPr>
            <a:spLocks noChangeArrowheads="1"/>
          </xdr:cNvSpPr>
        </xdr:nvSpPr>
        <xdr:spPr bwMode="auto">
          <a:xfrm>
            <a:off x="5153025" y="85058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9" name="Oval 909"/>
          <xdr:cNvSpPr>
            <a:spLocks noChangeArrowheads="1"/>
          </xdr:cNvSpPr>
        </xdr:nvSpPr>
        <xdr:spPr bwMode="auto">
          <a:xfrm>
            <a:off x="5191125" y="84677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0" name="Oval 910"/>
          <xdr:cNvSpPr>
            <a:spLocks noChangeArrowheads="1"/>
          </xdr:cNvSpPr>
        </xdr:nvSpPr>
        <xdr:spPr bwMode="auto">
          <a:xfrm>
            <a:off x="5191125" y="858202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1" name="Oval 911"/>
          <xdr:cNvSpPr>
            <a:spLocks noChangeArrowheads="1"/>
          </xdr:cNvSpPr>
        </xdr:nvSpPr>
        <xdr:spPr bwMode="auto">
          <a:xfrm>
            <a:off x="5191125" y="8515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2" name="Oval 914"/>
          <xdr:cNvSpPr>
            <a:spLocks noChangeArrowheads="1"/>
          </xdr:cNvSpPr>
        </xdr:nvSpPr>
        <xdr:spPr bwMode="auto">
          <a:xfrm>
            <a:off x="5114925" y="8896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3" name="Oval 915"/>
          <xdr:cNvSpPr>
            <a:spLocks noChangeArrowheads="1"/>
          </xdr:cNvSpPr>
        </xdr:nvSpPr>
        <xdr:spPr bwMode="auto">
          <a:xfrm>
            <a:off x="5153025" y="88582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4" name="Oval 916"/>
          <xdr:cNvSpPr>
            <a:spLocks noChangeArrowheads="1"/>
          </xdr:cNvSpPr>
        </xdr:nvSpPr>
        <xdr:spPr bwMode="auto">
          <a:xfrm>
            <a:off x="5153025" y="89535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5" name="Oval 917"/>
          <xdr:cNvSpPr>
            <a:spLocks noChangeArrowheads="1"/>
          </xdr:cNvSpPr>
        </xdr:nvSpPr>
        <xdr:spPr bwMode="auto">
          <a:xfrm>
            <a:off x="5162550" y="889635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6" name="Oval 918"/>
          <xdr:cNvSpPr>
            <a:spLocks noChangeArrowheads="1"/>
          </xdr:cNvSpPr>
        </xdr:nvSpPr>
        <xdr:spPr bwMode="auto">
          <a:xfrm>
            <a:off x="515302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7" name="Oval 919"/>
          <xdr:cNvSpPr>
            <a:spLocks noChangeArrowheads="1"/>
          </xdr:cNvSpPr>
        </xdr:nvSpPr>
        <xdr:spPr bwMode="auto">
          <a:xfrm>
            <a:off x="5153025" y="92868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8" name="Oval 920"/>
          <xdr:cNvSpPr>
            <a:spLocks noChangeArrowheads="1"/>
          </xdr:cNvSpPr>
        </xdr:nvSpPr>
        <xdr:spPr bwMode="auto">
          <a:xfrm>
            <a:off x="5191125" y="92487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9" name="Oval 921"/>
          <xdr:cNvSpPr>
            <a:spLocks noChangeArrowheads="1"/>
          </xdr:cNvSpPr>
        </xdr:nvSpPr>
        <xdr:spPr bwMode="auto">
          <a:xfrm>
            <a:off x="5229225" y="92106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0" name="Oval 922"/>
          <xdr:cNvSpPr>
            <a:spLocks noChangeArrowheads="1"/>
          </xdr:cNvSpPr>
        </xdr:nvSpPr>
        <xdr:spPr bwMode="auto">
          <a:xfrm>
            <a:off x="5229225" y="9324975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1" name="Oval 923"/>
          <xdr:cNvSpPr>
            <a:spLocks noChangeArrowheads="1"/>
          </xdr:cNvSpPr>
        </xdr:nvSpPr>
        <xdr:spPr bwMode="auto">
          <a:xfrm>
            <a:off x="5229225" y="9258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2" name="Oval 924"/>
          <xdr:cNvSpPr>
            <a:spLocks noChangeArrowheads="1"/>
          </xdr:cNvSpPr>
        </xdr:nvSpPr>
        <xdr:spPr bwMode="auto">
          <a:xfrm>
            <a:off x="5172075" y="9639300"/>
            <a:ext cx="38100" cy="38100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.%20Bruggencate/My%20Documents/DEMETER%20SOLUTIONS/MY%20CLIENTS/EnDrill/Admin/NewPre4X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PB/SHARED/Reclamation/2012%20Rec%20Criteria%20(Version%203%20Tool%20Release)/(NEW)%202010%20-%20CULTIVATED%20-%202010%20Assessment%20Tool%20%20RoO%20V3%20(JUNE26201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PB/SHARED/Reclamation/2012%20Rec%20Criteria%20(Version%203%20Tool%20Release)/(NEW)%202010%20-%20NATIVE%20GRASSLAND%20-%202010%20Assessment%20Tool%20%20RoO%20V3%20(JUNE26201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PB/SHARED/Reclamation/2012%20Rec%20Criteria%20(Version%203%20Tool%20Release)/backup%20(NEW)%202010%20-%20NATIVE%20GRASSLAND%20-%202010%20Assessment%20Tool%20%20RoO%20V3%20(FEB011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ne.patterson/AppData/Local/Microsoft/Windows/Temporary%20Internet%20Files/Content.IE5/8F0SMJT0/EXAMPLE%20(NEW)%202010%20-%20NATIVE%20GRASSLAND%20-%202010%20Assessment%20Tool%20%20RoO%20V3%20(JUL20-201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NTV11\WIN16\APPS\MLAB1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ensitivity AE"/>
      <sheetName val="CERT.SITE DATA"/>
      <sheetName val="SITESKETCH"/>
      <sheetName val="Dialog1"/>
      <sheetName val="Dialog2"/>
      <sheetName val="SOIL-COMMENTS"/>
      <sheetName val="Map"/>
      <sheetName val="C1"/>
      <sheetName val="L1"/>
      <sheetName val="L2"/>
      <sheetName val="ACCESS_DRAWING"/>
      <sheetName val="A1"/>
      <sheetName val="A2"/>
      <sheetName val="A3"/>
      <sheetName val="A4"/>
      <sheetName val="Module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2">
          <cell r="P12" t="e">
            <v>#DIV/0!</v>
          </cell>
        </row>
        <row r="14">
          <cell r="P14" t="e">
            <v>#DIV/0!</v>
          </cell>
        </row>
      </sheetData>
      <sheetData sheetId="13">
        <row r="12">
          <cell r="P12" t="e">
            <v>#DIV/0!</v>
          </cell>
        </row>
        <row r="14">
          <cell r="P14" t="e">
            <v>#DIV/0!</v>
          </cell>
        </row>
      </sheetData>
      <sheetData sheetId="14">
        <row r="12">
          <cell r="P12" t="e">
            <v>#DIV/0!</v>
          </cell>
        </row>
        <row r="14">
          <cell r="P14" t="e">
            <v>#DIV/0!</v>
          </cell>
        </row>
      </sheetData>
      <sheetData sheetId="15">
        <row r="12">
          <cell r="P12" t="e">
            <v>#DIV/0!</v>
          </cell>
        </row>
        <row r="14">
          <cell r="P14" t="e">
            <v>#DIV/0!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-ToC"/>
      <sheetName val="Guide"/>
      <sheetName val="BG_Tool"/>
      <sheetName val="Site Sketch"/>
      <sheetName val="L1-Soil (Site)"/>
      <sheetName val="L1-Soil (Access)"/>
      <sheetName val="Veg (Site)"/>
      <sheetName val="Veg (Access)"/>
      <sheetName val="Veg (Site - TamePasture)"/>
      <sheetName val="Veg (Access - TamePasture)"/>
      <sheetName val="L2-Soil"/>
      <sheetName val="Comments"/>
      <sheetName val="Photos"/>
      <sheetName val="Rating Table"/>
      <sheetName val="Dropdown Lists"/>
      <sheetName val="SpeciesList (Common)"/>
    </sheetNames>
    <sheetDataSet>
      <sheetData sheetId="0"/>
      <sheetData sheetId="1"/>
      <sheetData sheetId="2">
        <row r="1">
          <cell r="Z1" t="str">
            <v>VERSION #3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NA_List</v>
          </cell>
          <cell r="E1" t="str">
            <v>NA_List2</v>
          </cell>
          <cell r="G1" t="str">
            <v>Pass_Fail</v>
          </cell>
          <cell r="I1" t="str">
            <v>Pass_Fail2</v>
          </cell>
          <cell r="M1" t="str">
            <v>List_Qtr</v>
          </cell>
          <cell r="O1" t="str">
            <v>List_LSD</v>
          </cell>
          <cell r="Q1" t="str">
            <v>List_Sec</v>
          </cell>
          <cell r="S1" t="str">
            <v>List_TWP</v>
          </cell>
          <cell r="U1" t="str">
            <v>List_Rng</v>
          </cell>
          <cell r="W1" t="str">
            <v>List_Mer</v>
          </cell>
          <cell r="Y1" t="str">
            <v>Facil_Type</v>
          </cell>
          <cell r="AA1" t="str">
            <v>Assess_type</v>
          </cell>
          <cell r="AC1" t="str">
            <v>Const_type</v>
          </cell>
          <cell r="AE1" t="str">
            <v>Recl_type</v>
          </cell>
          <cell r="AG1" t="str">
            <v>Prov_Area</v>
          </cell>
          <cell r="AI1" t="str">
            <v>Prov_type</v>
          </cell>
          <cell r="AK1" t="str">
            <v>Reveg_app</v>
          </cell>
          <cell r="AM1" t="str">
            <v>Prov_natreg</v>
          </cell>
          <cell r="AO1" t="str">
            <v>Prov_subreg</v>
          </cell>
          <cell r="AQ1" t="str">
            <v>Soil_Order</v>
          </cell>
          <cell r="AS1" t="str">
            <v>Soil_GGroup</v>
          </cell>
          <cell r="AU1" t="str">
            <v>Assess_Slope</v>
          </cell>
          <cell r="AW1" t="str">
            <v>Soil_Depth</v>
          </cell>
          <cell r="AY1" t="str">
            <v>Soil_Texture</v>
          </cell>
          <cell r="BA1" t="str">
            <v>Soil_Color</v>
          </cell>
          <cell r="BC1" t="str">
            <v>Root_rest</v>
          </cell>
          <cell r="BE1" t="str">
            <v>Soil_Consis</v>
          </cell>
          <cell r="BG1" t="str">
            <v>Soil_Consis</v>
          </cell>
          <cell r="BI1" t="str">
            <v>Topsoil_Structure</v>
          </cell>
          <cell r="BK1" t="str">
            <v>Subsoil_Structure</v>
          </cell>
          <cell r="BM1" t="str">
            <v>Soil_Meso</v>
          </cell>
          <cell r="BO1" t="str">
            <v>Soil_micro</v>
          </cell>
          <cell r="BQ1" t="str">
            <v>Soil_Stoni</v>
          </cell>
          <cell r="BS1" t="str">
            <v>Soil_coarfrag</v>
          </cell>
          <cell r="BU1" t="str">
            <v>Plant_Meas</v>
          </cell>
          <cell r="BW1" t="str">
            <v>Plant_Density</v>
          </cell>
          <cell r="BY1" t="str">
            <v>Plant_Growthstage</v>
          </cell>
          <cell r="CA1" t="str">
            <v>Plant_BBCH</v>
          </cell>
          <cell r="CC1" t="str">
            <v>Plant_germ</v>
          </cell>
          <cell r="CE1" t="str">
            <v>Plant_health</v>
          </cell>
          <cell r="CG1" t="str">
            <v>Plant_Litter</v>
          </cell>
          <cell r="CI1" t="str">
            <v>Plant_Litter2</v>
          </cell>
          <cell r="CK1" t="str">
            <v>Plant_Pod</v>
          </cell>
          <cell r="CM1" t="str">
            <v>Plant_health</v>
          </cell>
          <cell r="CO1" t="str">
            <v>Plant_seed</v>
          </cell>
          <cell r="CQ1" t="str">
            <v>Plant_seed</v>
          </cell>
          <cell r="CW1" t="str">
            <v>Cover_Code</v>
          </cell>
        </row>
        <row r="2">
          <cell r="CW2" t="str">
            <v>Species Cover</v>
          </cell>
        </row>
        <row r="3">
          <cell r="C3" t="str">
            <v>Yes / No*</v>
          </cell>
          <cell r="E3" t="str">
            <v>Summary Results*</v>
          </cell>
          <cell r="G3" t="str">
            <v>Assessment Passed / Failed*</v>
          </cell>
          <cell r="I3" t="str">
            <v>Question Result/Site Decision*</v>
          </cell>
          <cell r="M3" t="str">
            <v>Qtr*</v>
          </cell>
          <cell r="O3" t="str">
            <v>LSD*</v>
          </cell>
          <cell r="Q3" t="str">
            <v>Sec*</v>
          </cell>
          <cell r="S3" t="str">
            <v>Twp*</v>
          </cell>
          <cell r="U3" t="str">
            <v>Rng*</v>
          </cell>
          <cell r="W3" t="str">
            <v>Mer*</v>
          </cell>
          <cell r="Y3" t="str">
            <v>Facility Type*</v>
          </cell>
          <cell r="AA3" t="str">
            <v>Type of Assessment*</v>
          </cell>
          <cell r="AC3" t="str">
            <v>Type of Construction*</v>
          </cell>
          <cell r="AE3" t="str">
            <v>Type of Disturbance*</v>
          </cell>
          <cell r="AG3" t="str">
            <v>Provincial Area - Zone*</v>
          </cell>
          <cell r="AI3" t="str">
            <v>Provincial Area - Type*</v>
          </cell>
          <cell r="AK3" t="str">
            <v>Revegetation Approach*</v>
          </cell>
          <cell r="AM3" t="str">
            <v>Natural Region*</v>
          </cell>
          <cell r="AO3" t="str">
            <v>Natural Subregion*</v>
          </cell>
          <cell r="AQ3" t="str">
            <v>Soil Order*</v>
          </cell>
          <cell r="AS3" t="str">
            <v>Soil Great Group*</v>
          </cell>
          <cell r="AU3" t="str">
            <v>Slope *</v>
          </cell>
          <cell r="AW3" t="str">
            <v>Soil Depth*</v>
          </cell>
          <cell r="AY3" t="str">
            <v>Soil Text.*</v>
          </cell>
          <cell r="BA3" t="str">
            <v>Soil Color*</v>
          </cell>
          <cell r="BC3" t="str">
            <v>Root Rest.*</v>
          </cell>
          <cell r="BE3" t="str">
            <v>Tops. Cons.*</v>
          </cell>
          <cell r="BG3" t="str">
            <v>Subs. Cons.*</v>
          </cell>
          <cell r="BI3" t="str">
            <v>Tops. Struc.*</v>
          </cell>
          <cell r="BK3" t="str">
            <v>Subs. Struc.*</v>
          </cell>
          <cell r="BM3" t="str">
            <v>Soil Meso.*</v>
          </cell>
          <cell r="BO3" t="str">
            <v>Soil Micro.*</v>
          </cell>
          <cell r="BQ3" t="str">
            <v>Surf. Stoni.*</v>
          </cell>
          <cell r="BS3" t="str">
            <v>Coarse Frag.*</v>
          </cell>
          <cell r="BU3" t="str">
            <v>Plant Meas.*</v>
          </cell>
          <cell r="BW3" t="str">
            <v>Plant Density / Plant Cover (Identify crop type(s) assessed in the notes)*</v>
          </cell>
          <cell r="BY3" t="str">
            <v>Prime Assessment Stage Decision*</v>
          </cell>
          <cell r="CA3" t="str">
            <v>Grow. Stage*</v>
          </cell>
          <cell r="CC3" t="str">
            <v>Germ.*</v>
          </cell>
          <cell r="CE3" t="str">
            <v>Plant Health*</v>
          </cell>
          <cell r="CG3" t="str">
            <v>Litter Qual.*</v>
          </cell>
          <cell r="CI3" t="str">
            <v>Litter Prod.*</v>
          </cell>
          <cell r="CK3" t="str">
            <v>Pod. Den.*</v>
          </cell>
          <cell r="CM3" t="str">
            <v>Head Health*</v>
          </cell>
          <cell r="CO3" t="str">
            <v>Seed Devel.*</v>
          </cell>
          <cell r="CQ3" t="str">
            <v>Weeds*</v>
          </cell>
        </row>
        <row r="4">
          <cell r="C4" t="str">
            <v>------------------</v>
          </cell>
          <cell r="E4" t="str">
            <v>--------------------------------</v>
          </cell>
          <cell r="G4" t="str">
            <v>-----------------------------------------------------------</v>
          </cell>
          <cell r="I4" t="str">
            <v>---------------------------------------------------------</v>
          </cell>
          <cell r="M4" t="str">
            <v>-------------</v>
          </cell>
          <cell r="O4" t="str">
            <v>----------------</v>
          </cell>
          <cell r="Q4" t="str">
            <v>----------------</v>
          </cell>
          <cell r="S4" t="str">
            <v>----------------</v>
          </cell>
          <cell r="U4" t="str">
            <v>----------------</v>
          </cell>
          <cell r="W4" t="str">
            <v>----------------</v>
          </cell>
          <cell r="Y4" t="str">
            <v>-------------------------------------------</v>
          </cell>
          <cell r="AA4" t="str">
            <v>----------------------------------</v>
          </cell>
          <cell r="AC4" t="str">
            <v>---------------------</v>
          </cell>
          <cell r="AE4" t="str">
            <v>-------------------------------------</v>
          </cell>
          <cell r="AG4" t="str">
            <v>------------------------------------</v>
          </cell>
          <cell r="AI4" t="str">
            <v>-----------------------------------------------</v>
          </cell>
          <cell r="AK4" t="str">
            <v>-----------------------------------------------------</v>
          </cell>
          <cell r="AM4" t="str">
            <v>-------------------------------------------------------</v>
          </cell>
          <cell r="AO4" t="str">
            <v>---------------------------------------------</v>
          </cell>
          <cell r="AQ4" t="str">
            <v>----------------------</v>
          </cell>
          <cell r="AS4" t="str">
            <v>---------------------------------------------</v>
          </cell>
          <cell r="AU4" t="str">
            <v>------------------------------</v>
          </cell>
          <cell r="AW4" t="str">
            <v>--------------------------</v>
          </cell>
          <cell r="AY4" t="str">
            <v>-----------------------------</v>
          </cell>
          <cell r="BA4" t="str">
            <v>-------------------</v>
          </cell>
          <cell r="BC4" t="str">
            <v>-----------------</v>
          </cell>
          <cell r="BE4" t="str">
            <v>------------------------------</v>
          </cell>
          <cell r="BG4" t="str">
            <v>------------------------------</v>
          </cell>
          <cell r="BI4" t="str">
            <v>------------------------------</v>
          </cell>
          <cell r="BK4" t="str">
            <v>------------------------------</v>
          </cell>
          <cell r="BM4" t="str">
            <v>-------------------------------</v>
          </cell>
          <cell r="BO4" t="str">
            <v>-----------------</v>
          </cell>
          <cell r="BQ4" t="str">
            <v>-----------------</v>
          </cell>
          <cell r="BS4" t="str">
            <v>-----------------</v>
          </cell>
          <cell r="BU4" t="str">
            <v>---------------------------</v>
          </cell>
          <cell r="BW4" t="str">
            <v>------------------------------------------------------------------------------------------</v>
          </cell>
          <cell r="BY4" t="str">
            <v>-----------------------------------------------------------------------</v>
          </cell>
          <cell r="CA4" t="str">
            <v>---------------------------</v>
          </cell>
          <cell r="CC4" t="str">
            <v>---------------------------</v>
          </cell>
          <cell r="CE4" t="str">
            <v>---------------------------</v>
          </cell>
          <cell r="CG4" t="str">
            <v>---------------------------</v>
          </cell>
          <cell r="CI4" t="str">
            <v>---------------------------</v>
          </cell>
          <cell r="CK4" t="str">
            <v>---------------------------</v>
          </cell>
          <cell r="CM4" t="str">
            <v>---------------------------</v>
          </cell>
          <cell r="CO4" t="str">
            <v>---------------------------</v>
          </cell>
          <cell r="CQ4" t="str">
            <v>---------------------------</v>
          </cell>
          <cell r="CW4" t="str">
            <v>Cover Code*</v>
          </cell>
        </row>
        <row r="5">
          <cell r="C5" t="str">
            <v>No</v>
          </cell>
          <cell r="E5" t="str">
            <v>No</v>
          </cell>
          <cell r="G5" t="str">
            <v>No, Site Passed</v>
          </cell>
          <cell r="I5" t="str">
            <v>No; Site Fails</v>
          </cell>
          <cell r="M5" t="str">
            <v>NE</v>
          </cell>
          <cell r="O5">
            <v>1</v>
          </cell>
          <cell r="Q5">
            <v>1</v>
          </cell>
          <cell r="S5">
            <v>1</v>
          </cell>
          <cell r="U5">
            <v>1</v>
          </cell>
          <cell r="W5" t="str">
            <v>W4</v>
          </cell>
          <cell r="Y5" t="str">
            <v>Access</v>
          </cell>
          <cell r="AA5" t="str">
            <v>Whole Site</v>
          </cell>
          <cell r="AC5" t="str">
            <v>Full Disturbance</v>
          </cell>
          <cell r="AE5" t="str">
            <v>Full Disturbance</v>
          </cell>
          <cell r="AG5" t="str">
            <v>Green Area</v>
          </cell>
          <cell r="AI5" t="str">
            <v>Private Land</v>
          </cell>
          <cell r="AM5" t="str">
            <v>BF - Boreal Forest Natural Region</v>
          </cell>
          <cell r="AO5" t="str">
            <v>BF - Athbasca Plain</v>
          </cell>
          <cell r="AQ5" t="str">
            <v>Brunisolic</v>
          </cell>
          <cell r="AS5" t="str">
            <v>Black Chernozem</v>
          </cell>
          <cell r="AU5" t="str">
            <v>Upper</v>
          </cell>
          <cell r="AW5" t="str">
            <v>&gt;85% (1)</v>
          </cell>
          <cell r="AY5" t="str">
            <v>-- Loamy --</v>
          </cell>
          <cell r="BA5" t="str">
            <v>Black (1)</v>
          </cell>
          <cell r="BC5" t="str">
            <v>None (1)</v>
          </cell>
          <cell r="BE5" t="str">
            <v>-- Topsoil --</v>
          </cell>
          <cell r="BG5" t="str">
            <v>-- Subsoil --</v>
          </cell>
          <cell r="BI5" t="str">
            <v>-- Topsoil --</v>
          </cell>
          <cell r="BK5" t="str">
            <v>-- Subsoil --</v>
          </cell>
          <cell r="BM5" t="str">
            <v>No Pond. (1)</v>
          </cell>
          <cell r="BO5" t="str">
            <v>&lt;5 cm (1)</v>
          </cell>
          <cell r="BQ5" t="str">
            <v>None (1)</v>
          </cell>
          <cell r="BS5" t="str">
            <v>&lt;3% Vol. (1)</v>
          </cell>
          <cell r="BU5" t="str">
            <v>Not Applic.</v>
          </cell>
          <cell r="BW5" t="str">
            <v>Agroforestry (Methodology described in DSA)</v>
          </cell>
          <cell r="BY5" t="str">
            <v>Yes, Assessed at Prime Assessment Stage</v>
          </cell>
          <cell r="CA5" t="str">
            <v>Senes. (1)</v>
          </cell>
          <cell r="CC5" t="str">
            <v>Unif. (1)</v>
          </cell>
          <cell r="CE5" t="str">
            <v>No Stress (1)</v>
          </cell>
          <cell r="CG5" t="str">
            <v>Class 1 (1)</v>
          </cell>
          <cell r="CI5" t="str">
            <v>Dist. &gt;15% (1)</v>
          </cell>
          <cell r="CK5" t="str">
            <v>High Den. (1)</v>
          </cell>
          <cell r="CM5" t="str">
            <v>100% Full (1)</v>
          </cell>
          <cell r="CO5" t="str">
            <v>All Devel. (1)</v>
          </cell>
          <cell r="CQ5" t="str">
            <v>None (1)</v>
          </cell>
          <cell r="CW5" t="str">
            <v>---------------------------</v>
          </cell>
        </row>
        <row r="6">
          <cell r="C6" t="str">
            <v>Yes</v>
          </cell>
          <cell r="E6" t="str">
            <v>Yes</v>
          </cell>
          <cell r="G6" t="str">
            <v>Yes, Site Failed - Passed with Justification(s)</v>
          </cell>
          <cell r="I6" t="str">
            <v>No; Site Passes - Justification Used</v>
          </cell>
          <cell r="M6" t="str">
            <v>NW</v>
          </cell>
          <cell r="O6">
            <v>2</v>
          </cell>
          <cell r="Q6">
            <v>2</v>
          </cell>
          <cell r="S6">
            <v>2</v>
          </cell>
          <cell r="U6">
            <v>2</v>
          </cell>
          <cell r="W6" t="str">
            <v>W5</v>
          </cell>
          <cell r="Y6" t="str">
            <v>Battery Site</v>
          </cell>
          <cell r="AA6" t="str">
            <v>Other: Step-Out Data</v>
          </cell>
          <cell r="AC6" t="str">
            <v>Full Disturbance; 2-Lift</v>
          </cell>
          <cell r="AE6" t="str">
            <v>Minimum Disturbance</v>
          </cell>
          <cell r="AG6" t="str">
            <v>White Area</v>
          </cell>
          <cell r="AI6" t="str">
            <v>Public Land</v>
          </cell>
          <cell r="AK6" t="str">
            <v>Cultivated: Agroforestry</v>
          </cell>
          <cell r="AM6" t="str">
            <v>CS - Canadian Shield Natural Region</v>
          </cell>
          <cell r="AO6" t="str">
            <v>BF - Boreal Subartic</v>
          </cell>
          <cell r="AQ6" t="str">
            <v>Chernozemic</v>
          </cell>
          <cell r="AS6" t="str">
            <v>Brown Chernozem</v>
          </cell>
          <cell r="AU6" t="str">
            <v>Mid</v>
          </cell>
          <cell r="AW6" t="str">
            <v>&gt;70% (1)</v>
          </cell>
          <cell r="AY6" t="str">
            <v>L (1)</v>
          </cell>
          <cell r="BA6" t="str">
            <v>Dark Brown (2)</v>
          </cell>
          <cell r="BC6" t="str">
            <v>Slight (2)</v>
          </cell>
          <cell r="BE6" t="str">
            <v>-- Moist --</v>
          </cell>
          <cell r="BG6" t="str">
            <v>-- Moist --</v>
          </cell>
          <cell r="BI6" t="str">
            <v>-- Coarse --</v>
          </cell>
          <cell r="BK6" t="str">
            <v>-- Coarse --</v>
          </cell>
          <cell r="BM6" t="str">
            <v>Oc. Pond. (2)</v>
          </cell>
          <cell r="BO6" t="str">
            <v>5-15 cm (2)</v>
          </cell>
          <cell r="BQ6" t="str">
            <v>Num. (2)</v>
          </cell>
          <cell r="BS6" t="str">
            <v>3-20% Vol. (2)</v>
          </cell>
          <cell r="BU6" t="str">
            <v>&gt;85% (1)</v>
          </cell>
          <cell r="BW6" t="str">
            <v>Specialty Crop (Methodology described in DSA)</v>
          </cell>
          <cell r="BY6" t="str">
            <v>No, Two vegetation assessments conducted</v>
          </cell>
          <cell r="CA6" t="str">
            <v>Ripen. (2)</v>
          </cell>
          <cell r="CC6" t="str">
            <v>Fairly Uni. (2)</v>
          </cell>
          <cell r="CE6" t="str">
            <v>&lt;25% Stress (2)</v>
          </cell>
          <cell r="CG6" t="str">
            <v>Class 2 (2)</v>
          </cell>
          <cell r="CI6" t="str">
            <v>Undist. &gt;65% (1)</v>
          </cell>
          <cell r="CK6" t="str">
            <v>Med. Den. (2)</v>
          </cell>
          <cell r="CM6" t="str">
            <v>&gt;80% Full (2)</v>
          </cell>
          <cell r="CO6" t="str">
            <v>Uneven Devel. (2)</v>
          </cell>
          <cell r="CQ6" t="str">
            <v>Few plants (2)</v>
          </cell>
          <cell r="CW6" t="str">
            <v>CP - 00 - 00 - MOSSLIC</v>
          </cell>
        </row>
        <row r="7">
          <cell r="E7" t="str">
            <v>Not Applicable</v>
          </cell>
          <cell r="G7" t="str">
            <v>Not Applicable</v>
          </cell>
          <cell r="I7" t="str">
            <v>Not Applicable</v>
          </cell>
          <cell r="M7" t="str">
            <v>SE</v>
          </cell>
          <cell r="O7">
            <v>3</v>
          </cell>
          <cell r="Q7">
            <v>3</v>
          </cell>
          <cell r="S7">
            <v>3</v>
          </cell>
          <cell r="U7">
            <v>3</v>
          </cell>
          <cell r="W7" t="str">
            <v>W6</v>
          </cell>
          <cell r="Y7" t="str">
            <v>Campsite</v>
          </cell>
          <cell r="AC7" t="str">
            <v>Full Disturbance; 3-Lift</v>
          </cell>
          <cell r="AE7" t="str">
            <v>Staged/Progressive Reclamation</v>
          </cell>
          <cell r="AI7" t="str">
            <v>Public Land - Special Areas</v>
          </cell>
          <cell r="AK7" t="str">
            <v>Cultivated: Cereal Crop</v>
          </cell>
          <cell r="AM7" t="str">
            <v>FH - Foothills Natural Region</v>
          </cell>
          <cell r="AO7" t="str">
            <v>BF - Central Mixedwood</v>
          </cell>
          <cell r="AQ7" t="str">
            <v>Cryosolic</v>
          </cell>
          <cell r="AS7" t="str">
            <v>Dark Brown Chernozem</v>
          </cell>
          <cell r="AU7" t="str">
            <v>Lower</v>
          </cell>
          <cell r="AW7" t="str">
            <v>&gt;60% (1)</v>
          </cell>
          <cell r="AY7" t="str">
            <v>Si (1)</v>
          </cell>
          <cell r="BA7" t="str">
            <v>Dark Gray (2)</v>
          </cell>
          <cell r="BC7" t="str">
            <v>Moderate (3)</v>
          </cell>
          <cell r="BE7" t="str">
            <v>Ext. Firm (4-TM)</v>
          </cell>
          <cell r="BG7" t="str">
            <v>Ext. Firm (3-SM)</v>
          </cell>
          <cell r="BI7" t="str">
            <v>c. bk. (T3)</v>
          </cell>
          <cell r="BK7" t="str">
            <v>c. bk. (S2)</v>
          </cell>
          <cell r="BM7" t="str">
            <v>Seas. Pond. (3)</v>
          </cell>
          <cell r="BO7" t="str">
            <v>16-30 cm (3)</v>
          </cell>
          <cell r="BQ7" t="str">
            <v>Many (3)</v>
          </cell>
          <cell r="BS7" t="str">
            <v>20-50% Vol. (3)</v>
          </cell>
          <cell r="BU7" t="str">
            <v>&gt;LCM (2)</v>
          </cell>
          <cell r="BW7" t="str">
            <v>Riparian Area: 1 x 0.5 m2 area (%-Cover for dominant 3 species plus remainder; Species listed in notes)</v>
          </cell>
          <cell r="CA7" t="str">
            <v>End Pod. (3)</v>
          </cell>
          <cell r="CC7" t="str">
            <v>Un. Den. (3)</v>
          </cell>
          <cell r="CE7" t="str">
            <v>&gt; 25% Stress (3)</v>
          </cell>
          <cell r="CG7" t="str">
            <v>Class 3 (3)</v>
          </cell>
          <cell r="CI7" t="str">
            <v>Dist. &lt;15% (4)</v>
          </cell>
          <cell r="CK7" t="str">
            <v>Low Den. (3)</v>
          </cell>
          <cell r="CM7" t="str">
            <v>&lt;80% Full (3)</v>
          </cell>
          <cell r="CO7" t="str">
            <v>Shrivel (3)</v>
          </cell>
          <cell r="CQ7" t="str">
            <v>Single Patch (3)</v>
          </cell>
          <cell r="CW7" t="str">
            <v>CP - 01 - 01 - PRUNVIR</v>
          </cell>
        </row>
        <row r="8">
          <cell r="I8" t="str">
            <v>Yes; Site Passes</v>
          </cell>
          <cell r="M8" t="str">
            <v>SW</v>
          </cell>
          <cell r="O8">
            <v>4</v>
          </cell>
          <cell r="Q8">
            <v>4</v>
          </cell>
          <cell r="S8">
            <v>4</v>
          </cell>
          <cell r="U8">
            <v>4</v>
          </cell>
          <cell r="Y8" t="str">
            <v>Coal Exploration Program</v>
          </cell>
          <cell r="AA8" t="str">
            <v>Disturbed - Area 1</v>
          </cell>
          <cell r="AC8" t="str">
            <v>Low/Minimum Disturbance</v>
          </cell>
          <cell r="AI8" t="str">
            <v>Private Land - Provincial Park</v>
          </cell>
          <cell r="AK8" t="str">
            <v>Cultivated: Perennial Crop</v>
          </cell>
          <cell r="AM8" t="str">
            <v>GS - Grassland Natural Region</v>
          </cell>
          <cell r="AO8" t="str">
            <v>BF - Dry Mixedwood</v>
          </cell>
          <cell r="AQ8" t="str">
            <v>Luvisolic</v>
          </cell>
          <cell r="AS8" t="str">
            <v>Dark Gray Chernozem</v>
          </cell>
          <cell r="AW8" t="str">
            <v>&gt;LCM (2)</v>
          </cell>
          <cell r="AY8" t="str">
            <v>SiL (1)</v>
          </cell>
          <cell r="BA8" t="str">
            <v>Brown (3)</v>
          </cell>
          <cell r="BC8" t="str">
            <v>Severe (4)</v>
          </cell>
          <cell r="BE8" t="str">
            <v>Firm (2-TM)</v>
          </cell>
          <cell r="BG8" t="str">
            <v>Firm (1-SM)</v>
          </cell>
          <cell r="BI8" t="str">
            <v>c. comp. (T4)</v>
          </cell>
          <cell r="BK8" t="str">
            <v>c. comp. (S4)</v>
          </cell>
          <cell r="BM8" t="str">
            <v>Semi-perm. Pond. (4)</v>
          </cell>
          <cell r="BO8" t="str">
            <v>&gt;30 cm (4)</v>
          </cell>
          <cell r="BQ8" t="str">
            <v>Exce. (4)</v>
          </cell>
          <cell r="BS8" t="str">
            <v>&gt;50% Vol. (4)</v>
          </cell>
          <cell r="BU8" t="str">
            <v>&gt;80% LCM (3)</v>
          </cell>
          <cell r="BW8" t="str">
            <v>Riparian Area (Methodology described in DSA)</v>
          </cell>
          <cell r="CA8" t="str">
            <v>Pod. (4)</v>
          </cell>
          <cell r="CC8" t="str">
            <v>Spor. Den. (4)</v>
          </cell>
          <cell r="CE8" t="str">
            <v>Dis. (4)</v>
          </cell>
          <cell r="CI8" t="str">
            <v>Undist. &lt;65% (4)</v>
          </cell>
          <cell r="CK8" t="str">
            <v>No pods (4)</v>
          </cell>
          <cell r="CM8" t="str">
            <v>No seed set (4)</v>
          </cell>
          <cell r="CO8" t="str">
            <v>No seed (4)</v>
          </cell>
          <cell r="CQ8" t="str">
            <v>Spora. (4)</v>
          </cell>
          <cell r="CW8" t="str">
            <v>CP - 01 - 01 - TARINUT</v>
          </cell>
        </row>
        <row r="9">
          <cell r="O9">
            <v>5</v>
          </cell>
          <cell r="Q9">
            <v>5</v>
          </cell>
          <cell r="S9">
            <v>5</v>
          </cell>
          <cell r="U9">
            <v>5</v>
          </cell>
          <cell r="Y9" t="str">
            <v>Disposal Well</v>
          </cell>
          <cell r="AA9" t="str">
            <v>Disturbed - Area 2</v>
          </cell>
          <cell r="AC9" t="str">
            <v>Padded</v>
          </cell>
          <cell r="AK9" t="str">
            <v>Cultivated: Pulse Crop</v>
          </cell>
          <cell r="AM9" t="str">
            <v>PK - Parkland Natural Region</v>
          </cell>
          <cell r="AO9" t="str">
            <v>BF - Lower-Boreal Highlands</v>
          </cell>
          <cell r="AQ9" t="str">
            <v>Organic</v>
          </cell>
          <cell r="AS9" t="str">
            <v>Dystric Brunisol</v>
          </cell>
          <cell r="AW9" t="str">
            <v>&gt;80% LCM (3)</v>
          </cell>
          <cell r="BA9" t="str">
            <v>Gray (3)</v>
          </cell>
          <cell r="BE9" t="str">
            <v>Fri (1-TM)</v>
          </cell>
          <cell r="BG9" t="str">
            <v>Fri (1-SM)</v>
          </cell>
          <cell r="BI9" t="str">
            <v>c. cpr. (T4)</v>
          </cell>
          <cell r="BK9" t="str">
            <v>c. cpr. (S4)</v>
          </cell>
          <cell r="BU9" t="str">
            <v>&lt;80% LCM (4)</v>
          </cell>
          <cell r="BW9" t="str">
            <v>Cereal Crop: 4 x 1 m rows (#/m)</v>
          </cell>
          <cell r="CA9" t="str">
            <v>Flow. (5)</v>
          </cell>
          <cell r="CQ9" t="str">
            <v>Few Patch (5)</v>
          </cell>
          <cell r="CW9" t="str">
            <v>CP - 01 - 01 - PRUNPEN</v>
          </cell>
        </row>
        <row r="10">
          <cell r="O10">
            <v>6</v>
          </cell>
          <cell r="Q10">
            <v>6</v>
          </cell>
          <cell r="S10">
            <v>6</v>
          </cell>
          <cell r="U10">
            <v>6</v>
          </cell>
          <cell r="Y10" t="str">
            <v>Drilled and Abandoned (D&amp;A) Wellsite</v>
          </cell>
          <cell r="AA10" t="str">
            <v>Disturbed - Area 3</v>
          </cell>
          <cell r="AC10" t="str">
            <v>No Distrubance</v>
          </cell>
          <cell r="AK10" t="str">
            <v>Cultivated: Small Seeded Crop</v>
          </cell>
          <cell r="AM10" t="str">
            <v>RM - Rocky Mountain Natural Region</v>
          </cell>
          <cell r="AO10" t="str">
            <v>BF - Northern Mixedwood</v>
          </cell>
          <cell r="AQ10" t="str">
            <v>Podzolic</v>
          </cell>
          <cell r="AS10" t="str">
            <v>Eutric Brunisol</v>
          </cell>
          <cell r="AW10" t="str">
            <v>&lt;80% LCM (4)</v>
          </cell>
          <cell r="AY10" t="str">
            <v>-- Clay --</v>
          </cell>
          <cell r="BA10" t="str">
            <v>Light Gray (4)</v>
          </cell>
          <cell r="BE10" t="str">
            <v>Loose (2-TM)</v>
          </cell>
          <cell r="BG10" t="str">
            <v>Loose (1-SM)</v>
          </cell>
          <cell r="BI10" t="str">
            <v>c. frag. (T4)</v>
          </cell>
          <cell r="BK10" t="str">
            <v>c. frag. (S3)</v>
          </cell>
          <cell r="BW10" t="str">
            <v>Cereal Crop: 1 x 0.5 m2 area (#/m2)</v>
          </cell>
          <cell r="CA10" t="str">
            <v>Flow. Start (6)</v>
          </cell>
          <cell r="CQ10" t="str">
            <v>Unif. Occur (6)</v>
          </cell>
          <cell r="CW10" t="str">
            <v>CP - 01 - 01 - AMELALN</v>
          </cell>
        </row>
        <row r="11">
          <cell r="O11">
            <v>7</v>
          </cell>
          <cell r="Q11">
            <v>7</v>
          </cell>
          <cell r="S11">
            <v>7</v>
          </cell>
          <cell r="U11">
            <v>7</v>
          </cell>
          <cell r="Y11" t="str">
            <v>Land Treatment Area</v>
          </cell>
          <cell r="AA11" t="str">
            <v>Disturbed - Area 4</v>
          </cell>
          <cell r="AK11" t="str">
            <v>Cultivated: Specialty Crop (Describe)</v>
          </cell>
          <cell r="AO11" t="str">
            <v>BF - Peace-Athabasca Delta</v>
          </cell>
          <cell r="AQ11" t="str">
            <v>Regosolic</v>
          </cell>
          <cell r="AS11" t="str">
            <v>Ferro-Humic Podzol</v>
          </cell>
          <cell r="AY11" t="str">
            <v>CL (C2)</v>
          </cell>
          <cell r="BE11" t="str">
            <v>V. Firm (3-TM)</v>
          </cell>
          <cell r="BG11" t="str">
            <v>V. Firm (2-SM)</v>
          </cell>
          <cell r="BI11" t="str">
            <v>c. gr. (T2)</v>
          </cell>
          <cell r="BK11" t="str">
            <v>c. gr. (S2)</v>
          </cell>
          <cell r="BW11" t="str">
            <v>Perennial Crop: 4 x 1 m rows (#/m)</v>
          </cell>
          <cell r="CA11" t="str">
            <v>Infl. Em. (7)</v>
          </cell>
          <cell r="CQ11" t="str">
            <v>Dense Occur. (7)</v>
          </cell>
          <cell r="CW11" t="str">
            <v>CP - 01 - 01 - EUROLAN</v>
          </cell>
        </row>
        <row r="12">
          <cell r="O12">
            <v>8</v>
          </cell>
          <cell r="Q12">
            <v>8</v>
          </cell>
          <cell r="S12">
            <v>8</v>
          </cell>
          <cell r="U12">
            <v>8</v>
          </cell>
          <cell r="Y12" t="str">
            <v>Log Deck</v>
          </cell>
          <cell r="AA12" t="str">
            <v>Disturbed - Area 5</v>
          </cell>
          <cell r="AK12" t="str">
            <v>Forested: Natural Recovery</v>
          </cell>
          <cell r="AO12" t="str">
            <v>BF - Upper-Boreal Highlands</v>
          </cell>
          <cell r="AQ12" t="str">
            <v>Solonetzic</v>
          </cell>
          <cell r="AS12" t="str">
            <v>Fibrisol</v>
          </cell>
          <cell r="AY12" t="str">
            <v>SCL (C2)</v>
          </cell>
          <cell r="BE12" t="str">
            <v>V. Fri (1-TM)</v>
          </cell>
          <cell r="BG12" t="str">
            <v>V. Fri (1-SM)</v>
          </cell>
          <cell r="BI12" t="str">
            <v>c. pl. (T3)</v>
          </cell>
          <cell r="BK12" t="str">
            <v>c. pl. (S3)</v>
          </cell>
          <cell r="BW12" t="str">
            <v>Perennial Crop: 1 x 0.5 m2 area (#/m2)</v>
          </cell>
          <cell r="CA12" t="str">
            <v>Inflo. Start (8)</v>
          </cell>
          <cell r="CW12" t="str">
            <v>CP - 01 - 02 - AGROSPI</v>
          </cell>
        </row>
        <row r="13">
          <cell r="O13">
            <v>9</v>
          </cell>
          <cell r="Q13">
            <v>9</v>
          </cell>
          <cell r="S13">
            <v>9</v>
          </cell>
          <cell r="U13">
            <v>9</v>
          </cell>
          <cell r="Y13" t="str">
            <v>Oilsands Exploratory Program</v>
          </cell>
          <cell r="AA13" t="str">
            <v>Disturbed - Area 6</v>
          </cell>
          <cell r="AK13" t="str">
            <v>Forested: Planted</v>
          </cell>
          <cell r="AO13" t="str">
            <v>CS - Kazan Uplands</v>
          </cell>
          <cell r="AQ13" t="str">
            <v>Vertisolic</v>
          </cell>
          <cell r="AS13" t="str">
            <v>Folisol</v>
          </cell>
          <cell r="AY13" t="str">
            <v>SiCL (C2)</v>
          </cell>
          <cell r="BI13" t="str">
            <v>c. pr. (T4)</v>
          </cell>
          <cell r="BK13" t="str">
            <v>c. pr. (S3)</v>
          </cell>
          <cell r="BW13" t="str">
            <v>Tame Pasture: 1 x 0.5 m2 area (#/m2)</v>
          </cell>
          <cell r="CW13" t="str">
            <v>CP - 01 - 02 - STIPCOL</v>
          </cell>
        </row>
        <row r="14">
          <cell r="O14">
            <v>10</v>
          </cell>
          <cell r="Q14">
            <v>10</v>
          </cell>
          <cell r="S14">
            <v>10</v>
          </cell>
          <cell r="U14">
            <v>10</v>
          </cell>
          <cell r="Y14" t="str">
            <v>Other (Describe)</v>
          </cell>
          <cell r="AA14" t="str">
            <v>Disturbed - Area 7</v>
          </cell>
          <cell r="AK14" t="str">
            <v>Forested: Grasses Pre-2007</v>
          </cell>
          <cell r="AO14" t="str">
            <v>FH - Lower Foothills</v>
          </cell>
          <cell r="AS14" t="str">
            <v>Gleysol</v>
          </cell>
          <cell r="AY14" t="str">
            <v>C (C3)</v>
          </cell>
          <cell r="BE14" t="str">
            <v>-- Dry --</v>
          </cell>
          <cell r="BG14" t="str">
            <v>-- Dry --</v>
          </cell>
          <cell r="BI14" t="str">
            <v>c. sbk. (T3)</v>
          </cell>
          <cell r="BK14" t="str">
            <v>c. sbk. (S2)</v>
          </cell>
          <cell r="BW14" t="str">
            <v>Pulse Crop: 4 x 1 m rows (#/m)</v>
          </cell>
          <cell r="CW14" t="str">
            <v>CP - 01 - 02 - FESTCAM</v>
          </cell>
        </row>
        <row r="15">
          <cell r="O15">
            <v>11</v>
          </cell>
          <cell r="Q15">
            <v>11</v>
          </cell>
          <cell r="S15">
            <v>11</v>
          </cell>
          <cell r="U15">
            <v>11</v>
          </cell>
          <cell r="Y15" t="str">
            <v>Other (Describe)</v>
          </cell>
          <cell r="AA15" t="str">
            <v>Disturbed - Area 8</v>
          </cell>
          <cell r="AK15" t="str">
            <v>Native Grassland: Natural Recovery</v>
          </cell>
          <cell r="AO15" t="str">
            <v>FH - Upper Foothills</v>
          </cell>
          <cell r="AS15" t="str">
            <v>Gray Luvisol</v>
          </cell>
          <cell r="AY15" t="str">
            <v>SC (C3)</v>
          </cell>
          <cell r="BE15" t="str">
            <v>Ext. Hard (4-TD)</v>
          </cell>
          <cell r="BG15" t="str">
            <v>Ext. Hard (3-SD)</v>
          </cell>
          <cell r="BW15" t="str">
            <v>Pulse Crop: 1 x 0.5 m2 area (#/m2)</v>
          </cell>
          <cell r="CW15" t="str">
            <v>CP - 01 - 02 - BROMCIL</v>
          </cell>
        </row>
        <row r="16">
          <cell r="O16">
            <v>12</v>
          </cell>
          <cell r="Q16">
            <v>12</v>
          </cell>
          <cell r="S16">
            <v>12</v>
          </cell>
          <cell r="U16">
            <v>12</v>
          </cell>
          <cell r="Y16" t="str">
            <v>Pipeline</v>
          </cell>
          <cell r="AA16" t="str">
            <v>Disturbed - Area 9</v>
          </cell>
          <cell r="AK16" t="str">
            <v>Native Grassland: Seeded 1993-2010</v>
          </cell>
          <cell r="AO16" t="str">
            <v>GS - Dry Mixedgrass</v>
          </cell>
          <cell r="AS16" t="str">
            <v>Grey Brown Luvisol</v>
          </cell>
          <cell r="AY16" t="str">
            <v>SiC (C3)</v>
          </cell>
          <cell r="BE16" t="str">
            <v>Hard (2-TD)</v>
          </cell>
          <cell r="BG16" t="str">
            <v>Hard (1-SD)</v>
          </cell>
          <cell r="BI16" t="str">
            <v>-- Fine --</v>
          </cell>
          <cell r="BK16" t="str">
            <v>-- Fine --</v>
          </cell>
          <cell r="BW16" t="str">
            <v>Small Seeded Crop: 4 x 1 m rows (#/m)</v>
          </cell>
          <cell r="CW16" t="str">
            <v>CP - 01 - 02 - STIPVIR</v>
          </cell>
        </row>
        <row r="17">
          <cell r="O17">
            <v>13</v>
          </cell>
          <cell r="Q17">
            <v>13</v>
          </cell>
          <cell r="S17">
            <v>13</v>
          </cell>
          <cell r="U17">
            <v>13</v>
          </cell>
          <cell r="Y17" t="str">
            <v>Pit</v>
          </cell>
          <cell r="AA17" t="str">
            <v>Disturbed - Area 10</v>
          </cell>
          <cell r="AK17" t="str">
            <v>Native Grassland: Seeded Post 2010</v>
          </cell>
          <cell r="AO17" t="str">
            <v>GS - Foothills Fescue</v>
          </cell>
          <cell r="AS17" t="str">
            <v>Humic Gleysol</v>
          </cell>
          <cell r="AY17" t="str">
            <v>HC (C4)</v>
          </cell>
          <cell r="BE17" t="str">
            <v>Loose (2-TD)</v>
          </cell>
          <cell r="BG17" t="str">
            <v>Loose (1-SD)</v>
          </cell>
          <cell r="BI17" t="str">
            <v>f. bk. (T1)</v>
          </cell>
          <cell r="BK17" t="str">
            <v>f.  frag. (S1)</v>
          </cell>
          <cell r="BW17" t="str">
            <v>Small Seeded Crop: 1 x 0.5 m2 area (#/m2)</v>
          </cell>
          <cell r="CW17" t="str">
            <v>CP - 01 - 02 - ASTECIL</v>
          </cell>
        </row>
        <row r="18">
          <cell r="O18">
            <v>14</v>
          </cell>
          <cell r="Q18">
            <v>14</v>
          </cell>
          <cell r="S18">
            <v>14</v>
          </cell>
          <cell r="U18">
            <v>14</v>
          </cell>
          <cell r="Y18" t="str">
            <v>Pits: Gravel Pit</v>
          </cell>
          <cell r="AK18" t="str">
            <v>Native Grassland: Seeded Pre-1993</v>
          </cell>
          <cell r="AO18" t="str">
            <v>GS - Mixedgrass</v>
          </cell>
          <cell r="AS18" t="str">
            <v>Humic Podzol</v>
          </cell>
          <cell r="AY18" t="str">
            <v>Siltstone (C4)</v>
          </cell>
          <cell r="BE18" t="str">
            <v>Soft (1-TD)</v>
          </cell>
          <cell r="BG18" t="str">
            <v>Sli. Hard (1-SD)</v>
          </cell>
          <cell r="BI18" t="str">
            <v>f. comp. (T3)</v>
          </cell>
          <cell r="BK18" t="str">
            <v>f. bk. (S1)</v>
          </cell>
          <cell r="BW18" t="str">
            <v>Other spacing: Methodology of how assessment was conducted is described in the Assessment Tool.</v>
          </cell>
          <cell r="CW18" t="str">
            <v>CP - 01 - 02 - BROMANO</v>
          </cell>
        </row>
        <row r="19">
          <cell r="O19">
            <v>15</v>
          </cell>
          <cell r="Q19">
            <v>15</v>
          </cell>
          <cell r="S19">
            <v>15</v>
          </cell>
          <cell r="U19">
            <v>15</v>
          </cell>
          <cell r="Y19" t="str">
            <v>Prepared Wellsite (not drilled)</v>
          </cell>
          <cell r="AA19" t="str">
            <v>Undisturbed - Area 1</v>
          </cell>
          <cell r="AK19" t="str">
            <v>Forested: Peatland</v>
          </cell>
          <cell r="AO19" t="str">
            <v>GS - Northern Fescue</v>
          </cell>
          <cell r="AS19" t="str">
            <v>Humic Regosol</v>
          </cell>
          <cell r="BE19" t="str">
            <v>V. Hard  (3-TD)</v>
          </cell>
          <cell r="BG19" t="str">
            <v>Soft (1-SD)</v>
          </cell>
          <cell r="BI19" t="str">
            <v>f. cpr. (T3)</v>
          </cell>
          <cell r="BK19" t="str">
            <v>f. comp. (S2)</v>
          </cell>
          <cell r="CW19" t="str">
            <v>CP - 01 - 02 - ORYZPUN</v>
          </cell>
        </row>
        <row r="20">
          <cell r="O20">
            <v>16</v>
          </cell>
          <cell r="Q20">
            <v>16</v>
          </cell>
          <cell r="S20">
            <v>16</v>
          </cell>
          <cell r="U20">
            <v>16</v>
          </cell>
          <cell r="Y20" t="str">
            <v>Remote Sump</v>
          </cell>
          <cell r="AA20" t="str">
            <v>Undisturbed - Area 2</v>
          </cell>
          <cell r="AO20" t="str">
            <v>PK - Central Parkland</v>
          </cell>
          <cell r="AS20" t="str">
            <v>Humic Vertisol</v>
          </cell>
          <cell r="AY20" t="str">
            <v>-- Sandy --</v>
          </cell>
          <cell r="BE20" t="str">
            <v>Sli. Hard (1-TD)</v>
          </cell>
          <cell r="BG20" t="str">
            <v>V. Hard (2-SD)</v>
          </cell>
          <cell r="BI20" t="str">
            <v>f. frag. (T2)</v>
          </cell>
          <cell r="BK20" t="str">
            <v>f. cpr.  (S2)</v>
          </cell>
          <cell r="CW20" t="str">
            <v>CP - 01 - 02 - PUCCNUT</v>
          </cell>
        </row>
        <row r="21">
          <cell r="Q21">
            <v>17</v>
          </cell>
          <cell r="S21">
            <v>17</v>
          </cell>
          <cell r="U21">
            <v>17</v>
          </cell>
          <cell r="Y21" t="str">
            <v>Sour Gas Wellsite</v>
          </cell>
          <cell r="AA21" t="str">
            <v>Undisturbed - Area 3</v>
          </cell>
          <cell r="AO21" t="str">
            <v>PK - Foothills Parkland</v>
          </cell>
          <cell r="AS21" t="str">
            <v>Humisol</v>
          </cell>
          <cell r="AY21" t="str">
            <v>SL (S2)</v>
          </cell>
          <cell r="BI21" t="str">
            <v>f. gr. (T1)</v>
          </cell>
          <cell r="BK21" t="str">
            <v>f. gr (S1)</v>
          </cell>
          <cell r="CW21" t="str">
            <v>CP - 01 - 02 - OTHGRASS</v>
          </cell>
        </row>
        <row r="22">
          <cell r="Q22">
            <v>18</v>
          </cell>
          <cell r="S22">
            <v>18</v>
          </cell>
          <cell r="U22">
            <v>18</v>
          </cell>
          <cell r="Y22" t="str">
            <v>Storage Site</v>
          </cell>
          <cell r="AA22" t="str">
            <v>Undisturbed - Area 4</v>
          </cell>
          <cell r="AO22" t="str">
            <v>RM - Alpine</v>
          </cell>
          <cell r="AS22" t="str">
            <v>Humo-Ferric Podzol</v>
          </cell>
          <cell r="AY22" t="str">
            <v>LS (S3)</v>
          </cell>
          <cell r="BI22" t="str">
            <v>f. pl. (T1)</v>
          </cell>
          <cell r="BK22" t="str">
            <v>f. pl. (S1)</v>
          </cell>
          <cell r="CW22" t="str">
            <v>CP - 01 - 02 - FESTHAL</v>
          </cell>
        </row>
        <row r="23">
          <cell r="Q23">
            <v>19</v>
          </cell>
          <cell r="S23">
            <v>19</v>
          </cell>
          <cell r="U23">
            <v>19</v>
          </cell>
          <cell r="Y23" t="str">
            <v>Sweet Gas Wellsite</v>
          </cell>
          <cell r="AA23" t="str">
            <v>Undisturbed - Area 5</v>
          </cell>
          <cell r="AO23" t="str">
            <v>RM - Montane</v>
          </cell>
          <cell r="AS23" t="str">
            <v>Luvic Gleysol</v>
          </cell>
          <cell r="AY23" t="str">
            <v>Gravel (S4)</v>
          </cell>
          <cell r="BI23" t="str">
            <v>f. pr. (T2)</v>
          </cell>
          <cell r="BK23" t="str">
            <v>f. pr. (S1)</v>
          </cell>
          <cell r="CW23" t="str">
            <v>CP - 01 - 02 - STIPRIC</v>
          </cell>
        </row>
        <row r="24">
          <cell r="Q24">
            <v>20</v>
          </cell>
          <cell r="S24">
            <v>20</v>
          </cell>
          <cell r="U24">
            <v>20</v>
          </cell>
          <cell r="Y24" t="str">
            <v>Temporary Access</v>
          </cell>
          <cell r="AA24" t="str">
            <v>Undisturbed - Area 6</v>
          </cell>
          <cell r="AO24" t="str">
            <v>RM - Subalpine</v>
          </cell>
          <cell r="AS24" t="str">
            <v>Melanic Brunisol</v>
          </cell>
          <cell r="AY24" t="str">
            <v>S (S4)</v>
          </cell>
          <cell r="BI24" t="str">
            <v>f. sbk. (T1)</v>
          </cell>
          <cell r="BK24" t="str">
            <v>f. sbk. (S1)</v>
          </cell>
          <cell r="CW24" t="str">
            <v>CP - 01 - 02 - SPORCRY</v>
          </cell>
        </row>
        <row r="25">
          <cell r="Q25">
            <v>21</v>
          </cell>
          <cell r="S25">
            <v>21</v>
          </cell>
          <cell r="U25">
            <v>21</v>
          </cell>
          <cell r="Y25" t="str">
            <v>Temporary Workspace</v>
          </cell>
          <cell r="AA25" t="str">
            <v>Undisturbed - Area 7</v>
          </cell>
          <cell r="AS25" t="str">
            <v>Mesisol</v>
          </cell>
          <cell r="AY25" t="str">
            <v>Uncon. Bed. (S4)</v>
          </cell>
          <cell r="CW25" t="str">
            <v>CP - 01 - 02 - ASTELAE</v>
          </cell>
        </row>
        <row r="26">
          <cell r="Q26">
            <v>22</v>
          </cell>
          <cell r="S26">
            <v>22</v>
          </cell>
          <cell r="U26">
            <v>22</v>
          </cell>
          <cell r="Y26" t="str">
            <v>Wellsite Only</v>
          </cell>
          <cell r="AA26" t="str">
            <v>Undisturbed - Area 8</v>
          </cell>
          <cell r="AS26" t="str">
            <v>Orga Cryosol</v>
          </cell>
          <cell r="BI26" t="str">
            <v>-- Medium --</v>
          </cell>
          <cell r="BK26" t="str">
            <v>-- Medium --</v>
          </cell>
          <cell r="CW26" t="str">
            <v>CP - 01 - 02 - DESCCES</v>
          </cell>
        </row>
        <row r="27">
          <cell r="Q27">
            <v>23</v>
          </cell>
          <cell r="S27">
            <v>23</v>
          </cell>
          <cell r="U27">
            <v>23</v>
          </cell>
          <cell r="Y27" t="str">
            <v>Wellsite &amp; Associated Facilities</v>
          </cell>
          <cell r="AA27" t="str">
            <v>Undisturbed - Area 9</v>
          </cell>
          <cell r="AS27" t="str">
            <v>Regosol</v>
          </cell>
          <cell r="BI27" t="str">
            <v>m. bk. (T2)</v>
          </cell>
          <cell r="BK27" t="str">
            <v>m. bk. (S1)</v>
          </cell>
          <cell r="CW27" t="str">
            <v>CP - 01 - 03 - ELYMCAN</v>
          </cell>
        </row>
        <row r="28">
          <cell r="Q28">
            <v>24</v>
          </cell>
          <cell r="S28">
            <v>24</v>
          </cell>
          <cell r="U28">
            <v>24</v>
          </cell>
          <cell r="AA28" t="str">
            <v>Undisturbed - Area 10</v>
          </cell>
          <cell r="AS28" t="str">
            <v>Solod</v>
          </cell>
          <cell r="BI28" t="str">
            <v>m. comp. (T4)</v>
          </cell>
          <cell r="BK28" t="str">
            <v>m. comp. (S3)</v>
          </cell>
          <cell r="CW28" t="str">
            <v>CP - 01 - 03 - LATHOCH</v>
          </cell>
        </row>
        <row r="29">
          <cell r="Q29">
            <v>25</v>
          </cell>
          <cell r="S29">
            <v>25</v>
          </cell>
          <cell r="AS29" t="str">
            <v>Solodized Solonetz</v>
          </cell>
          <cell r="BI29" t="str">
            <v>m. cpr. (T4)</v>
          </cell>
          <cell r="BK29" t="str">
            <v>m. cpr. (S3)</v>
          </cell>
          <cell r="CW29" t="str">
            <v>CP - 01 - 03 - POAINTE</v>
          </cell>
        </row>
        <row r="30">
          <cell r="Q30">
            <v>26</v>
          </cell>
          <cell r="S30">
            <v>26</v>
          </cell>
          <cell r="AS30" t="str">
            <v>Solonetz</v>
          </cell>
          <cell r="BI30" t="str">
            <v>m. frag. (T3)</v>
          </cell>
          <cell r="BK30" t="str">
            <v>m. frag. (S2)</v>
          </cell>
          <cell r="CW30" t="str">
            <v>CP - 01 - 03 - HIERUMB</v>
          </cell>
        </row>
        <row r="31">
          <cell r="Q31">
            <v>27</v>
          </cell>
          <cell r="S31">
            <v>27</v>
          </cell>
          <cell r="AS31" t="str">
            <v>Sombric Brunisol</v>
          </cell>
          <cell r="BI31" t="str">
            <v>m. gr. (T1)</v>
          </cell>
          <cell r="BK31" t="str">
            <v>m. gr (S1)</v>
          </cell>
          <cell r="CW31" t="str">
            <v>CP - 01 - 03 - ELEOSPP</v>
          </cell>
        </row>
        <row r="32">
          <cell r="Q32">
            <v>28</v>
          </cell>
          <cell r="S32">
            <v>28</v>
          </cell>
          <cell r="AS32" t="str">
            <v>Static Cryosol</v>
          </cell>
          <cell r="BI32" t="str">
            <v>m. pr. (T3)</v>
          </cell>
          <cell r="BK32" t="str">
            <v>m. pr. (S2)</v>
          </cell>
          <cell r="CW32" t="str">
            <v>CP - 01 - 03 - VICIAME</v>
          </cell>
        </row>
        <row r="33">
          <cell r="Q33">
            <v>29</v>
          </cell>
          <cell r="S33">
            <v>29</v>
          </cell>
          <cell r="AS33" t="str">
            <v>Turbic Cryosol</v>
          </cell>
          <cell r="BI33" t="str">
            <v>m. sbk (T2)</v>
          </cell>
          <cell r="BK33" t="str">
            <v>m. sbk (S1)</v>
          </cell>
          <cell r="CW33" t="str">
            <v>CP - 02 - 01 - SYMPOCC</v>
          </cell>
        </row>
        <row r="34">
          <cell r="Q34">
            <v>30</v>
          </cell>
          <cell r="S34">
            <v>30</v>
          </cell>
          <cell r="AS34" t="str">
            <v>Vertic Solonetz</v>
          </cell>
          <cell r="BI34" t="str">
            <v>m.pl. (T2)</v>
          </cell>
          <cell r="BK34" t="str">
            <v>m.pl. (S2)</v>
          </cell>
          <cell r="CW34" t="str">
            <v>CP - 02 - 01 - SHEPCAN</v>
          </cell>
        </row>
        <row r="35">
          <cell r="Q35">
            <v>31</v>
          </cell>
          <cell r="S35">
            <v>31</v>
          </cell>
          <cell r="AS35" t="str">
            <v>Vertisol</v>
          </cell>
          <cell r="CW35" t="str">
            <v>CP - 02 - 01 - ROSAWOO</v>
          </cell>
        </row>
        <row r="36">
          <cell r="Q36">
            <v>32</v>
          </cell>
          <cell r="S36">
            <v>32</v>
          </cell>
          <cell r="BI36" t="str">
            <v>-- Single Grain --</v>
          </cell>
          <cell r="BK36" t="str">
            <v>-- Single Grain --</v>
          </cell>
          <cell r="CW36" t="str">
            <v>CP - 02 - 01 - JUNICOM</v>
          </cell>
        </row>
        <row r="37">
          <cell r="Q37">
            <v>33</v>
          </cell>
          <cell r="S37">
            <v>33</v>
          </cell>
          <cell r="BI37" t="str">
            <v>sg. (T2)</v>
          </cell>
          <cell r="BK37" t="str">
            <v>sg. (S1)</v>
          </cell>
          <cell r="CW37" t="str">
            <v>CP - 02 - 01 - ROSAARK</v>
          </cell>
        </row>
        <row r="38">
          <cell r="Q38">
            <v>34</v>
          </cell>
          <cell r="S38">
            <v>34</v>
          </cell>
          <cell r="CW38" t="str">
            <v>CP - 02 - 01 - ROSAACI</v>
          </cell>
        </row>
        <row r="39">
          <cell r="Q39">
            <v>35</v>
          </cell>
          <cell r="S39">
            <v>35</v>
          </cell>
          <cell r="BI39" t="str">
            <v>-- Very Coarse --</v>
          </cell>
          <cell r="BK39" t="str">
            <v>-- Very Coarse --</v>
          </cell>
          <cell r="CW39" t="str">
            <v>CP - 02 - 01 - CRATROT</v>
          </cell>
        </row>
        <row r="40">
          <cell r="Q40">
            <v>36</v>
          </cell>
          <cell r="S40">
            <v>36</v>
          </cell>
          <cell r="BI40" t="str">
            <v>vc. bk. (T4)</v>
          </cell>
          <cell r="BK40" t="str">
            <v>vc. bk. (S3)</v>
          </cell>
          <cell r="CW40" t="str">
            <v>CP - 02 - 01 - POTEFRU</v>
          </cell>
        </row>
        <row r="41">
          <cell r="S41">
            <v>37</v>
          </cell>
          <cell r="BI41" t="str">
            <v>vc. comp. (T4)</v>
          </cell>
          <cell r="BK41" t="str">
            <v>vc. comp. (S4)</v>
          </cell>
          <cell r="CW41" t="str">
            <v>CP - 02 - 01 - ARTECAN</v>
          </cell>
        </row>
        <row r="42">
          <cell r="S42">
            <v>38</v>
          </cell>
          <cell r="BI42" t="str">
            <v>vc. cpr. (T4)</v>
          </cell>
          <cell r="BK42" t="str">
            <v>vc. cpr. (S4)</v>
          </cell>
          <cell r="CW42" t="str">
            <v>CP - 02 - 01 - ELAECOM</v>
          </cell>
        </row>
        <row r="43">
          <cell r="S43">
            <v>39</v>
          </cell>
          <cell r="BI43" t="str">
            <v>vc. frag. (T4)</v>
          </cell>
          <cell r="BK43" t="str">
            <v>vc. pr. (S4)</v>
          </cell>
          <cell r="CW43" t="str">
            <v>CP - 02 - 01 - SHEPARG</v>
          </cell>
        </row>
        <row r="44">
          <cell r="S44">
            <v>40</v>
          </cell>
          <cell r="BI44" t="str">
            <v>vc. frag. (T4)</v>
          </cell>
          <cell r="BK44" t="str">
            <v>vc. sbk. (S3)</v>
          </cell>
          <cell r="CW44" t="str">
            <v>CP - 02 - 01 - RIBESPP</v>
          </cell>
        </row>
        <row r="45">
          <cell r="S45">
            <v>41</v>
          </cell>
          <cell r="BI45" t="str">
            <v>vc. pr. (T4)</v>
          </cell>
          <cell r="CW45" t="str">
            <v>CP - 02 - 01 - ROSASPP</v>
          </cell>
        </row>
        <row r="46">
          <cell r="S46">
            <v>42</v>
          </cell>
          <cell r="BI46" t="str">
            <v>vc. sbk. (T4)</v>
          </cell>
          <cell r="CW46" t="str">
            <v>CP - 02 - 01 - RUBUIDA</v>
          </cell>
        </row>
        <row r="47">
          <cell r="S47">
            <v>43</v>
          </cell>
          <cell r="CW47" t="str">
            <v>CP - 02 - 02 - SOLICAN</v>
          </cell>
        </row>
        <row r="48">
          <cell r="S48">
            <v>44</v>
          </cell>
          <cell r="CW48" t="str">
            <v>CP - 02 - 02 - HELIANN</v>
          </cell>
        </row>
        <row r="49">
          <cell r="S49">
            <v>45</v>
          </cell>
          <cell r="CW49" t="str">
            <v>CP - 02 - 02 - URTIDIO</v>
          </cell>
        </row>
        <row r="50">
          <cell r="S50">
            <v>46</v>
          </cell>
          <cell r="CW50" t="str">
            <v>CP - 02 - 02 - HELINUT</v>
          </cell>
        </row>
        <row r="51">
          <cell r="S51">
            <v>47</v>
          </cell>
          <cell r="CW51" t="str">
            <v>CP - 02 - 02 - ARTEDRA</v>
          </cell>
        </row>
        <row r="52">
          <cell r="S52">
            <v>48</v>
          </cell>
          <cell r="CW52" t="str">
            <v>CP - 02 - 02 - CIRSFLO</v>
          </cell>
        </row>
        <row r="53">
          <cell r="S53">
            <v>49</v>
          </cell>
          <cell r="CW53" t="str">
            <v>CP - 02 - 02 - GAILARI</v>
          </cell>
        </row>
        <row r="54">
          <cell r="S54">
            <v>50</v>
          </cell>
          <cell r="CW54" t="str">
            <v>CP - 02 - 02 - POTEGRA</v>
          </cell>
        </row>
        <row r="55">
          <cell r="S55">
            <v>51</v>
          </cell>
          <cell r="CW55" t="str">
            <v>CP - 02 - 02 - LITHINC</v>
          </cell>
        </row>
        <row r="56">
          <cell r="S56">
            <v>52</v>
          </cell>
          <cell r="CW56" t="str">
            <v>CP - 02 - 02 - RATICOL</v>
          </cell>
        </row>
        <row r="57">
          <cell r="S57">
            <v>53</v>
          </cell>
          <cell r="CW57" t="str">
            <v>CP - 02 - 02 - SMILSTE</v>
          </cell>
        </row>
        <row r="58">
          <cell r="S58">
            <v>54</v>
          </cell>
          <cell r="CW58" t="str">
            <v>CP - 02 - 02 - CIRSUND</v>
          </cell>
        </row>
        <row r="59">
          <cell r="S59">
            <v>55</v>
          </cell>
          <cell r="CW59" t="str">
            <v>CP - 02 - 02 - GLYCLEP</v>
          </cell>
        </row>
        <row r="60">
          <cell r="S60">
            <v>56</v>
          </cell>
          <cell r="CW60" t="str">
            <v>CP - 02 - 02 - OENOBIE</v>
          </cell>
        </row>
        <row r="61">
          <cell r="S61">
            <v>57</v>
          </cell>
          <cell r="CW61" t="str">
            <v>CP - 02 - 03 - ASTRSTR</v>
          </cell>
        </row>
        <row r="62">
          <cell r="S62">
            <v>58</v>
          </cell>
          <cell r="CW62" t="str">
            <v>CP - 02 - 03 - COMAUMB</v>
          </cell>
        </row>
        <row r="63">
          <cell r="S63">
            <v>59</v>
          </cell>
          <cell r="CW63" t="str">
            <v>CP - 02 - 03 - PENSALB</v>
          </cell>
        </row>
        <row r="64">
          <cell r="S64">
            <v>60</v>
          </cell>
          <cell r="CW64" t="str">
            <v>CP - 02 - 03 - FESTIDA</v>
          </cell>
        </row>
        <row r="65">
          <cell r="S65">
            <v>61</v>
          </cell>
          <cell r="CW65" t="str">
            <v>CP - 02 - 03 - GUTISAR</v>
          </cell>
        </row>
        <row r="66">
          <cell r="S66">
            <v>62</v>
          </cell>
          <cell r="CW66" t="str">
            <v>CP - 02 - 03 - ANEMCAN</v>
          </cell>
        </row>
        <row r="67">
          <cell r="S67">
            <v>63</v>
          </cell>
          <cell r="CW67" t="str">
            <v>CP - 02 - 03 - POACANB</v>
          </cell>
        </row>
        <row r="68">
          <cell r="S68">
            <v>64</v>
          </cell>
          <cell r="CW68" t="str">
            <v>CP - 02 - 03 - CHAMERE</v>
          </cell>
        </row>
        <row r="69">
          <cell r="S69">
            <v>65</v>
          </cell>
          <cell r="CW69" t="str">
            <v>CP - 02 - 03 - HYMERIC</v>
          </cell>
        </row>
        <row r="70">
          <cell r="S70">
            <v>66</v>
          </cell>
          <cell r="CW70" t="str">
            <v>CP - 02 - 03 - LACTPUL</v>
          </cell>
        </row>
        <row r="71">
          <cell r="S71">
            <v>67</v>
          </cell>
          <cell r="CW71" t="str">
            <v>CP - 02 - 03 - SISYMON</v>
          </cell>
        </row>
        <row r="72">
          <cell r="S72">
            <v>68</v>
          </cell>
          <cell r="CW72" t="str">
            <v>CP - 02 - 03 - EQUIARV</v>
          </cell>
        </row>
        <row r="73">
          <cell r="S73">
            <v>69</v>
          </cell>
          <cell r="CW73" t="str">
            <v>CP - 02 - 03 - ASTEFAL</v>
          </cell>
        </row>
        <row r="74">
          <cell r="S74">
            <v>70</v>
          </cell>
          <cell r="CW74" t="str">
            <v>CP - 02 - 03 - ANEMMUL</v>
          </cell>
        </row>
        <row r="75">
          <cell r="S75">
            <v>71</v>
          </cell>
          <cell r="CW75" t="str">
            <v>CP - 02 - 03 - VIOLADU</v>
          </cell>
        </row>
        <row r="76">
          <cell r="S76">
            <v>72</v>
          </cell>
          <cell r="CW76" t="str">
            <v>CP - 02 - 03 - OXYTSER</v>
          </cell>
        </row>
        <row r="77">
          <cell r="S77">
            <v>73</v>
          </cell>
          <cell r="CW77" t="str">
            <v>CP - 02 - 03 - CERAARV</v>
          </cell>
        </row>
        <row r="78">
          <cell r="S78">
            <v>74</v>
          </cell>
          <cell r="CW78" t="str">
            <v>CP - 02 - 03 - HETEVIL</v>
          </cell>
        </row>
        <row r="79">
          <cell r="S79">
            <v>75</v>
          </cell>
          <cell r="CW79" t="str">
            <v>CP - 02 - 03 - GRINSQU</v>
          </cell>
        </row>
        <row r="80">
          <cell r="S80">
            <v>76</v>
          </cell>
          <cell r="CW80" t="str">
            <v>CP - 02 - 03 - CAMPROT</v>
          </cell>
        </row>
        <row r="81">
          <cell r="S81">
            <v>77</v>
          </cell>
          <cell r="CW81" t="str">
            <v>CP - 02 - 03 - CARESIC</v>
          </cell>
        </row>
        <row r="82">
          <cell r="S82">
            <v>78</v>
          </cell>
          <cell r="CW82" t="str">
            <v>CP - 02 - 03 - HELIHOO</v>
          </cell>
        </row>
        <row r="83">
          <cell r="S83">
            <v>79</v>
          </cell>
          <cell r="CW83" t="str">
            <v>CP - 02 - 03 - PSORESC</v>
          </cell>
        </row>
        <row r="84">
          <cell r="S84">
            <v>80</v>
          </cell>
          <cell r="CW84" t="str">
            <v>CP - 02 - 03 - OXYTMON</v>
          </cell>
        </row>
        <row r="85">
          <cell r="S85">
            <v>81</v>
          </cell>
          <cell r="CW85" t="str">
            <v>CP - 02 - 03 - STELLON</v>
          </cell>
        </row>
        <row r="86">
          <cell r="S86">
            <v>82</v>
          </cell>
          <cell r="CW86" t="str">
            <v>CP - 02 - 03 - ARTELON</v>
          </cell>
        </row>
        <row r="87">
          <cell r="S87">
            <v>83</v>
          </cell>
          <cell r="CW87" t="str">
            <v>CP - 02 - 03 - SOLIMIS</v>
          </cell>
        </row>
        <row r="88">
          <cell r="S88">
            <v>84</v>
          </cell>
          <cell r="CW88" t="str">
            <v>CP - 02 - 03 - MUHLRIC</v>
          </cell>
        </row>
        <row r="89">
          <cell r="S89">
            <v>85</v>
          </cell>
          <cell r="CW89" t="str">
            <v>CP - 02 - 03 - SOLISPA</v>
          </cell>
        </row>
        <row r="90">
          <cell r="S90">
            <v>86</v>
          </cell>
          <cell r="CW90" t="str">
            <v>CP - 02 - 03 - STIPCOM</v>
          </cell>
        </row>
        <row r="91">
          <cell r="S91">
            <v>87</v>
          </cell>
          <cell r="CW91" t="str">
            <v>CP - 02 - 03 - ALLICER</v>
          </cell>
        </row>
        <row r="92">
          <cell r="S92">
            <v>88</v>
          </cell>
          <cell r="CW92" t="str">
            <v>CP - 02 - 03 - GALIBOR</v>
          </cell>
        </row>
        <row r="93">
          <cell r="S93">
            <v>89</v>
          </cell>
          <cell r="CW93" t="str">
            <v>CP - 02 - 03 - AGRODAS</v>
          </cell>
        </row>
        <row r="94">
          <cell r="S94">
            <v>90</v>
          </cell>
          <cell r="CW94" t="str">
            <v>CP - 02 - 03 - OTHFORB</v>
          </cell>
        </row>
        <row r="95">
          <cell r="S95">
            <v>91</v>
          </cell>
          <cell r="CW95" t="str">
            <v>CP - 02 - 03 - OTHGRASS</v>
          </cell>
        </row>
        <row r="96">
          <cell r="S96">
            <v>92</v>
          </cell>
          <cell r="CW96" t="str">
            <v>CP - 02 - 03 - ORTHLUT</v>
          </cell>
        </row>
        <row r="97">
          <cell r="S97">
            <v>93</v>
          </cell>
          <cell r="CW97" t="str">
            <v>CP - 02 - 03 - MUHLCUS</v>
          </cell>
        </row>
        <row r="98">
          <cell r="S98">
            <v>94</v>
          </cell>
          <cell r="CW98" t="str">
            <v>CP - 02 - 03 - STIPSPA</v>
          </cell>
        </row>
        <row r="99">
          <cell r="S99">
            <v>95</v>
          </cell>
          <cell r="CW99" t="str">
            <v>CP - 02 - 03 - POTEPEN</v>
          </cell>
        </row>
        <row r="100">
          <cell r="S100">
            <v>96</v>
          </cell>
          <cell r="CW100" t="str">
            <v>CP - 02 - 03 - ANEMPAT</v>
          </cell>
        </row>
        <row r="101">
          <cell r="S101">
            <v>97</v>
          </cell>
          <cell r="CW101" t="str">
            <v>CP - 02 - 03 - ALLITEX</v>
          </cell>
        </row>
        <row r="102">
          <cell r="S102">
            <v>98</v>
          </cell>
          <cell r="CW102" t="str">
            <v>CP - 02 - 03 - ERYSASP</v>
          </cell>
        </row>
        <row r="103">
          <cell r="S103">
            <v>99</v>
          </cell>
          <cell r="CW103" t="str">
            <v>CP - 02 - 03 - OPUNPOL</v>
          </cell>
        </row>
        <row r="104">
          <cell r="S104">
            <v>100</v>
          </cell>
          <cell r="CW104" t="str">
            <v>CP - 02 - 03 - ASTRDAS</v>
          </cell>
        </row>
        <row r="105">
          <cell r="S105">
            <v>101</v>
          </cell>
          <cell r="CW105" t="str">
            <v>CP - 02 - 03 - PETAPUR</v>
          </cell>
        </row>
        <row r="106">
          <cell r="S106">
            <v>102</v>
          </cell>
          <cell r="CW106" t="str">
            <v>CP - 02 - 03 - HEUCRIC</v>
          </cell>
        </row>
        <row r="107">
          <cell r="S107">
            <v>103</v>
          </cell>
          <cell r="CW107" t="str">
            <v>CP - 02 - 03 - FESTSAX</v>
          </cell>
        </row>
        <row r="108">
          <cell r="S108">
            <v>104</v>
          </cell>
          <cell r="CW108" t="str">
            <v>CP - 02 - 03 - DISTSTR</v>
          </cell>
        </row>
        <row r="109">
          <cell r="S109">
            <v>105</v>
          </cell>
          <cell r="CW109" t="str">
            <v>CP - 02 - 03 - CALALON</v>
          </cell>
        </row>
        <row r="110">
          <cell r="S110">
            <v>106</v>
          </cell>
          <cell r="CW110" t="str">
            <v>CP - 02 - 03 - SPHACOC</v>
          </cell>
        </row>
        <row r="111">
          <cell r="S111">
            <v>107</v>
          </cell>
          <cell r="CW111" t="str">
            <v>CP - 02 - 03 - PSORLAN</v>
          </cell>
        </row>
        <row r="112">
          <cell r="S112">
            <v>108</v>
          </cell>
          <cell r="CW112" t="str">
            <v>CP - 02 - 03 - PSORARG</v>
          </cell>
        </row>
        <row r="113">
          <cell r="S113">
            <v>109</v>
          </cell>
          <cell r="CW113" t="str">
            <v>CP - 02 - 03 - POTEANS</v>
          </cell>
        </row>
        <row r="114">
          <cell r="S114">
            <v>110</v>
          </cell>
          <cell r="CW114" t="str">
            <v>CP - 02 - 03 - LYGOJUN</v>
          </cell>
        </row>
        <row r="115">
          <cell r="S115">
            <v>111</v>
          </cell>
          <cell r="CW115" t="str">
            <v>CP - 02 - 03 - PENSPRO</v>
          </cell>
        </row>
        <row r="116">
          <cell r="S116">
            <v>112</v>
          </cell>
          <cell r="CW116" t="str">
            <v>CP - 02 - 03 - AGROTRA</v>
          </cell>
        </row>
        <row r="117">
          <cell r="S117">
            <v>113</v>
          </cell>
          <cell r="CW117" t="str">
            <v>CP - 02 - 03 - PENSNIT</v>
          </cell>
        </row>
        <row r="118">
          <cell r="S118">
            <v>114</v>
          </cell>
          <cell r="CW118" t="str">
            <v>CP - 02 - 03 - SOLIRIG</v>
          </cell>
        </row>
        <row r="119">
          <cell r="S119">
            <v>115</v>
          </cell>
          <cell r="CW119" t="str">
            <v>CP - 02 - 03 - CAREPEN</v>
          </cell>
        </row>
        <row r="120">
          <cell r="S120">
            <v>116</v>
          </cell>
          <cell r="CW120" t="str">
            <v>CP - 02 - 03 - CAREFIL</v>
          </cell>
        </row>
        <row r="121">
          <cell r="S121">
            <v>117</v>
          </cell>
          <cell r="CW121" t="str">
            <v>CP - 02 - 03 - GEUMTRI</v>
          </cell>
        </row>
        <row r="122">
          <cell r="S122">
            <v>118</v>
          </cell>
          <cell r="CW122" t="str">
            <v>CP - 02 - 03 - DANTINT</v>
          </cell>
        </row>
        <row r="123">
          <cell r="S123">
            <v>119</v>
          </cell>
          <cell r="CW123" t="str">
            <v>CP - 02 - 03 - ERIGCAE</v>
          </cell>
        </row>
        <row r="124">
          <cell r="S124">
            <v>120</v>
          </cell>
          <cell r="CW124" t="str">
            <v>CP - 02 - 03 - ASTEERI</v>
          </cell>
        </row>
        <row r="125">
          <cell r="S125">
            <v>121</v>
          </cell>
          <cell r="CW125" t="str">
            <v>CP - 02 - 03 - ERIGSPP</v>
          </cell>
        </row>
        <row r="126">
          <cell r="S126">
            <v>122</v>
          </cell>
          <cell r="CW126" t="str">
            <v>CP - 02 - 03 - EQUISPP</v>
          </cell>
        </row>
        <row r="127">
          <cell r="S127">
            <v>123</v>
          </cell>
          <cell r="CW127" t="str">
            <v>CP - 02 - 03 - ASTRSPP</v>
          </cell>
        </row>
        <row r="128">
          <cell r="S128">
            <v>124</v>
          </cell>
          <cell r="CW128" t="str">
            <v>CP - 02 - 03 - JUNCSPP</v>
          </cell>
        </row>
        <row r="129">
          <cell r="S129">
            <v>125</v>
          </cell>
          <cell r="CW129" t="str">
            <v>CP - 02 - 03 - THALVEN</v>
          </cell>
        </row>
        <row r="130">
          <cell r="S130">
            <v>126</v>
          </cell>
          <cell r="CW130" t="str">
            <v>CP - 02 - 03 - VIOLCAN</v>
          </cell>
        </row>
        <row r="131">
          <cell r="CW131" t="str">
            <v>CP - 02 - 03 - STIPCUR</v>
          </cell>
        </row>
        <row r="132">
          <cell r="CW132" t="str">
            <v>CP - 02 - 03 - AGROSMI</v>
          </cell>
        </row>
        <row r="133">
          <cell r="CW133" t="str">
            <v>CP - 02 - 03 - MONAFIS</v>
          </cell>
        </row>
        <row r="134">
          <cell r="CW134" t="str">
            <v>CP - 02 - 03 - MENTARV</v>
          </cell>
        </row>
        <row r="135">
          <cell r="CW135" t="str">
            <v>CP - 02 - 03 - JUNCBAL</v>
          </cell>
        </row>
        <row r="136">
          <cell r="CW136" t="str">
            <v>CP - 02 - 03 - AGOSGLA</v>
          </cell>
        </row>
        <row r="137">
          <cell r="CW137" t="str">
            <v>CP - 02 - 03 - LINURIG</v>
          </cell>
        </row>
        <row r="138">
          <cell r="CW138" t="str">
            <v>CP - 02 - 03 - ERIOFLA</v>
          </cell>
        </row>
        <row r="139">
          <cell r="CW139" t="str">
            <v>CP - 02 - 04 - OPUNFRA</v>
          </cell>
        </row>
        <row r="140">
          <cell r="CW140" t="str">
            <v>CP - 02 - 04 - ARCTUVA</v>
          </cell>
        </row>
        <row r="141">
          <cell r="CW141" t="str">
            <v>CP - 02 - 04 - JUNIHOR</v>
          </cell>
        </row>
        <row r="142">
          <cell r="CW142" t="str">
            <v>CP - 02 - 04 - PHLOHOO</v>
          </cell>
        </row>
        <row r="143">
          <cell r="CW143" t="str">
            <v>CP - 02 - 04 - ANDRSEP</v>
          </cell>
        </row>
        <row r="144">
          <cell r="CW144" t="str">
            <v>CP - 03 - 00 - MEDISAT</v>
          </cell>
        </row>
        <row r="145">
          <cell r="CW145" t="str">
            <v>CP - 03 - 00 - TRIFHYB</v>
          </cell>
        </row>
        <row r="146">
          <cell r="CW146" t="str">
            <v>CP - 03 - 00 - CREPTEC</v>
          </cell>
        </row>
        <row r="147">
          <cell r="CW147" t="str">
            <v>CP - 03 - 00 - SONCOLE</v>
          </cell>
        </row>
        <row r="148">
          <cell r="CW148" t="str">
            <v>CP - 03 - 00 - BROMINE</v>
          </cell>
        </row>
        <row r="149">
          <cell r="CW149" t="str">
            <v>CP - 03 - 00 - LAPPSQU</v>
          </cell>
        </row>
        <row r="150">
          <cell r="CW150" t="str">
            <v>CP - 03 - 00 - LEPIRAM</v>
          </cell>
        </row>
        <row r="151">
          <cell r="CW151" t="str">
            <v>CP - 03 - 00 - LINADAL</v>
          </cell>
        </row>
        <row r="152">
          <cell r="CW152" t="str">
            <v>CP - 03 - 00 - CIRSVUL</v>
          </cell>
        </row>
        <row r="153">
          <cell r="CW153" t="str">
            <v>CP - 03 - 00 - CIRSARV</v>
          </cell>
        </row>
        <row r="154">
          <cell r="CW154" t="str">
            <v>CP - 03 - 00 - TARAOFF</v>
          </cell>
        </row>
        <row r="155">
          <cell r="CW155" t="str">
            <v>CP - 03 - 00 - TRAGDUB</v>
          </cell>
        </row>
        <row r="156">
          <cell r="CW156" t="str">
            <v>CP - 03 - 00 - TANAVUL</v>
          </cell>
        </row>
        <row r="157">
          <cell r="CW157" t="str">
            <v>CP - 03 - 00 - AGROPEC</v>
          </cell>
        </row>
        <row r="158">
          <cell r="CW158" t="str">
            <v>CP - 03 - 00 - DESCSOP</v>
          </cell>
        </row>
        <row r="159">
          <cell r="CW159" t="str">
            <v>CP - 03 - 00 - CARDCHA</v>
          </cell>
        </row>
        <row r="160">
          <cell r="CW160" t="str">
            <v>CP - 03 - 00 - CYNOOFF</v>
          </cell>
        </row>
        <row r="161">
          <cell r="CW161" t="str">
            <v>CP - 03 - 00 - POAPRAT</v>
          </cell>
        </row>
        <row r="162">
          <cell r="CW162" t="str">
            <v>CP - 03 - 00 - CHENALB</v>
          </cell>
        </row>
        <row r="163">
          <cell r="CW163" t="str">
            <v>CP - 03 - 00 - EUPHESU</v>
          </cell>
        </row>
        <row r="164">
          <cell r="CW164" t="str">
            <v>CP - 03 - 00 - ALOPPRA</v>
          </cell>
        </row>
        <row r="165">
          <cell r="CW165" t="str">
            <v>CP - 03 - 00 - DACTGLO</v>
          </cell>
        </row>
        <row r="166">
          <cell r="CW166" t="str">
            <v>CP - 03 - 00 - OTHINV</v>
          </cell>
        </row>
        <row r="167">
          <cell r="CW167" t="str">
            <v>CP - 03 - 00 - SONCARV</v>
          </cell>
        </row>
        <row r="168">
          <cell r="CW168" t="str">
            <v>CP - 03 - 00 - SONCULI</v>
          </cell>
        </row>
        <row r="169">
          <cell r="CW169" t="str">
            <v>CP - 03 - 00 - SONCASP</v>
          </cell>
        </row>
        <row r="170">
          <cell r="CW170" t="str">
            <v>CP - 03 - 00 - LACTSER</v>
          </cell>
        </row>
        <row r="171">
          <cell r="CW171" t="str">
            <v>CP - 03 - 00 - AGROREP</v>
          </cell>
        </row>
        <row r="172">
          <cell r="CW172" t="str">
            <v>CP - 03 - 00 - TRIFPRA</v>
          </cell>
        </row>
        <row r="173">
          <cell r="CW173" t="str">
            <v>CP - 03 - 00 - FESTRUB</v>
          </cell>
        </row>
        <row r="174">
          <cell r="CW174" t="str">
            <v>CP - 03 - 00 - AXYRAMA</v>
          </cell>
        </row>
        <row r="175">
          <cell r="CW175" t="str">
            <v>CP - 03 - 00 - FESTOVI</v>
          </cell>
        </row>
        <row r="176">
          <cell r="CW176" t="str">
            <v>CP - 03 - 00 - CAPSBUR</v>
          </cell>
        </row>
        <row r="177">
          <cell r="CW177" t="str">
            <v>CP - 03 - 00 - THLAARV</v>
          </cell>
        </row>
        <row r="178">
          <cell r="CW178" t="str">
            <v>CP - 03 - 00 - KOCHSCO</v>
          </cell>
        </row>
        <row r="179">
          <cell r="CW179" t="str">
            <v>CP - 03 - 00 - RANUACR</v>
          </cell>
        </row>
        <row r="180">
          <cell r="CW180" t="str">
            <v>CP - 03 - 00 - PHLEPRA</v>
          </cell>
        </row>
        <row r="181">
          <cell r="CW181" t="str">
            <v>CP - 03 - 00 - LINAVUL</v>
          </cell>
        </row>
        <row r="182">
          <cell r="CW182" t="str">
            <v>CP - 03 - 00 - SISYALT</v>
          </cell>
        </row>
        <row r="183">
          <cell r="CW183" t="str">
            <v>CP - 03 - 00 - TRIFSPP</v>
          </cell>
        </row>
        <row r="184">
          <cell r="CW184" t="str">
            <v>CP - 03 - 00 - LAPPOCC</v>
          </cell>
        </row>
        <row r="185">
          <cell r="CW185" t="str">
            <v>CP - 03 - 00 - TRIFREP</v>
          </cell>
        </row>
        <row r="186">
          <cell r="CW186" t="str">
            <v>CP - 04 - 03 - ARTEBIE</v>
          </cell>
        </row>
        <row r="187">
          <cell r="CW187" t="str">
            <v>CP - 04 - 03 - BOUTGRA</v>
          </cell>
        </row>
        <row r="188">
          <cell r="CW188" t="str">
            <v>CP - 04 - 03 - LEPIDEN</v>
          </cell>
        </row>
        <row r="189">
          <cell r="CW189" t="str">
            <v>CP - 04 - 03 - ACHIMIL</v>
          </cell>
        </row>
        <row r="190">
          <cell r="CW190" t="str">
            <v>CP - 04 - 03 - HORDJUB</v>
          </cell>
        </row>
        <row r="191">
          <cell r="CW191" t="str">
            <v>CP - 04 - 03 - THERRHO</v>
          </cell>
        </row>
        <row r="192">
          <cell r="CW192" t="str">
            <v>CP - 04 - 03 - KOELMAC</v>
          </cell>
        </row>
        <row r="193">
          <cell r="CW193" t="str">
            <v>CP - 04 - 03 - OTHFORB</v>
          </cell>
        </row>
        <row r="194">
          <cell r="CW194" t="str">
            <v>CP - 04 - 03 - ARTEFRI</v>
          </cell>
        </row>
        <row r="195">
          <cell r="CW195" t="str">
            <v>CP - 04 - 03 - ARTECAM</v>
          </cell>
        </row>
        <row r="196">
          <cell r="CW196" t="str">
            <v>CP - 04 - 03 - ARTELUD</v>
          </cell>
        </row>
        <row r="197">
          <cell r="CW197" t="str">
            <v>CP - 04 - 03 - AGROSCA</v>
          </cell>
        </row>
        <row r="198">
          <cell r="CW198" t="str">
            <v>CP - 04 - 03 - POASAND</v>
          </cell>
        </row>
        <row r="199">
          <cell r="CW199" t="str">
            <v>CP - 04 - 03 - FRAGVIR</v>
          </cell>
        </row>
        <row r="200">
          <cell r="CW200" t="str">
            <v>CP - 04 - 04 - CAREOBT</v>
          </cell>
        </row>
        <row r="201">
          <cell r="CW201" t="str">
            <v>CP - 04 - 04 - ANTENEG</v>
          </cell>
        </row>
        <row r="202">
          <cell r="CW202" t="str">
            <v>CP - 04 - 04 - ANTEAPR</v>
          </cell>
        </row>
        <row r="203">
          <cell r="CW203" t="str">
            <v>CP - 04 - 04 - CARESTE</v>
          </cell>
        </row>
        <row r="204">
          <cell r="CW204" t="str">
            <v>CP - 04 - 04 - ANTEPAR</v>
          </cell>
        </row>
        <row r="205">
          <cell r="CW205" t="str">
            <v>CP - 04 - 04 - ANTESPP</v>
          </cell>
        </row>
        <row r="206">
          <cell r="CW206" t="str">
            <v>CP - 04 - 04 - CARESPP</v>
          </cell>
        </row>
        <row r="207">
          <cell r="CW207" t="str">
            <v>DM - 00 - 00 - MOSSLIC</v>
          </cell>
        </row>
        <row r="208">
          <cell r="CW208" t="str">
            <v>DM - 01 - 01 - PRUNVIR</v>
          </cell>
        </row>
        <row r="209">
          <cell r="CW209" t="str">
            <v>DM - 01 - 01 - TARINUT</v>
          </cell>
        </row>
        <row r="210">
          <cell r="CW210" t="str">
            <v>DM - 01 - 01 - ATRICAN</v>
          </cell>
        </row>
        <row r="211">
          <cell r="CW211" t="str">
            <v>DM - 01 - 01 - AMELALN</v>
          </cell>
        </row>
        <row r="212">
          <cell r="CW212" t="str">
            <v>DM - 01 - 01 - ARTECAN</v>
          </cell>
        </row>
        <row r="213">
          <cell r="CW213" t="str">
            <v>DM - 01 - 01 - ATRIARG</v>
          </cell>
        </row>
        <row r="214">
          <cell r="CW214" t="str">
            <v>DM - 01 - 01 - EUROLAN</v>
          </cell>
        </row>
        <row r="215">
          <cell r="CW215" t="str">
            <v>DM - 01 - 02 - AGROSPI</v>
          </cell>
        </row>
        <row r="216">
          <cell r="CW216" t="str">
            <v>DM - 01 - 02 - ELYMCAN</v>
          </cell>
        </row>
        <row r="217">
          <cell r="CW217" t="str">
            <v>DM - 01 - 02 - POAPALU</v>
          </cell>
        </row>
        <row r="218">
          <cell r="CW218" t="str">
            <v>DM - 01 - 02 - STIPVIR</v>
          </cell>
        </row>
        <row r="219">
          <cell r="CW219" t="str">
            <v>DM - 01 - 02 - ORYZHYM</v>
          </cell>
        </row>
        <row r="220">
          <cell r="CW220" t="str">
            <v>DM - 01 - 02 - AGRODAS</v>
          </cell>
        </row>
        <row r="221">
          <cell r="CW221" t="str">
            <v>DM - 01 - 02 - PUCCNUT</v>
          </cell>
        </row>
        <row r="222">
          <cell r="CW222" t="str">
            <v>DM - 01 - 02 - OTHGRASS</v>
          </cell>
        </row>
        <row r="223">
          <cell r="CW223" t="str">
            <v>DM - 01 - 02 - FESTHAL</v>
          </cell>
        </row>
        <row r="224">
          <cell r="CW224" t="str">
            <v>DM - 01 - 02 - STIPSPA</v>
          </cell>
        </row>
        <row r="225">
          <cell r="CW225" t="str">
            <v>DM - 01 - 02 - SPORCRY</v>
          </cell>
        </row>
        <row r="226">
          <cell r="CW226" t="str">
            <v>DM - 01 - 02 - ALOPAEQ</v>
          </cell>
        </row>
        <row r="227">
          <cell r="CW227" t="str">
            <v>DM - 01 - 02 - AGROTRA</v>
          </cell>
        </row>
        <row r="228">
          <cell r="CW228" t="str">
            <v>DM - 01 - 02 - DESCCES</v>
          </cell>
        </row>
        <row r="229">
          <cell r="CW229" t="str">
            <v>DM - 01 - 02 - STIPCUR</v>
          </cell>
        </row>
        <row r="230">
          <cell r="CW230" t="str">
            <v>DM - 01 - 02 - AGROSMI</v>
          </cell>
        </row>
        <row r="231">
          <cell r="CW231" t="str">
            <v>DM - 01 - 03 - POACANB</v>
          </cell>
        </row>
        <row r="232">
          <cell r="CW232" t="str">
            <v>DM - 01 - 03 - ELEOPAL</v>
          </cell>
        </row>
        <row r="233">
          <cell r="CW233" t="str">
            <v>DM - 01 - 03 - ASTRCRA</v>
          </cell>
        </row>
        <row r="234">
          <cell r="CW234" t="str">
            <v>DM - 01 - 03 - HELIHOO</v>
          </cell>
        </row>
        <row r="235">
          <cell r="CW235" t="str">
            <v>DM - 01 - 03 - STIPCOM</v>
          </cell>
        </row>
        <row r="236">
          <cell r="CW236" t="str">
            <v>DM - 01 - 03 - CAREFIL</v>
          </cell>
        </row>
        <row r="237">
          <cell r="CW237" t="str">
            <v>DM - 01 - 03 - ELEOSPP</v>
          </cell>
        </row>
        <row r="238">
          <cell r="CW238" t="str">
            <v>DM - 01 - 03 - VICIAME</v>
          </cell>
        </row>
        <row r="239">
          <cell r="CW239" t="str">
            <v>DM - 02 - 01 - SYMPOCC</v>
          </cell>
        </row>
        <row r="240">
          <cell r="CW240" t="str">
            <v>DM - 02 - 01 - ROSAWOO</v>
          </cell>
        </row>
        <row r="241">
          <cell r="CW241" t="str">
            <v>DM - 02 - 01 - SARCVER</v>
          </cell>
        </row>
        <row r="242">
          <cell r="CW242" t="str">
            <v>DM - 02 - 01 - ROSAARK</v>
          </cell>
        </row>
        <row r="243">
          <cell r="CW243" t="str">
            <v>DM - 02 - 01 - ROSAACI</v>
          </cell>
        </row>
        <row r="244">
          <cell r="CW244" t="str">
            <v>DM - 02 - 01 - CHRYNAU</v>
          </cell>
        </row>
        <row r="245">
          <cell r="CW245" t="str">
            <v>DM - 02 - 01 - POTEFRU</v>
          </cell>
        </row>
        <row r="246">
          <cell r="CW246" t="str">
            <v>DM - 02 - 01 - ELAECOM</v>
          </cell>
        </row>
        <row r="247">
          <cell r="CW247" t="str">
            <v>DM - 02 - 01 - RHUSTRI</v>
          </cell>
        </row>
        <row r="248">
          <cell r="CW248" t="str">
            <v>DM - 02 - 01 - SHEPARG</v>
          </cell>
        </row>
        <row r="249">
          <cell r="CW249" t="str">
            <v>DM - 02 - 01 - ROSASPP</v>
          </cell>
        </row>
        <row r="250">
          <cell r="CW250" t="str">
            <v>DM - 02 - 02 - SOLICAN</v>
          </cell>
        </row>
        <row r="251">
          <cell r="CW251" t="str">
            <v>DM - 02 - 02 - HELIANN</v>
          </cell>
        </row>
        <row r="252">
          <cell r="CW252" t="str">
            <v>DM - 02 - 02 - HELINUT</v>
          </cell>
        </row>
        <row r="253">
          <cell r="CW253" t="str">
            <v>DM - 02 - 02 - HELICOU</v>
          </cell>
        </row>
        <row r="254">
          <cell r="CW254" t="str">
            <v>DM - 02 - 02 - ASTRDRU</v>
          </cell>
        </row>
        <row r="255">
          <cell r="CW255" t="str">
            <v>DM - 02 - 02 - CIRSDRU</v>
          </cell>
        </row>
        <row r="256">
          <cell r="CW256" t="str">
            <v>DM - 02 - 02 - CIRSFLO</v>
          </cell>
        </row>
        <row r="257">
          <cell r="CW257" t="str">
            <v>DM - 02 - 02 - CHENFRE</v>
          </cell>
        </row>
        <row r="258">
          <cell r="CW258" t="str">
            <v>DM - 02 - 02 - GAILARI</v>
          </cell>
        </row>
        <row r="259">
          <cell r="CW259" t="str">
            <v>DM - 02 - 02 - POTEGRA</v>
          </cell>
        </row>
        <row r="260">
          <cell r="CW260" t="str">
            <v>DM - 02 - 02 - DESCPIN</v>
          </cell>
        </row>
        <row r="261">
          <cell r="CW261" t="str">
            <v>DM - 02 - 02 - ERIGCAN</v>
          </cell>
        </row>
        <row r="262">
          <cell r="CW262" t="str">
            <v>DM - 02 - 02 - LITHINC</v>
          </cell>
        </row>
        <row r="263">
          <cell r="CW263" t="str">
            <v>DM - 02 - 02 - RATICOL</v>
          </cell>
        </row>
        <row r="264">
          <cell r="CW264" t="str">
            <v>DM - 02 - 02 - ARISLON</v>
          </cell>
        </row>
        <row r="265">
          <cell r="CW265" t="str">
            <v>DM - 02 - 02 - CALALON</v>
          </cell>
        </row>
        <row r="266">
          <cell r="CW266" t="str">
            <v>DM - 02 - 02 - ARNIGRA</v>
          </cell>
        </row>
        <row r="267">
          <cell r="CW267" t="str">
            <v>DM - 02 - 02 - SITAHYS</v>
          </cell>
        </row>
        <row r="268">
          <cell r="CW268" t="str">
            <v>DM - 02 - 02 - SMILSTE</v>
          </cell>
        </row>
        <row r="269">
          <cell r="CW269" t="str">
            <v>DM - 02 - 02 - ASTRBIS</v>
          </cell>
        </row>
        <row r="270">
          <cell r="CW270" t="str">
            <v>DM - 02 - 02 - CIRSUND</v>
          </cell>
        </row>
        <row r="271">
          <cell r="CW271" t="str">
            <v>DM - 02 - 02 - GLYCLEP</v>
          </cell>
        </row>
        <row r="272">
          <cell r="CW272" t="str">
            <v>DM - 02 - 03 - POAJUNC</v>
          </cell>
        </row>
        <row r="273">
          <cell r="CW273" t="str">
            <v>DM - 02 - 03 - SPARGRA</v>
          </cell>
        </row>
        <row r="274">
          <cell r="CW274" t="str">
            <v>DM - 02 - 03 - LUPIPUS</v>
          </cell>
        </row>
        <row r="275">
          <cell r="CW275" t="str">
            <v>DM - 02 - 03 - ASTRSTR</v>
          </cell>
        </row>
        <row r="276">
          <cell r="CW276" t="str">
            <v>DM - 02 - 03 - COMAUMB</v>
          </cell>
        </row>
        <row r="277">
          <cell r="CW277" t="str">
            <v>DM - 02 - 03 - ARTEBIE</v>
          </cell>
        </row>
        <row r="278">
          <cell r="CW278" t="str">
            <v>DM - 02 - 03 - DANTCAL</v>
          </cell>
        </row>
        <row r="279">
          <cell r="CW279" t="str">
            <v>DM - 02 - 03 - HYMERIC</v>
          </cell>
        </row>
        <row r="280">
          <cell r="CW280" t="str">
            <v>DM - 02 - 03 - EQUIARV</v>
          </cell>
        </row>
        <row r="281">
          <cell r="CW281" t="str">
            <v>DM - 02 - 03 - ACHIMIL</v>
          </cell>
        </row>
        <row r="282">
          <cell r="CW282" t="str">
            <v>DM - 02 - 03 - ASTEFAL</v>
          </cell>
        </row>
        <row r="283">
          <cell r="CW283" t="str">
            <v>DM - 02 - 03 - ASTRGIL</v>
          </cell>
        </row>
        <row r="284">
          <cell r="CW284" t="str">
            <v>DM - 02 - 03 - ZIGAVEN</v>
          </cell>
        </row>
        <row r="285">
          <cell r="CW285" t="str">
            <v>DM - 02 - 03 - LIATPUN</v>
          </cell>
        </row>
        <row r="286">
          <cell r="CW286" t="str">
            <v>DM - 02 - 03 - POACUSI</v>
          </cell>
        </row>
        <row r="287">
          <cell r="CW287" t="str">
            <v>DM - 02 - 03 - OXYTSER</v>
          </cell>
        </row>
        <row r="288">
          <cell r="CW288" t="str">
            <v>DM - 02 - 03 - CERAARV</v>
          </cell>
        </row>
        <row r="289">
          <cell r="CW289" t="str">
            <v>DM - 02 - 03 - HETEVIL</v>
          </cell>
        </row>
        <row r="290">
          <cell r="CW290" t="str">
            <v>DM - 02 - 03 - THERRHO</v>
          </cell>
        </row>
        <row r="291">
          <cell r="CW291" t="str">
            <v>DM - 02 - 03 - GRINSQU</v>
          </cell>
        </row>
        <row r="292">
          <cell r="CW292" t="str">
            <v>DM - 02 - 03 - ERIGPUM</v>
          </cell>
        </row>
        <row r="293">
          <cell r="CW293" t="str">
            <v>DM - 02 - 03 - MACHCAN</v>
          </cell>
        </row>
        <row r="294">
          <cell r="CW294" t="str">
            <v>DM - 02 - 03 - PSORESC</v>
          </cell>
        </row>
        <row r="295">
          <cell r="CW295" t="str">
            <v>DM - 02 - 03 - KOELMAC</v>
          </cell>
        </row>
        <row r="296">
          <cell r="CW296" t="str">
            <v>DM - 02 - 03 - OXYTMON</v>
          </cell>
        </row>
        <row r="297">
          <cell r="CW297" t="str">
            <v>DM - 02 - 03 - PLANELO</v>
          </cell>
        </row>
        <row r="298">
          <cell r="CW298" t="str">
            <v>DM - 02 - 03 - SCHISCO</v>
          </cell>
        </row>
        <row r="299">
          <cell r="CW299" t="str">
            <v>DM - 02 - 03 - LOMAMAC</v>
          </cell>
        </row>
        <row r="300">
          <cell r="CW300" t="str">
            <v>DM - 02 - 03 - SOLIMIS</v>
          </cell>
        </row>
        <row r="301">
          <cell r="CW301" t="str">
            <v>DM - 02 - 03 - MUHLRIC</v>
          </cell>
        </row>
        <row r="302">
          <cell r="CW302" t="str">
            <v>DM - 02 - 03 - ASTRMIO</v>
          </cell>
        </row>
        <row r="303">
          <cell r="CW303" t="str">
            <v>DM - 02 - 03 - ASTRPEC</v>
          </cell>
        </row>
        <row r="304">
          <cell r="CW304" t="str">
            <v>DM - 02 - 03 - GALIBOR</v>
          </cell>
        </row>
        <row r="305">
          <cell r="CW305" t="str">
            <v>DM - 02 - 03 - OTHFORB</v>
          </cell>
        </row>
        <row r="306">
          <cell r="CW306" t="str">
            <v>DM - 02 - 03 - OTHGRASS</v>
          </cell>
        </row>
        <row r="307">
          <cell r="CW307" t="str">
            <v>DM - 02 - 03 - ORTHLUT</v>
          </cell>
        </row>
        <row r="308">
          <cell r="CW308" t="str">
            <v>DM - 02 - 03 - MUHLCUS</v>
          </cell>
        </row>
        <row r="309">
          <cell r="CW309" t="str">
            <v>DM - 02 - 03 - CALAMON</v>
          </cell>
        </row>
        <row r="310">
          <cell r="CW310" t="str">
            <v>DM - 02 - 03 - POTEPEN</v>
          </cell>
        </row>
        <row r="311">
          <cell r="CW311" t="str">
            <v>DM - 02 - 03 - ANEMPAT</v>
          </cell>
        </row>
        <row r="312">
          <cell r="CW312" t="str">
            <v>DM - 02 - 03 - SENECAN</v>
          </cell>
        </row>
        <row r="313">
          <cell r="CW313" t="str">
            <v>DM - 02 - 03 - ALLITEX</v>
          </cell>
        </row>
        <row r="314">
          <cell r="CW314" t="str">
            <v>DM - 02 - 03 - ERYSASP</v>
          </cell>
        </row>
        <row r="315">
          <cell r="CW315" t="str">
            <v>DM - 02 - 03 - ARTELUD</v>
          </cell>
        </row>
        <row r="316">
          <cell r="CW316" t="str">
            <v>DM - 02 - 03 - ASTRDAS</v>
          </cell>
        </row>
        <row r="317">
          <cell r="CW317" t="str">
            <v>DM - 02 - 03 - PETAPUR</v>
          </cell>
        </row>
        <row r="318">
          <cell r="CW318" t="str">
            <v>DM - 02 - 03 - PLANPAT</v>
          </cell>
        </row>
        <row r="319">
          <cell r="CW319" t="str">
            <v>DM - 02 - 03 - AGROSCA</v>
          </cell>
        </row>
        <row r="320">
          <cell r="CW320" t="str">
            <v>DM - 02 - 03 - PLANERI</v>
          </cell>
        </row>
        <row r="321">
          <cell r="CW321" t="str">
            <v>DM - 02 - 03 - DISTSTR</v>
          </cell>
        </row>
        <row r="322">
          <cell r="CW322" t="str">
            <v>DM - 02 - 03 - GAURCOC</v>
          </cell>
        </row>
        <row r="323">
          <cell r="CW323" t="str">
            <v>DM - 02 - 03 - SPHACOC</v>
          </cell>
        </row>
        <row r="324">
          <cell r="CW324" t="str">
            <v>DM - 02 - 03 - PSORLAN</v>
          </cell>
        </row>
        <row r="325">
          <cell r="CW325" t="str">
            <v>DM - 02 - 03 - PSORARG</v>
          </cell>
        </row>
        <row r="326">
          <cell r="CW326" t="str">
            <v>DM - 02 - 03 - VULPOCT</v>
          </cell>
        </row>
        <row r="327">
          <cell r="CW327" t="str">
            <v>DM - 02 - 03 - LYGOJUN</v>
          </cell>
        </row>
        <row r="328">
          <cell r="CW328" t="str">
            <v>DM - 02 - 03 - PENSPRO</v>
          </cell>
        </row>
        <row r="329">
          <cell r="CW329" t="str">
            <v>DM - 02 - 03 - ERYSINC</v>
          </cell>
        </row>
        <row r="330">
          <cell r="CW330" t="str">
            <v>DM - 02 - 03 - PENSNIT</v>
          </cell>
        </row>
        <row r="331">
          <cell r="CW331" t="str">
            <v>DM - 02 - 03 - ERIGACR</v>
          </cell>
        </row>
        <row r="332">
          <cell r="CW332" t="str">
            <v>DM - 02 - 03 - EQUILAE</v>
          </cell>
        </row>
        <row r="333">
          <cell r="CW333" t="str">
            <v>DM - 02 - 03 - HAPLSPI</v>
          </cell>
        </row>
        <row r="334">
          <cell r="CW334" t="str">
            <v>DM - 02 - 03 - SOLIRIG</v>
          </cell>
        </row>
        <row r="335">
          <cell r="CW335" t="str">
            <v>DM - 02 - 03 - GEUMTRI</v>
          </cell>
        </row>
        <row r="336">
          <cell r="CW336" t="str">
            <v>DM - 02 - 03 - MACHGRI</v>
          </cell>
        </row>
        <row r="337">
          <cell r="CW337" t="str">
            <v>DM - 02 - 03 - ERIGCAE</v>
          </cell>
        </row>
        <row r="338">
          <cell r="CW338" t="str">
            <v>DM - 02 - 03 - ASTEERI</v>
          </cell>
        </row>
        <row r="339">
          <cell r="CW339" t="str">
            <v>DM - 02 - 03 - SCHEPAN</v>
          </cell>
        </row>
        <row r="340">
          <cell r="CW340" t="str">
            <v>DM - 02 - 03 - SOLISPP</v>
          </cell>
        </row>
        <row r="341">
          <cell r="CW341" t="str">
            <v>DM - 02 - 03 - ERIGSPP</v>
          </cell>
        </row>
        <row r="342">
          <cell r="CW342" t="str">
            <v>DM - 02 - 03 - LOMASPP</v>
          </cell>
        </row>
        <row r="343">
          <cell r="CW343" t="str">
            <v>DM - 02 - 03 - ASTRSPP</v>
          </cell>
        </row>
        <row r="344">
          <cell r="CW344" t="str">
            <v>DM - 02 - 03 - SOLIMOL</v>
          </cell>
        </row>
        <row r="345">
          <cell r="CW345" t="str">
            <v>DM - 02 - 03 - PETACAN</v>
          </cell>
        </row>
        <row r="346">
          <cell r="CW346" t="str">
            <v>DM - 02 - 03 - RUMEVEN</v>
          </cell>
        </row>
        <row r="347">
          <cell r="CW347" t="str">
            <v>DM - 02 - 03 - LINULEW</v>
          </cell>
        </row>
        <row r="348">
          <cell r="CW348" t="str">
            <v>DM - 02 - 03 - JUNCBAL</v>
          </cell>
        </row>
        <row r="349">
          <cell r="CW349" t="str">
            <v>DM - 02 - 03 - POTEHIP</v>
          </cell>
        </row>
        <row r="350">
          <cell r="CW350" t="str">
            <v>DM - 02 - 03 - AGOSGLA</v>
          </cell>
        </row>
        <row r="351">
          <cell r="CW351" t="str">
            <v>DM - 02 - 03 - LINURIG</v>
          </cell>
        </row>
        <row r="352">
          <cell r="CW352" t="str">
            <v>DM - 02 - 03 - ERIOFLA</v>
          </cell>
        </row>
        <row r="353">
          <cell r="CW353" t="str">
            <v>DM - 02 - 04 - JUNIHOR</v>
          </cell>
        </row>
        <row r="354">
          <cell r="CW354" t="str">
            <v>DM - 02 - 04 - CORYVIV</v>
          </cell>
        </row>
        <row r="355">
          <cell r="CW355" t="str">
            <v>DM - 02 - 04 - PHLOHOO</v>
          </cell>
        </row>
        <row r="356">
          <cell r="CW356" t="str">
            <v>DM - 02 - 04 - ANDRSEP</v>
          </cell>
        </row>
        <row r="357">
          <cell r="CW357" t="str">
            <v>DM - 02 - 04 - CAREPEN</v>
          </cell>
        </row>
        <row r="358">
          <cell r="CW358" t="str">
            <v>DM - 03 - 00 - ARTEABS</v>
          </cell>
        </row>
        <row r="359">
          <cell r="CW359" t="str">
            <v>DM - 03 - 00 - CREPTEC</v>
          </cell>
        </row>
        <row r="360">
          <cell r="CW360" t="str">
            <v>DM - 03 - 00 - SONCOLE</v>
          </cell>
        </row>
        <row r="361">
          <cell r="CW361" t="str">
            <v>DM - 03 - 00 - BROMINE</v>
          </cell>
        </row>
        <row r="362">
          <cell r="CW362" t="str">
            <v>DM - 03 - 00 - LAPPSQU</v>
          </cell>
        </row>
        <row r="363">
          <cell r="CW363" t="str">
            <v>DM - 03 - 00 - LEPIRAM</v>
          </cell>
        </row>
        <row r="364">
          <cell r="CW364" t="str">
            <v>DM - 03 - 00 - LINADAL</v>
          </cell>
        </row>
        <row r="365">
          <cell r="CW365" t="str">
            <v>DM - 03 - 00 - CIRSVUL</v>
          </cell>
        </row>
        <row r="366">
          <cell r="CW366" t="str">
            <v>DM - 03 - 00 - POACOMP</v>
          </cell>
        </row>
        <row r="367">
          <cell r="CW367" t="str">
            <v>DM - 03 - 00 - CIRSARV</v>
          </cell>
        </row>
        <row r="368">
          <cell r="CW368" t="str">
            <v>DM - 03 - 00 - TARAOFF</v>
          </cell>
        </row>
        <row r="369">
          <cell r="CW369" t="str">
            <v>DM - 03 - 00 - TRAGDUB</v>
          </cell>
        </row>
        <row r="370">
          <cell r="CW370" t="str">
            <v>DM - 03 - 00 - POLYARE</v>
          </cell>
        </row>
        <row r="371">
          <cell r="CW371" t="str">
            <v>DM - 03 - 00 - CERAVUL</v>
          </cell>
        </row>
        <row r="372">
          <cell r="CW372" t="str">
            <v>DM - 03 - 00 - PLANMAJ</v>
          </cell>
        </row>
        <row r="373">
          <cell r="CW373" t="str">
            <v>DM - 03 - 00 - AGROPEC</v>
          </cell>
        </row>
        <row r="374">
          <cell r="CW374" t="str">
            <v>DM - 03 - 00 - CENTDIF</v>
          </cell>
        </row>
        <row r="375">
          <cell r="CW375" t="str">
            <v>DM - 03 - 00 - BROMTEC</v>
          </cell>
        </row>
        <row r="376">
          <cell r="CW376" t="str">
            <v>DM - 03 - 00 - DESCSOP</v>
          </cell>
        </row>
        <row r="377">
          <cell r="CW377" t="str">
            <v>DM - 03 - 00 - CARDCHA</v>
          </cell>
        </row>
        <row r="378">
          <cell r="CW378" t="str">
            <v>DM - 03 - 00 - BROMJAP</v>
          </cell>
        </row>
        <row r="379">
          <cell r="CW379" t="str">
            <v>DM - 03 - 00 - POAPRAT</v>
          </cell>
        </row>
        <row r="380">
          <cell r="CW380" t="str">
            <v>DM - 03 - 00 - CHENALB</v>
          </cell>
        </row>
        <row r="381">
          <cell r="CW381" t="str">
            <v>DM - 03 - 00 - EYPHESU</v>
          </cell>
        </row>
        <row r="382">
          <cell r="CW382" t="str">
            <v>DM - 03 - 00 - OTHINV</v>
          </cell>
        </row>
        <row r="383">
          <cell r="CW383" t="str">
            <v>DM - 03 - 00 - SONCARV</v>
          </cell>
        </row>
        <row r="384">
          <cell r="CW384" t="str">
            <v>DM - 03 - 00 - SONCULI</v>
          </cell>
        </row>
        <row r="385">
          <cell r="CW385" t="str">
            <v>DM - 03 - 00 - LACTSER</v>
          </cell>
        </row>
        <row r="386">
          <cell r="CW386" t="str">
            <v>DM - 03 - 00 - AMARGRA</v>
          </cell>
        </row>
        <row r="387">
          <cell r="CW387" t="str">
            <v>DM - 03 - 00 - AGROREP</v>
          </cell>
        </row>
        <row r="388">
          <cell r="CW388" t="str">
            <v>DM - 03 - 00 - AMARRET</v>
          </cell>
        </row>
        <row r="389">
          <cell r="CW389" t="str">
            <v>DM - 03 - 00 - AGROSTO</v>
          </cell>
        </row>
        <row r="390">
          <cell r="CW390" t="str">
            <v>DM - 03 - 00 - CENTREP</v>
          </cell>
        </row>
        <row r="391">
          <cell r="CW391" t="str">
            <v>DM - 03 - 00 - ELYMJUN</v>
          </cell>
        </row>
        <row r="392">
          <cell r="CW392" t="str">
            <v>DM - 03 - 00 - SALSKAL</v>
          </cell>
        </row>
        <row r="393">
          <cell r="CW393" t="str">
            <v>DM - 03 - 00 - CAPSBUR</v>
          </cell>
        </row>
        <row r="394">
          <cell r="CW394" t="str">
            <v>DM - 03 - 00 - CENTMAC</v>
          </cell>
        </row>
        <row r="395">
          <cell r="CW395" t="str">
            <v>DM - 03 - 00 - THLAARV</v>
          </cell>
        </row>
        <row r="396">
          <cell r="CW396" t="str">
            <v>DM - 03 - 00 - KOCHSCO</v>
          </cell>
        </row>
        <row r="397">
          <cell r="CW397" t="str">
            <v>DM - 03 - 00 - LINAVUL</v>
          </cell>
        </row>
        <row r="398">
          <cell r="CW398" t="str">
            <v>DM - 03 - 00 - AMARALB</v>
          </cell>
        </row>
        <row r="399">
          <cell r="CW399" t="str">
            <v>DM - 03 - 00 - SISYALT</v>
          </cell>
        </row>
        <row r="400">
          <cell r="CW400" t="str">
            <v>DM - 03 - 00 - TRIFSPP</v>
          </cell>
        </row>
        <row r="401">
          <cell r="CW401" t="str">
            <v>DM - 03 - 00 - LAPPOCC</v>
          </cell>
        </row>
        <row r="402">
          <cell r="CW402" t="str">
            <v>DM - 03 - 00 - MELIALB</v>
          </cell>
        </row>
        <row r="403">
          <cell r="CW403" t="str">
            <v>DM - 03 - 00 - MELIOFF</v>
          </cell>
        </row>
        <row r="404">
          <cell r="CW404" t="str">
            <v>DM - 04 - 03 - BOUTGRA</v>
          </cell>
        </row>
        <row r="405">
          <cell r="CW405" t="str">
            <v>DM - 04 - 03 - GUTISAR</v>
          </cell>
        </row>
        <row r="406">
          <cell r="CW406" t="str">
            <v>DM - 04 - 03 - LEPIDEN</v>
          </cell>
        </row>
        <row r="407">
          <cell r="CW407" t="str">
            <v>DM - 04 - 03 - HORDJUB</v>
          </cell>
        </row>
        <row r="408">
          <cell r="CW408" t="str">
            <v>DM - 04 - 03 - CHENPRA</v>
          </cell>
        </row>
        <row r="409">
          <cell r="CW409" t="str">
            <v>DM - 04 - 03 - OTHFORB</v>
          </cell>
        </row>
        <row r="410">
          <cell r="CW410" t="str">
            <v>DM - 04 - 03 - ARTEFRI</v>
          </cell>
        </row>
        <row r="411">
          <cell r="CW411" t="str">
            <v>DM - 04 - 03 - ARTECAM</v>
          </cell>
        </row>
        <row r="412">
          <cell r="CW412" t="str">
            <v>DM - 04 - 03 - IVAAXIL</v>
          </cell>
        </row>
        <row r="413">
          <cell r="CW413" t="str">
            <v>DM - 04 - 03 - OPUNPOL</v>
          </cell>
        </row>
        <row r="414">
          <cell r="CW414" t="str">
            <v>DM - 04 - 03 - POASAND</v>
          </cell>
        </row>
        <row r="415">
          <cell r="CW415" t="str">
            <v>DM - 04 - 03 - MONONUT</v>
          </cell>
        </row>
        <row r="416">
          <cell r="CW416" t="str">
            <v>DM - 04 - 03 - CHENSPP</v>
          </cell>
        </row>
        <row r="417">
          <cell r="CW417" t="str">
            <v>DM - 04 - 04 - CAREOBT</v>
          </cell>
        </row>
        <row r="418">
          <cell r="CW418" t="str">
            <v>DM - 04 - 04 - OPUNFRA</v>
          </cell>
        </row>
        <row r="419">
          <cell r="CW419" t="str">
            <v>DM - 04 - 04 - ANTENEG</v>
          </cell>
        </row>
        <row r="420">
          <cell r="CW420" t="str">
            <v>DM - 04 - 04 - ANTEAPR</v>
          </cell>
        </row>
        <row r="421">
          <cell r="CW421" t="str">
            <v>DM - 04 - 04 - CARESTE</v>
          </cell>
        </row>
        <row r="422">
          <cell r="CW422" t="str">
            <v>DM - 04 - 04 - SELADEN</v>
          </cell>
        </row>
        <row r="423">
          <cell r="CW423" t="str">
            <v>DM - 04 - 04 - ANTEPAR</v>
          </cell>
        </row>
        <row r="424">
          <cell r="CW424" t="str">
            <v>DM - 04 - 04 - CARESPP</v>
          </cell>
        </row>
        <row r="425">
          <cell r="CW425" t="str">
            <v>DM - 04 - 04 - ANTESPP</v>
          </cell>
        </row>
        <row r="426">
          <cell r="CW426" t="str">
            <v>DM - 03 - 00 - MEDISAT</v>
          </cell>
        </row>
        <row r="427">
          <cell r="CW427" t="str">
            <v>FF - 00 - 00 - MOSSLIC</v>
          </cell>
        </row>
        <row r="428">
          <cell r="CW428" t="str">
            <v>FF - 01 - 01 - PRUNVIR</v>
          </cell>
        </row>
        <row r="429">
          <cell r="CW429" t="str">
            <v>FF - 01 - 01 - PRUNPEN</v>
          </cell>
        </row>
        <row r="430">
          <cell r="CW430" t="str">
            <v>FF - 01 - 01 - AMELALN</v>
          </cell>
        </row>
        <row r="431">
          <cell r="CW431" t="str">
            <v>FF - 01 - 01 - ARTECAN</v>
          </cell>
        </row>
        <row r="432">
          <cell r="CW432" t="str">
            <v>FF - 01 - 01 - EUROLAN</v>
          </cell>
        </row>
        <row r="433">
          <cell r="CW433" t="str">
            <v>FF - 01 - 02 - HEDYALP</v>
          </cell>
        </row>
        <row r="434">
          <cell r="CW434" t="str">
            <v>FF - 01 - 02 - AGROSPI</v>
          </cell>
        </row>
        <row r="435">
          <cell r="CW435" t="str">
            <v>FF - 01 - 02 - STIPCOL</v>
          </cell>
        </row>
        <row r="436">
          <cell r="CW436" t="str">
            <v>FF - 01 - 02 - FESTCAM</v>
          </cell>
        </row>
        <row r="437">
          <cell r="CW437" t="str">
            <v>FF - 01 - 02 - STIPVIR</v>
          </cell>
        </row>
        <row r="438">
          <cell r="CW438" t="str">
            <v>FF - 01 - 02 - BROMCAR</v>
          </cell>
        </row>
        <row r="439">
          <cell r="CW439" t="str">
            <v>FF - 01 - 02 - HEDYBOR</v>
          </cell>
        </row>
        <row r="440">
          <cell r="CW440" t="str">
            <v>FF - 01 - 02 - PUCCNUT</v>
          </cell>
        </row>
        <row r="441">
          <cell r="CW441" t="str">
            <v>FF - 01 - 02 - OTHGRASS</v>
          </cell>
        </row>
        <row r="442">
          <cell r="CW442" t="str">
            <v>FF - 01 - 02 - FESTHAL</v>
          </cell>
        </row>
        <row r="443">
          <cell r="CW443" t="str">
            <v>FF - 01 - 02 - STIPRIC</v>
          </cell>
        </row>
        <row r="444">
          <cell r="CW444" t="str">
            <v>FF - 01 - 02 - ASTECON</v>
          </cell>
        </row>
        <row r="445">
          <cell r="CW445" t="str">
            <v>FF - 01 - 02 - ASTELAE</v>
          </cell>
        </row>
        <row r="446">
          <cell r="CW446" t="str">
            <v>FF - 01 - 02 - GERAVIS</v>
          </cell>
        </row>
        <row r="447">
          <cell r="CW447" t="str">
            <v>FF - 01 - 02 - DESCCES</v>
          </cell>
        </row>
        <row r="448">
          <cell r="CW448" t="str">
            <v>FF - 01 - 02 - HEDYSPP</v>
          </cell>
        </row>
        <row r="449">
          <cell r="CW449" t="str">
            <v>FF - 01 - 03 - ASTRCRA</v>
          </cell>
        </row>
        <row r="450">
          <cell r="CW450" t="str">
            <v>FF - 01 - 03 - HELIHOO</v>
          </cell>
        </row>
        <row r="451">
          <cell r="CW451" t="str">
            <v>FF - 01 - 03 - VICIAME</v>
          </cell>
        </row>
        <row r="452">
          <cell r="CW452" t="str">
            <v>FF - 02 - 01 - SYMPOCC</v>
          </cell>
        </row>
        <row r="453">
          <cell r="CW453" t="str">
            <v>FF - 02 - 01 - SHEPCAN</v>
          </cell>
        </row>
        <row r="454">
          <cell r="CW454" t="str">
            <v>FF - 02 - 01 - ROSAWOO</v>
          </cell>
        </row>
        <row r="455">
          <cell r="CW455" t="str">
            <v>FF - 02 - 01 - JUNICOM</v>
          </cell>
        </row>
        <row r="456">
          <cell r="CW456" t="str">
            <v>FF - 02 - 01 - RIBEOXY</v>
          </cell>
        </row>
        <row r="457">
          <cell r="CW457" t="str">
            <v>FF - 02 - 01 - ROSAARK</v>
          </cell>
        </row>
        <row r="458">
          <cell r="CW458" t="str">
            <v>FF - 02 - 01 - ROSAACI</v>
          </cell>
        </row>
        <row r="459">
          <cell r="CW459" t="str">
            <v>FF - 02 - 01 - CRATDOU</v>
          </cell>
        </row>
        <row r="460">
          <cell r="CW460" t="str">
            <v>FF - 02 - 01 - POTEFRU</v>
          </cell>
        </row>
        <row r="461">
          <cell r="CW461" t="str">
            <v>FF - 02 - 01 - ELAECOM</v>
          </cell>
        </row>
        <row r="462">
          <cell r="CW462" t="str">
            <v>FF - 02 - 01 - ROSASPP</v>
          </cell>
        </row>
        <row r="463">
          <cell r="CW463" t="str">
            <v>FF - 02 - 02 - SOLICAN</v>
          </cell>
        </row>
        <row r="464">
          <cell r="CW464" t="str">
            <v>FF - 02 - 02 - HELINUT</v>
          </cell>
        </row>
        <row r="465">
          <cell r="CW465" t="str">
            <v>FF - 02 - 02 - GAILARI</v>
          </cell>
        </row>
        <row r="466">
          <cell r="CW466" t="str">
            <v>FF - 02 - 02 - POTEGRA</v>
          </cell>
        </row>
        <row r="467">
          <cell r="CW467" t="str">
            <v>FF - 02 - 02 - RATICOL</v>
          </cell>
        </row>
        <row r="468">
          <cell r="CW468" t="str">
            <v>FF - 02 - 02 - LUPISER</v>
          </cell>
        </row>
        <row r="469">
          <cell r="CW469" t="str">
            <v>FF - 02 - 02 - LUPIARG</v>
          </cell>
        </row>
        <row r="470">
          <cell r="CW470" t="str">
            <v>FF - 02 - 02 - PERIGAI</v>
          </cell>
        </row>
        <row r="471">
          <cell r="CW471" t="str">
            <v>FF - 02 - 02 - SMILSTE</v>
          </cell>
        </row>
        <row r="472">
          <cell r="CW472" t="str">
            <v>FF - 02 - 02 - ASTRBIS</v>
          </cell>
        </row>
        <row r="473">
          <cell r="CW473" t="str">
            <v>FF - 02 - 02 - CIRSUND</v>
          </cell>
        </row>
        <row r="474">
          <cell r="CW474" t="str">
            <v>FF - 02 - 02 - ONOSMOL</v>
          </cell>
        </row>
        <row r="475">
          <cell r="CW475" t="str">
            <v>FF - 02 - 02 - LOMATRI</v>
          </cell>
        </row>
        <row r="476">
          <cell r="CW476" t="str">
            <v>FF - 02 - 02 - GLYCLEP</v>
          </cell>
        </row>
        <row r="477">
          <cell r="CW477" t="str">
            <v>FF - 02 - 02 - LITHRUD</v>
          </cell>
        </row>
        <row r="478">
          <cell r="CW478" t="str">
            <v>FF - 02 - 03 - POAJUNC</v>
          </cell>
        </row>
        <row r="479">
          <cell r="CW479" t="str">
            <v>FF - 02 - 03 - ASTRSTR</v>
          </cell>
        </row>
        <row r="480">
          <cell r="CW480" t="str">
            <v>FF - 02 - 03 - COMAUMB</v>
          </cell>
        </row>
        <row r="481">
          <cell r="CW481" t="str">
            <v>FF - 02 - 03 - PENSALB</v>
          </cell>
        </row>
        <row r="482">
          <cell r="CW482" t="str">
            <v>FF - 02 - 03 - FESTIDA</v>
          </cell>
        </row>
        <row r="483">
          <cell r="CW483" t="str">
            <v>FF - 02 - 03 - GUTISAR</v>
          </cell>
        </row>
        <row r="484">
          <cell r="CW484" t="str">
            <v>FF - 02 - 03 - SISYMON</v>
          </cell>
        </row>
        <row r="485">
          <cell r="CW485" t="str">
            <v>FF - 02 - 03 - ASTEFAL</v>
          </cell>
        </row>
        <row r="486">
          <cell r="CW486" t="str">
            <v>FF - 02 - 03 - ANEMMUL</v>
          </cell>
        </row>
        <row r="487">
          <cell r="CW487" t="str">
            <v>FF - 02 - 03 - LIATPUN</v>
          </cell>
        </row>
        <row r="488">
          <cell r="CW488" t="str">
            <v>FF - 02 - 03 - VIOLADU</v>
          </cell>
        </row>
        <row r="489">
          <cell r="CW489" t="str">
            <v>FF - 02 - 03 - OXYTSER</v>
          </cell>
        </row>
        <row r="490">
          <cell r="CW490" t="str">
            <v>FF - 02 - 03 - HETEVIL</v>
          </cell>
        </row>
        <row r="491">
          <cell r="CW491" t="str">
            <v>FF - 02 - 03 - GRINSQU</v>
          </cell>
        </row>
        <row r="492">
          <cell r="CW492" t="str">
            <v>FF - 02 - 03 - CAMPROT</v>
          </cell>
        </row>
        <row r="493">
          <cell r="CW493" t="str">
            <v>FF - 02 - 03 - CARESIC</v>
          </cell>
        </row>
        <row r="494">
          <cell r="CW494" t="str">
            <v>FF - 02 - 03 - KOELMAC</v>
          </cell>
        </row>
        <row r="495">
          <cell r="CW495" t="str">
            <v>FF - 02 - 03 - OXYTMON</v>
          </cell>
        </row>
        <row r="496">
          <cell r="CW496" t="str">
            <v>FF - 02 - 03 - SCHISCO</v>
          </cell>
        </row>
        <row r="497">
          <cell r="CW497" t="str">
            <v>FF - 02 - 03 - LOMAMAC</v>
          </cell>
        </row>
        <row r="498">
          <cell r="CW498" t="str">
            <v>FF - 02 - 03 - SOLIMIS</v>
          </cell>
        </row>
        <row r="499">
          <cell r="CW499" t="str">
            <v>FF - 02 - 03 - MUHLRIC</v>
          </cell>
        </row>
        <row r="500">
          <cell r="CW500" t="str">
            <v>FF - 02 - 03 - SOLISPA</v>
          </cell>
        </row>
        <row r="501">
          <cell r="CW501" t="str">
            <v>FF - 02 - 03 - ASTRPEC</v>
          </cell>
        </row>
        <row r="502">
          <cell r="CW502" t="str">
            <v>FF - 02 - 03 - STIPCOM</v>
          </cell>
        </row>
        <row r="503">
          <cell r="CW503" t="str">
            <v>FF - 02 - 03 - GALIBOR</v>
          </cell>
        </row>
        <row r="504">
          <cell r="CW504" t="str">
            <v>FF - 02 - 03 - ERIGACR</v>
          </cell>
        </row>
        <row r="505">
          <cell r="CW505" t="str">
            <v>FF - 02 - 03 - AGRODAS</v>
          </cell>
        </row>
        <row r="506">
          <cell r="CW506" t="str">
            <v>FF - 02 - 03 - OTHFORB</v>
          </cell>
        </row>
        <row r="507">
          <cell r="CW507" t="str">
            <v>FF - 02 - 03 - OTHGRASS</v>
          </cell>
        </row>
        <row r="508">
          <cell r="CW508" t="str">
            <v>FF - 02 - 03 - ORTHLUT</v>
          </cell>
        </row>
        <row r="509">
          <cell r="CW509" t="str">
            <v>FF - 02 - 03 - DANTPAR</v>
          </cell>
        </row>
        <row r="510">
          <cell r="CW510" t="str">
            <v>FF - 02 - 03 - MUHLCUS</v>
          </cell>
        </row>
        <row r="511">
          <cell r="CW511" t="str">
            <v>FF - 02 - 03 - CALAMON</v>
          </cell>
        </row>
        <row r="512">
          <cell r="CW512" t="str">
            <v>FF - 02 - 03 - ANEMPAT</v>
          </cell>
        </row>
        <row r="513">
          <cell r="CW513" t="str">
            <v>FF - 02 - 03 - ALLITEX</v>
          </cell>
        </row>
        <row r="514">
          <cell r="CW514" t="str">
            <v>FF - 02 - 03 - OPUNPOL</v>
          </cell>
        </row>
        <row r="515">
          <cell r="CW515" t="str">
            <v>FF - 02 - 03 - PETAPUR</v>
          </cell>
        </row>
        <row r="516">
          <cell r="CW516" t="str">
            <v>FF - 02 - 03 - DISTSTR</v>
          </cell>
        </row>
        <row r="517">
          <cell r="CW517" t="str">
            <v>FF - 02 - 03 - CALALON</v>
          </cell>
        </row>
        <row r="518">
          <cell r="CW518" t="str">
            <v>FF - 02 - 03 - POASAND</v>
          </cell>
        </row>
        <row r="519">
          <cell r="CW519" t="str">
            <v>FF - 02 - 03 - GAURCOC</v>
          </cell>
        </row>
        <row r="520">
          <cell r="CW520" t="str">
            <v>FF - 02 - 03 - SPHACOC</v>
          </cell>
        </row>
        <row r="521">
          <cell r="CW521" t="str">
            <v>FF - 02 - 03 - ARNIFUL</v>
          </cell>
        </row>
        <row r="522">
          <cell r="CW522" t="str">
            <v>FF - 02 - 03 - POTEANS</v>
          </cell>
        </row>
        <row r="523">
          <cell r="CW523" t="str">
            <v>FF - 02 - 03 - POTEARG</v>
          </cell>
        </row>
        <row r="524">
          <cell r="CW524" t="str">
            <v>FF - 02 - 03 - ASTRFLE</v>
          </cell>
        </row>
        <row r="525">
          <cell r="CW525" t="str">
            <v>FF - 02 - 03 - AGROTRA</v>
          </cell>
        </row>
        <row r="526">
          <cell r="CW526" t="str">
            <v>FF - 02 - 03 - HAPLSPI</v>
          </cell>
        </row>
        <row r="527">
          <cell r="CW527" t="str">
            <v>FF - 02 - 03 - HEUCCYL</v>
          </cell>
        </row>
        <row r="528">
          <cell r="CW528" t="str">
            <v>FF - 02 - 03 - CAREPEN</v>
          </cell>
        </row>
        <row r="529">
          <cell r="CW529" t="str">
            <v>FF - 02 - 03 - CAREFIL</v>
          </cell>
        </row>
        <row r="530">
          <cell r="CW530" t="str">
            <v>FF - 02 - 03 - GEUMTRI</v>
          </cell>
        </row>
        <row r="531">
          <cell r="CW531" t="str">
            <v>FF - 02 - 03 - ASTRMIS</v>
          </cell>
        </row>
        <row r="532">
          <cell r="CW532" t="str">
            <v>FF - 02 - 03 - DANTINT</v>
          </cell>
        </row>
        <row r="533">
          <cell r="CW533" t="str">
            <v>FF - 02 - 03 - ERIGCAE</v>
          </cell>
        </row>
        <row r="534">
          <cell r="CW534" t="str">
            <v>FF - 02 - 03 - ASTEERI</v>
          </cell>
        </row>
        <row r="535">
          <cell r="CW535" t="str">
            <v>FF - 02 - 03 - ANEMSPP</v>
          </cell>
        </row>
        <row r="536">
          <cell r="CW536" t="str">
            <v>FF - 02 - 03 - JUNCSPP</v>
          </cell>
        </row>
        <row r="537">
          <cell r="CW537" t="str">
            <v>FF - 02 - 03 - PENSSPP</v>
          </cell>
        </row>
        <row r="538">
          <cell r="CW538" t="str">
            <v>FF - 02 - 03 - ERIGSPP</v>
          </cell>
        </row>
        <row r="539">
          <cell r="CW539" t="str">
            <v>FF - 02 - 03 - SOLISPP</v>
          </cell>
        </row>
        <row r="540">
          <cell r="CW540" t="str">
            <v>FF - 02 - 03 - OXYTSPP</v>
          </cell>
        </row>
        <row r="541">
          <cell r="CW541" t="str">
            <v>FF - 02 - 03 - ASTRSPP</v>
          </cell>
        </row>
        <row r="542">
          <cell r="CW542" t="str">
            <v>FF - 02 - 03 - THALVEN</v>
          </cell>
        </row>
        <row r="543">
          <cell r="CW543" t="str">
            <v>FF - 02 - 03 - SOLIMOL</v>
          </cell>
        </row>
        <row r="544">
          <cell r="CW544" t="str">
            <v>FF - 02 - 03 - VIOLCAN</v>
          </cell>
        </row>
        <row r="545">
          <cell r="CW545" t="str">
            <v>FF - 02 - 03 - STIPCUR</v>
          </cell>
        </row>
        <row r="546">
          <cell r="CW546" t="str">
            <v>FF - 02 - 03 - AGROSMI</v>
          </cell>
        </row>
        <row r="547">
          <cell r="CW547" t="str">
            <v>FF - 02 - 03 - ZIGAELE</v>
          </cell>
        </row>
        <row r="548">
          <cell r="CW548" t="str">
            <v>FF - 02 - 03 - MONAFIS</v>
          </cell>
        </row>
        <row r="549">
          <cell r="CW549" t="str">
            <v>FF - 02 - 03 - MENTARV</v>
          </cell>
        </row>
        <row r="550">
          <cell r="CW550" t="str">
            <v>FF - 02 - 03 - JUNCBAL</v>
          </cell>
        </row>
        <row r="551">
          <cell r="CW551" t="str">
            <v>FF - 02 - 03 - POTEHIP</v>
          </cell>
        </row>
        <row r="552">
          <cell r="CW552" t="str">
            <v>FF - 02 - 03 - PENSCON</v>
          </cell>
        </row>
        <row r="553">
          <cell r="CW553" t="str">
            <v>FF - 02 - 03 - AGOSGLA</v>
          </cell>
        </row>
        <row r="554">
          <cell r="CW554" t="str">
            <v>FF - 02 - 03 - VIOLNUT</v>
          </cell>
        </row>
        <row r="555">
          <cell r="CW555" t="str">
            <v>FF - 02 - 04 - ARCTUVA</v>
          </cell>
        </row>
        <row r="556">
          <cell r="CW556" t="str">
            <v>FF - 02 - 04 - JUNIHOR</v>
          </cell>
        </row>
        <row r="557">
          <cell r="CW557" t="str">
            <v>FF - 02 - 04 - CERAARV</v>
          </cell>
        </row>
        <row r="558">
          <cell r="CW558" t="str">
            <v>FF - 02 - 04 - PHLOHOO</v>
          </cell>
        </row>
        <row r="559">
          <cell r="CW559" t="str">
            <v>FF - 03 - 00 - MEDISAT</v>
          </cell>
        </row>
        <row r="560">
          <cell r="CW560" t="str">
            <v>FF - 03 - 00 - TRIFHYB</v>
          </cell>
        </row>
        <row r="561">
          <cell r="CW561" t="str">
            <v>FF - 03 - 00 - SONCOLE</v>
          </cell>
        </row>
        <row r="562">
          <cell r="CW562" t="str">
            <v>FF - 03 - 00 - BROMINE</v>
          </cell>
        </row>
        <row r="563">
          <cell r="CW563" t="str">
            <v>FF - 03 - 00 - LAPPSQU</v>
          </cell>
        </row>
        <row r="564">
          <cell r="CW564" t="str">
            <v>FF - 03 - 00 - LINADAL</v>
          </cell>
        </row>
        <row r="565">
          <cell r="CW565" t="str">
            <v>FF - 03 - 00 - CIRSVUL</v>
          </cell>
        </row>
        <row r="566">
          <cell r="CW566" t="str">
            <v>FF - 03 - 00 - POACOMP</v>
          </cell>
        </row>
        <row r="567">
          <cell r="CW567" t="str">
            <v>FF - 03 - 00 - CIRSARV</v>
          </cell>
        </row>
        <row r="568">
          <cell r="CW568" t="str">
            <v>FF - 03 - 00 - CARUCAR</v>
          </cell>
        </row>
        <row r="569">
          <cell r="CW569" t="str">
            <v>FF - 03 - 00 - ARCTMIN</v>
          </cell>
        </row>
        <row r="570">
          <cell r="CW570" t="str">
            <v>FF - 03 - 00 - TARAOFF</v>
          </cell>
        </row>
        <row r="571">
          <cell r="CW571" t="str">
            <v>FF - 03 - 00 - TRAGDUB</v>
          </cell>
        </row>
        <row r="572">
          <cell r="CW572" t="str">
            <v>FF - 03 - 00 - AGROPEC</v>
          </cell>
        </row>
        <row r="573">
          <cell r="CW573" t="str">
            <v>FF - 03 - 00 - CENTDIF</v>
          </cell>
        </row>
        <row r="574">
          <cell r="CW574" t="str">
            <v>FF - 03 - 00 - BROMTEC</v>
          </cell>
        </row>
        <row r="575">
          <cell r="CW575" t="str">
            <v>FF - 03 - 00 - DESCSOP</v>
          </cell>
        </row>
        <row r="576">
          <cell r="CW576" t="str">
            <v>FF - 03 - 00 - CARDCHA</v>
          </cell>
        </row>
        <row r="577">
          <cell r="CW577" t="str">
            <v>FF - 03 - 00 - CYNOOFF</v>
          </cell>
        </row>
        <row r="578">
          <cell r="CW578" t="str">
            <v>FF - 03 - 00 - POAPRAT</v>
          </cell>
        </row>
        <row r="579">
          <cell r="CW579" t="str">
            <v>FF - 03 - 00 - EUPHESU</v>
          </cell>
        </row>
        <row r="580">
          <cell r="CW580" t="str">
            <v>FF - 03 - 00 - FESTPRA</v>
          </cell>
        </row>
        <row r="581">
          <cell r="CW581" t="str">
            <v>FF - 03 - 00 - DACTGLO</v>
          </cell>
        </row>
        <row r="582">
          <cell r="CW582" t="str">
            <v>FF - 03 - 00 - OTHINV</v>
          </cell>
        </row>
        <row r="583">
          <cell r="CW583" t="str">
            <v>FF - 03 - 00 - SONCARV</v>
          </cell>
        </row>
        <row r="584">
          <cell r="CW584" t="str">
            <v>FF - 03 - 00 - SONCULI</v>
          </cell>
        </row>
        <row r="585">
          <cell r="CW585" t="str">
            <v>FF - 03 - 00 - LACTSER</v>
          </cell>
        </row>
        <row r="586">
          <cell r="CW586" t="str">
            <v>FF - 03 - 00 - AGROREP</v>
          </cell>
        </row>
        <row r="587">
          <cell r="CW587" t="str">
            <v>FF - 03 - 00 - TRIFPRA</v>
          </cell>
        </row>
        <row r="588">
          <cell r="CW588" t="str">
            <v>FF - 03 - 00 - FESTRUB</v>
          </cell>
        </row>
        <row r="589">
          <cell r="CW589" t="str">
            <v>FF - 03 - 00 - CENTREP</v>
          </cell>
        </row>
        <row r="590">
          <cell r="CW590" t="str">
            <v>FF - 03 - 00 - FESTOVI</v>
          </cell>
        </row>
        <row r="591">
          <cell r="CW591" t="str">
            <v>FF - 03 - 00 - CAPSBUR</v>
          </cell>
        </row>
        <row r="592">
          <cell r="CW592" t="str">
            <v>FF - 03 - 00 - CENTMAC</v>
          </cell>
        </row>
        <row r="593">
          <cell r="CW593" t="str">
            <v>FF - 03 - 00 - THLAARV</v>
          </cell>
        </row>
        <row r="594">
          <cell r="CW594" t="str">
            <v>FF - 03 - 00 - KOCHSCO</v>
          </cell>
        </row>
        <row r="595">
          <cell r="CW595" t="str">
            <v>FF - 03 - 00 - RANUACR</v>
          </cell>
        </row>
        <row r="596">
          <cell r="CW596" t="str">
            <v>FF - 03 - 00 - PHLEPRA</v>
          </cell>
        </row>
        <row r="597">
          <cell r="CW597" t="str">
            <v>FF - 03 - 00 - LINAVUL</v>
          </cell>
        </row>
        <row r="598">
          <cell r="CW598" t="str">
            <v>FF - 03 - 00 - SISYALT</v>
          </cell>
        </row>
        <row r="599">
          <cell r="CW599" t="str">
            <v>FF - 03 - 00 - TRIFSPP</v>
          </cell>
        </row>
        <row r="600">
          <cell r="CW600" t="str">
            <v>FF - 03 - 00 - LAPPOCC</v>
          </cell>
        </row>
        <row r="601">
          <cell r="CW601" t="str">
            <v>FF - 03 - 00 - TRIFREP</v>
          </cell>
        </row>
        <row r="602">
          <cell r="CW602" t="str">
            <v>FF - 03 - 00 - MELIOFF</v>
          </cell>
        </row>
        <row r="603">
          <cell r="CW603" t="str">
            <v>FF - 04 - 03 - ACHIMIL</v>
          </cell>
        </row>
        <row r="604">
          <cell r="CW604" t="str">
            <v>FF - 04 - 03 - HORDJUB</v>
          </cell>
        </row>
        <row r="605">
          <cell r="CW605" t="str">
            <v>FF - 04 - 03 - THERRHO</v>
          </cell>
        </row>
        <row r="606">
          <cell r="CW606" t="str">
            <v>FF - 04 - 03 - OTHFORB</v>
          </cell>
        </row>
        <row r="607">
          <cell r="CW607" t="str">
            <v>FF - 04 - 03 - ARTEFRI</v>
          </cell>
        </row>
        <row r="608">
          <cell r="CW608" t="str">
            <v>FF - 04 - 03 - ARTELUD</v>
          </cell>
        </row>
        <row r="609">
          <cell r="CW609" t="str">
            <v>FF - 04 - 03 - FRAGVIR</v>
          </cell>
        </row>
        <row r="610">
          <cell r="CW610" t="str">
            <v>FF - 04 - 04 - BOUTGRA</v>
          </cell>
        </row>
        <row r="611">
          <cell r="CW611" t="str">
            <v>FF - 04 - 04 - CAREOBT</v>
          </cell>
        </row>
        <row r="612">
          <cell r="CW612" t="str">
            <v>FF - 04 - 04 - CARESTE</v>
          </cell>
        </row>
        <row r="613">
          <cell r="CW613" t="str">
            <v>FF - 04 - 04 - SELADEN</v>
          </cell>
        </row>
        <row r="614">
          <cell r="CW614" t="str">
            <v>FF - 04 - 04 - ANTEPAR</v>
          </cell>
        </row>
        <row r="615">
          <cell r="CW615" t="str">
            <v>FF - 04 - 04 - CARESPP</v>
          </cell>
        </row>
        <row r="616">
          <cell r="CW616" t="str">
            <v>FF - 04 - 04 - ANTESPP</v>
          </cell>
        </row>
        <row r="617">
          <cell r="CW617" t="str">
            <v>FP - 00 - 00 - MOSSLIC</v>
          </cell>
        </row>
        <row r="618">
          <cell r="CW618" t="str">
            <v>FP - 01 - 01 - PRUNVIR</v>
          </cell>
        </row>
        <row r="619">
          <cell r="CW619" t="str">
            <v>FP - 01 - 01 - PRUNPEN</v>
          </cell>
        </row>
        <row r="620">
          <cell r="CW620" t="str">
            <v>FP - 01 - 01 - AMELALN</v>
          </cell>
        </row>
        <row r="621">
          <cell r="CW621" t="str">
            <v>FP - 01 - 02 - HEDYALP</v>
          </cell>
        </row>
        <row r="622">
          <cell r="CW622" t="str">
            <v>FP - 01 - 02 - AGROSPI</v>
          </cell>
        </row>
        <row r="623">
          <cell r="CW623" t="str">
            <v>FP - 01 - 02 - STIPCOL</v>
          </cell>
        </row>
        <row r="624">
          <cell r="CW624" t="str">
            <v>FP - 01 - 02 - FESTCAM</v>
          </cell>
        </row>
        <row r="625">
          <cell r="CW625" t="str">
            <v>FP - 01 - 02 - BROMCIL</v>
          </cell>
        </row>
        <row r="626">
          <cell r="CW626" t="str">
            <v>FP - 01 - 02 - STIPVIR</v>
          </cell>
        </row>
        <row r="627">
          <cell r="CW627" t="str">
            <v>FP - 01 - 02 - BROMCAR</v>
          </cell>
        </row>
        <row r="628">
          <cell r="CW628" t="str">
            <v>FP - 01 - 02 - ASTECIL</v>
          </cell>
        </row>
        <row r="629">
          <cell r="CW629" t="str">
            <v>FP - 01 - 02 - HEDYBOR</v>
          </cell>
        </row>
        <row r="630">
          <cell r="CW630" t="str">
            <v>FP - 01 - 02 - OTHGRASS</v>
          </cell>
        </row>
        <row r="631">
          <cell r="CW631" t="str">
            <v>FP - 01 - 02 - STIPRIC</v>
          </cell>
        </row>
        <row r="632">
          <cell r="CW632" t="str">
            <v>FP - 01 - 02 - ASTECON</v>
          </cell>
        </row>
        <row r="633">
          <cell r="CW633" t="str">
            <v>FP - 01 - 02 - ASTELAE</v>
          </cell>
        </row>
        <row r="634">
          <cell r="CW634" t="str">
            <v>FP - 01 - 02 - DESCCES</v>
          </cell>
        </row>
        <row r="635">
          <cell r="CW635" t="str">
            <v>FP - 01 - 02 - HEDYSA</v>
          </cell>
        </row>
        <row r="636">
          <cell r="CW636" t="str">
            <v>FP - 01 - 03 - LATHOCH</v>
          </cell>
        </row>
        <row r="637">
          <cell r="CW637" t="str">
            <v>FP - 01 - 03 - VICIAME</v>
          </cell>
        </row>
        <row r="638">
          <cell r="CW638" t="str">
            <v>FP - 02 - 01 - SYMPOCC</v>
          </cell>
        </row>
        <row r="639">
          <cell r="CW639" t="str">
            <v>FP - 02 - 01 - SHEPCAN</v>
          </cell>
        </row>
        <row r="640">
          <cell r="CW640" t="str">
            <v>FP - 02 - 01 - ROSAWOO</v>
          </cell>
        </row>
        <row r="641">
          <cell r="CW641" t="str">
            <v>FP - 02 - 01 - JUNICOM</v>
          </cell>
        </row>
        <row r="642">
          <cell r="CW642" t="str">
            <v>FP - 02 - 01 - RIBEOXY</v>
          </cell>
        </row>
        <row r="643">
          <cell r="CW643" t="str">
            <v>FP - 02 - 01 - ROSAARK</v>
          </cell>
        </row>
        <row r="644">
          <cell r="CW644" t="str">
            <v>FP - 02 - 01 - ROSAACI</v>
          </cell>
        </row>
        <row r="645">
          <cell r="CW645" t="str">
            <v>FP - 02 - 01 - POTEFRU</v>
          </cell>
        </row>
        <row r="646">
          <cell r="CW646" t="str">
            <v>FP - 02 - 01 - ELAECOM</v>
          </cell>
        </row>
        <row r="647">
          <cell r="CW647" t="str">
            <v>FP - 02 - 01 - ROSASPP</v>
          </cell>
        </row>
        <row r="648">
          <cell r="CW648" t="str">
            <v>FP - 02 - 01 - RUBUIDA</v>
          </cell>
        </row>
        <row r="649">
          <cell r="CW649" t="str">
            <v>FP - 02 - 02 - SOLICAN</v>
          </cell>
        </row>
        <row r="650">
          <cell r="CW650" t="str">
            <v>FP - 02 - 02 - EPILANG</v>
          </cell>
        </row>
        <row r="651">
          <cell r="CW651" t="str">
            <v>FP - 02 - 02 - POTEGRA</v>
          </cell>
        </row>
        <row r="652">
          <cell r="CW652" t="str">
            <v>FP - 02 - 02 - LUPISER</v>
          </cell>
        </row>
        <row r="653">
          <cell r="CW653" t="str">
            <v>FP - 02 - 02 - LUPIARG</v>
          </cell>
        </row>
        <row r="654">
          <cell r="CW654" t="str">
            <v>FP - 02 - 02 - PERIGAI</v>
          </cell>
        </row>
        <row r="655">
          <cell r="CW655" t="str">
            <v>FP - 02 - 02 - SMILSTE</v>
          </cell>
        </row>
        <row r="656">
          <cell r="CW656" t="str">
            <v>FP - 02 - 02 - GERAVIS</v>
          </cell>
        </row>
        <row r="657">
          <cell r="CW657" t="str">
            <v>FP - 02 - 02 - STIPCUR</v>
          </cell>
        </row>
        <row r="658">
          <cell r="CW658" t="str">
            <v>FP - 02 - 02 - POTEARG</v>
          </cell>
        </row>
        <row r="659">
          <cell r="CW659" t="str">
            <v>FP - 02 - 02 - GERARIC</v>
          </cell>
        </row>
        <row r="660">
          <cell r="CW660" t="str">
            <v>FP - 02 - 02 - LITHRUD</v>
          </cell>
        </row>
        <row r="661">
          <cell r="CW661" t="str">
            <v>FP - 02 - 03 - COMAUMB</v>
          </cell>
        </row>
        <row r="662">
          <cell r="CW662" t="str">
            <v>FP - 02 - 03 - FESTIDA</v>
          </cell>
        </row>
        <row r="663">
          <cell r="CW663" t="str">
            <v>FP - 02 - 03 - ANEMMUL</v>
          </cell>
        </row>
        <row r="664">
          <cell r="CW664" t="str">
            <v>FP - 02 - 03 - ZIGAVEN</v>
          </cell>
        </row>
        <row r="665">
          <cell r="CW665" t="str">
            <v>FP - 02 - 03 - OXYTSER</v>
          </cell>
        </row>
        <row r="666">
          <cell r="CW666" t="str">
            <v>FP - 02 - 03 - POAPALU</v>
          </cell>
        </row>
        <row r="667">
          <cell r="CW667" t="str">
            <v>FP - 02 - 03 - GAILARI</v>
          </cell>
        </row>
        <row r="668">
          <cell r="CW668" t="str">
            <v>FP - 02 - 03 - THERRHO</v>
          </cell>
        </row>
        <row r="669">
          <cell r="CW669" t="str">
            <v>FP - 02 - 03 - ELYMINN</v>
          </cell>
        </row>
        <row r="670">
          <cell r="CW670" t="str">
            <v>FP - 02 - 03 - CAMPROT</v>
          </cell>
        </row>
        <row r="671">
          <cell r="CW671" t="str">
            <v>FP - 02 - 03 - CARESIC</v>
          </cell>
        </row>
        <row r="672">
          <cell r="CW672" t="str">
            <v>FP - 02 - 03 - RANUCAR</v>
          </cell>
        </row>
        <row r="673">
          <cell r="CW673" t="str">
            <v>FP - 02 - 03 - HELIHOO</v>
          </cell>
        </row>
        <row r="674">
          <cell r="CW674" t="str">
            <v>FP - 02 - 03 - KOELMAC</v>
          </cell>
        </row>
        <row r="675">
          <cell r="CW675" t="str">
            <v>FP - 02 - 03 - OXYTMON</v>
          </cell>
        </row>
        <row r="676">
          <cell r="CW676" t="str">
            <v>FP - 02 - 03 - SOLIMIS</v>
          </cell>
        </row>
        <row r="677">
          <cell r="CW677" t="str">
            <v>FP - 02 - 03 - DELPBIC</v>
          </cell>
        </row>
        <row r="678">
          <cell r="CW678" t="str">
            <v>FP - 02 - 03 - ZIZIAPT</v>
          </cell>
        </row>
        <row r="679">
          <cell r="CW679" t="str">
            <v>FP - 02 - 03 - AGRODAS</v>
          </cell>
        </row>
        <row r="680">
          <cell r="CW680" t="str">
            <v>FP - 02 - 03 - OTHFORB</v>
          </cell>
        </row>
        <row r="681">
          <cell r="CW681" t="str">
            <v>FP - 02 - 03 - OTHGRASS</v>
          </cell>
        </row>
        <row r="682">
          <cell r="CW682" t="str">
            <v>FP - 02 - 03 - DANTPAR</v>
          </cell>
        </row>
        <row r="683">
          <cell r="CW683" t="str">
            <v>FP - 02 - 03 - CALAMON</v>
          </cell>
        </row>
        <row r="684">
          <cell r="CW684" t="str">
            <v>FP - 02 - 03 - POTEPEN</v>
          </cell>
        </row>
        <row r="685">
          <cell r="CW685" t="str">
            <v>FP - 02 - 03 - ANEMPAT</v>
          </cell>
        </row>
        <row r="686">
          <cell r="CW686" t="str">
            <v>FP - 02 - 03 - FESTSAX</v>
          </cell>
        </row>
        <row r="687">
          <cell r="CW687" t="str">
            <v>FP - 02 - 03 - AGROSCA</v>
          </cell>
        </row>
        <row r="688">
          <cell r="CW688" t="str">
            <v>FP - 02 - 03 - OXYTSPL</v>
          </cell>
        </row>
        <row r="689">
          <cell r="CW689" t="str">
            <v>FP - 02 - 03 - AGROTRA</v>
          </cell>
        </row>
        <row r="690">
          <cell r="CW690" t="str">
            <v>FP - 02 - 03 - CAREPEN</v>
          </cell>
        </row>
        <row r="691">
          <cell r="CW691" t="str">
            <v>FP - 02 - 03 - GEUMTRI</v>
          </cell>
        </row>
        <row r="692">
          <cell r="CW692" t="str">
            <v>FP - 02 - 03 - ERIGCAE</v>
          </cell>
        </row>
        <row r="693">
          <cell r="CW693" t="str">
            <v>FP - 02 - 03 - ANEMSPP</v>
          </cell>
        </row>
        <row r="694">
          <cell r="CW694" t="str">
            <v>FP - 02 - 03 - ASTESPP</v>
          </cell>
        </row>
        <row r="695">
          <cell r="CW695" t="str">
            <v>FP - 02 - 03 - PENSSPP</v>
          </cell>
        </row>
        <row r="696">
          <cell r="CW696" t="str">
            <v>FP - 02 - 03 - ERIGSPP</v>
          </cell>
        </row>
        <row r="697">
          <cell r="CW697" t="str">
            <v>FP - 02 - 03 - SOLISPP</v>
          </cell>
        </row>
        <row r="698">
          <cell r="CW698" t="str">
            <v>FP - 02 - 03 - OXYTSPP</v>
          </cell>
        </row>
        <row r="699">
          <cell r="CW699" t="str">
            <v>FP - 02 - 03 - THALVEN</v>
          </cell>
        </row>
        <row r="700">
          <cell r="CW700" t="str">
            <v>FP - 02 - 03 - AGROSMI</v>
          </cell>
        </row>
        <row r="701">
          <cell r="CW701" t="str">
            <v>FP - 02 - 03 - MONAFIS</v>
          </cell>
        </row>
        <row r="702">
          <cell r="CW702" t="str">
            <v>FP - 02 - 03 - JUNCBAL</v>
          </cell>
        </row>
        <row r="703">
          <cell r="CW703" t="str">
            <v>FP - 02 - 03 - CARELAN</v>
          </cell>
        </row>
        <row r="704">
          <cell r="CW704" t="str">
            <v>FP - 02 - 03 - AGOSGLA</v>
          </cell>
        </row>
        <row r="705">
          <cell r="CW705" t="str">
            <v>FP - 02 - 04 - ARCTUVA</v>
          </cell>
        </row>
        <row r="706">
          <cell r="CW706" t="str">
            <v>FP - 02 - 04 - JUNIHOR</v>
          </cell>
        </row>
        <row r="707">
          <cell r="CW707" t="str">
            <v>FP - 03 - 00 - MEDISAT</v>
          </cell>
        </row>
        <row r="708">
          <cell r="CW708" t="str">
            <v>FP - 03 - 00 - TRIFHYB</v>
          </cell>
        </row>
        <row r="709">
          <cell r="CW709" t="str">
            <v>FP - 03 - 00 - SONCOLE</v>
          </cell>
        </row>
        <row r="710">
          <cell r="CW710" t="str">
            <v>FP - 03 - 00 - BROMINE</v>
          </cell>
        </row>
        <row r="711">
          <cell r="CW711" t="str">
            <v>FP - 03 - 00 - LAPPSQU</v>
          </cell>
        </row>
        <row r="712">
          <cell r="CW712" t="str">
            <v>FP - 03 - 00 - ECHIVUL</v>
          </cell>
        </row>
        <row r="713">
          <cell r="CW713" t="str">
            <v>FP - 03 - 00 - LEPIRAM</v>
          </cell>
        </row>
        <row r="714">
          <cell r="CW714" t="str">
            <v>FP - 03 - 00 - LINADAL</v>
          </cell>
        </row>
        <row r="715">
          <cell r="CW715" t="str">
            <v>FP - 03 - 00 - CIRSVUL</v>
          </cell>
        </row>
        <row r="716">
          <cell r="CW716" t="str">
            <v>FP - 03 - 00 - CIRSARV</v>
          </cell>
        </row>
        <row r="717">
          <cell r="CW717" t="str">
            <v>FP - 03 - 00 - CARUCAR</v>
          </cell>
        </row>
        <row r="718">
          <cell r="CW718" t="str">
            <v>FP - 03 - 00 - ARCTMIN</v>
          </cell>
        </row>
        <row r="719">
          <cell r="CW719" t="str">
            <v>FP - 03 - 00 - TARAOFF</v>
          </cell>
        </row>
        <row r="720">
          <cell r="CW720" t="str">
            <v>FP - 03 - 00 - TRAGDUB</v>
          </cell>
        </row>
        <row r="721">
          <cell r="CW721" t="str">
            <v>FP - 03 - 00 - AGROPEC</v>
          </cell>
        </row>
        <row r="722">
          <cell r="CW722" t="str">
            <v>FP - 03 - 00 - CENTDIF</v>
          </cell>
        </row>
        <row r="723">
          <cell r="CW723" t="str">
            <v>FP - 03 - 00 - BROMTEC</v>
          </cell>
        </row>
        <row r="724">
          <cell r="CW724" t="str">
            <v>FP - 03 - 00 - DESCSOP</v>
          </cell>
        </row>
        <row r="725">
          <cell r="CW725" t="str">
            <v>FP - 03 - 00 - CARDCHA</v>
          </cell>
        </row>
        <row r="726">
          <cell r="CW726" t="str">
            <v>FP - 03 - 00 - CYNOOFF</v>
          </cell>
        </row>
        <row r="727">
          <cell r="CW727" t="str">
            <v>FP - 03 - 00 - POAPRAT</v>
          </cell>
        </row>
        <row r="728">
          <cell r="CW728" t="str">
            <v>FP - 03 - 00 - CHENALB</v>
          </cell>
        </row>
        <row r="729">
          <cell r="CW729" t="str">
            <v>FP - 03 - 00 - EUPHESU</v>
          </cell>
        </row>
        <row r="730">
          <cell r="CW730" t="str">
            <v>FP - 03 - 00 - DACTGLO</v>
          </cell>
        </row>
        <row r="731">
          <cell r="CW731" t="str">
            <v>FP - 03 - 00 - OTHINV</v>
          </cell>
        </row>
        <row r="732">
          <cell r="CW732" t="str">
            <v>FP - 03 - 00 - CHRYLEU</v>
          </cell>
        </row>
        <row r="733">
          <cell r="CW733" t="str">
            <v>FP - 03 - 00 - SONCARV</v>
          </cell>
        </row>
        <row r="734">
          <cell r="CW734" t="str">
            <v>FP - 03 - 00 - SONCULI</v>
          </cell>
        </row>
        <row r="735">
          <cell r="CW735" t="str">
            <v>FP - 03 - 00 - LACTSER</v>
          </cell>
        </row>
        <row r="736">
          <cell r="CW736" t="str">
            <v>FP - 03 - 00 - AGROREP</v>
          </cell>
        </row>
        <row r="737">
          <cell r="CW737" t="str">
            <v>FP - 03 - 00 - TRIFPRA</v>
          </cell>
        </row>
        <row r="738">
          <cell r="CW738" t="str">
            <v>FP - 03 - 00 - FESTRUB</v>
          </cell>
        </row>
        <row r="739">
          <cell r="CW739" t="str">
            <v>FP - 03 - 00 - CENTREP</v>
          </cell>
        </row>
        <row r="740">
          <cell r="CW740" t="str">
            <v>FP - 03 - 00 - MATRPER</v>
          </cell>
        </row>
        <row r="741">
          <cell r="CW741" t="str">
            <v>FP - 03 - 00 - FESTOVI</v>
          </cell>
        </row>
        <row r="742">
          <cell r="CW742" t="str">
            <v>FP - 03 - 00 - CAPSBUR</v>
          </cell>
        </row>
        <row r="743">
          <cell r="CW743" t="str">
            <v>FP - 03 - 00 - CENTMAC</v>
          </cell>
        </row>
        <row r="744">
          <cell r="CW744" t="str">
            <v>FP - 03 - 00 - THLAARV</v>
          </cell>
        </row>
        <row r="745">
          <cell r="CW745" t="str">
            <v>FP - 03 - 00 - KOCHSCO</v>
          </cell>
        </row>
        <row r="746">
          <cell r="CW746" t="str">
            <v>FP - 03 - 00 - RANUACR</v>
          </cell>
        </row>
        <row r="747">
          <cell r="CW747" t="str">
            <v>FP - 03 - 00 - PHLEPRA</v>
          </cell>
        </row>
        <row r="748">
          <cell r="CW748" t="str">
            <v>FP - 03 - 00 - LINAVUL</v>
          </cell>
        </row>
        <row r="749">
          <cell r="CW749" t="str">
            <v>FP - 03 - 00 - SISYALT</v>
          </cell>
        </row>
        <row r="750">
          <cell r="CW750" t="str">
            <v>FP - 03 - 00 - TRIFSPP</v>
          </cell>
        </row>
        <row r="751">
          <cell r="CW751" t="str">
            <v>FP - 03 - 00 - LAPPOCC</v>
          </cell>
        </row>
        <row r="752">
          <cell r="CW752" t="str">
            <v>FP - 03 - 00 - TRIFREP</v>
          </cell>
        </row>
        <row r="753">
          <cell r="CW753" t="str">
            <v>FP - 03 - 00 - MELIOFF</v>
          </cell>
        </row>
        <row r="754">
          <cell r="CW754" t="str">
            <v>FP - 04 - 03 - ACHIMIL</v>
          </cell>
        </row>
        <row r="755">
          <cell r="CW755" t="str">
            <v>FP - 04 - 03 - HORDJUB</v>
          </cell>
        </row>
        <row r="756">
          <cell r="CW756" t="str">
            <v>FP - 04 - 03 - GALIBOR</v>
          </cell>
        </row>
        <row r="757">
          <cell r="CW757" t="str">
            <v>FP - 04 - 03 - OTHFORB</v>
          </cell>
        </row>
        <row r="758">
          <cell r="CW758" t="str">
            <v>FP - 04 - 03 - ARTEFRI</v>
          </cell>
        </row>
        <row r="759">
          <cell r="CW759" t="str">
            <v>FP - 04 - 03 - ARTELUD</v>
          </cell>
        </row>
        <row r="760">
          <cell r="CW760" t="str">
            <v>FP - 04 - 03 - FRAGVIR</v>
          </cell>
        </row>
        <row r="761">
          <cell r="CW761" t="str">
            <v>FP - 04 - 04 - CAREOBT</v>
          </cell>
        </row>
        <row r="762">
          <cell r="CW762" t="str">
            <v>FP - 04 - 04 - ANTENEG</v>
          </cell>
        </row>
        <row r="763">
          <cell r="CW763" t="str">
            <v>FP - 04 - 04 - CERAARV</v>
          </cell>
        </row>
        <row r="764">
          <cell r="CW764" t="str">
            <v>FP - 04 - 04 - CARESTE</v>
          </cell>
        </row>
        <row r="765">
          <cell r="CW765" t="str">
            <v>FP - 04 - 04 - ANTEPAR</v>
          </cell>
        </row>
        <row r="766">
          <cell r="CW766" t="str">
            <v>FP - 04 - 04 - CARESPP</v>
          </cell>
        </row>
        <row r="767">
          <cell r="CW767" t="str">
            <v>FP - 04 - 04 - ANTESPP</v>
          </cell>
        </row>
        <row r="768">
          <cell r="CW768" t="str">
            <v>MG - 00 - 00 - MOSSLIC</v>
          </cell>
        </row>
        <row r="769">
          <cell r="CW769" t="str">
            <v>MG - 01 - 01 - PRUNVIR</v>
          </cell>
        </row>
        <row r="770">
          <cell r="CW770" t="str">
            <v>MG - 01 - 01 - TARINUT</v>
          </cell>
        </row>
        <row r="771">
          <cell r="CW771" t="str">
            <v>MG - 01 - 01 - ATRICAN</v>
          </cell>
        </row>
        <row r="772">
          <cell r="CW772" t="str">
            <v>MG - 01 - 01 - AMELALN</v>
          </cell>
        </row>
        <row r="773">
          <cell r="CW773" t="str">
            <v>MG - 01 - 01 - ARTECAN</v>
          </cell>
        </row>
        <row r="774">
          <cell r="CW774" t="str">
            <v>MG - 01 - 01 - EUROLAN</v>
          </cell>
        </row>
        <row r="775">
          <cell r="CW775" t="str">
            <v>MG - 01 - 02 - AGROSPI</v>
          </cell>
        </row>
        <row r="776">
          <cell r="CW776" t="str">
            <v>MG - 01 - 02 - FESTCAM</v>
          </cell>
        </row>
        <row r="777">
          <cell r="CW777" t="str">
            <v>MG - 01 - 02 - POAPALU</v>
          </cell>
        </row>
        <row r="778">
          <cell r="CW778" t="str">
            <v>MG - 01 - 02 - STIPVIR</v>
          </cell>
        </row>
        <row r="779">
          <cell r="CW779" t="str">
            <v>MG - 01 - 02 - AGRODAS</v>
          </cell>
        </row>
        <row r="780">
          <cell r="CW780" t="str">
            <v>MG - 01 - 02 - PUCCNUT</v>
          </cell>
        </row>
        <row r="781">
          <cell r="CW781" t="str">
            <v>MG - 01 - 02 - OTHGRASS</v>
          </cell>
        </row>
        <row r="782">
          <cell r="CW782" t="str">
            <v>MG - 01 - 02 - DANTPAR</v>
          </cell>
        </row>
        <row r="783">
          <cell r="CW783" t="str">
            <v>MG - 01 - 02 - FESTHAL</v>
          </cell>
        </row>
        <row r="784">
          <cell r="CW784" t="str">
            <v>MG - 01 - 02 - STIPSPA</v>
          </cell>
        </row>
        <row r="785">
          <cell r="CW785" t="str">
            <v>MG - 01 - 02 - AGROTRA</v>
          </cell>
        </row>
        <row r="786">
          <cell r="CW786" t="str">
            <v>MG - 01 - 02 - ASTELAE</v>
          </cell>
        </row>
        <row r="787">
          <cell r="CW787" t="str">
            <v>MG - 01 - 02 - GERAVIS</v>
          </cell>
        </row>
        <row r="788">
          <cell r="CW788" t="str">
            <v>MG - 01 - 02 - DESCCES</v>
          </cell>
        </row>
        <row r="789">
          <cell r="CW789" t="str">
            <v>MG - 01 - 02 - HEDYSPP</v>
          </cell>
        </row>
        <row r="790">
          <cell r="CW790" t="str">
            <v>MG - 01 - 02 - STIPCUR</v>
          </cell>
        </row>
        <row r="791">
          <cell r="CW791" t="str">
            <v>MG - 01 - 03 - ELEOPAL</v>
          </cell>
        </row>
        <row r="792">
          <cell r="CW792" t="str">
            <v>MG - 01 - 03 - ASTRCRA</v>
          </cell>
        </row>
        <row r="793">
          <cell r="CW793" t="str">
            <v>MG - 01 - 03 - HELIHOO</v>
          </cell>
        </row>
        <row r="794">
          <cell r="CW794" t="str">
            <v>MG - 01 - 03 - CAREFIL</v>
          </cell>
        </row>
        <row r="795">
          <cell r="CW795" t="str">
            <v>MG - 01 - 03 - VICIAME</v>
          </cell>
        </row>
        <row r="796">
          <cell r="CW796" t="str">
            <v>MG - 02 - 01 - SYMPOCC</v>
          </cell>
        </row>
        <row r="797">
          <cell r="CW797" t="str">
            <v>MG - 02 - 01 - ROSAWOO</v>
          </cell>
        </row>
        <row r="798">
          <cell r="CW798" t="str">
            <v>MG - 02 - 01 - CRATDOU</v>
          </cell>
        </row>
        <row r="799">
          <cell r="CW799" t="str">
            <v>MG - 02 - 01 - SARCVER</v>
          </cell>
        </row>
        <row r="800">
          <cell r="CW800" t="str">
            <v>MG - 02 - 01 - JUNICOM</v>
          </cell>
        </row>
        <row r="801">
          <cell r="CW801" t="str">
            <v>MG - 02 - 01 - RIBEOXY</v>
          </cell>
        </row>
        <row r="802">
          <cell r="CW802" t="str">
            <v>MG - 02 - 01 - ROSAARK</v>
          </cell>
        </row>
        <row r="803">
          <cell r="CW803" t="str">
            <v>MG - 02 - 01 - ROSAACI</v>
          </cell>
        </row>
        <row r="804">
          <cell r="CW804" t="str">
            <v>MG - 02 - 01 - CHRYNAU</v>
          </cell>
        </row>
        <row r="805">
          <cell r="CW805" t="str">
            <v>MG - 02 - 01 - POTEFRU</v>
          </cell>
        </row>
        <row r="806">
          <cell r="CW806" t="str">
            <v>MG - 02 - 01 - ELAECOM</v>
          </cell>
        </row>
        <row r="807">
          <cell r="CW807" t="str">
            <v>MG - 02 - 01 - RHUSTRI</v>
          </cell>
        </row>
        <row r="808">
          <cell r="CW808" t="str">
            <v>MG - 02 - 01 - SHEPARG</v>
          </cell>
        </row>
        <row r="809">
          <cell r="CW809" t="str">
            <v>MG - 02 - 01 - ROSASPP</v>
          </cell>
        </row>
        <row r="810">
          <cell r="CW810" t="str">
            <v>MG - 02 - 02 - SPARGRA</v>
          </cell>
        </row>
        <row r="811">
          <cell r="CW811" t="str">
            <v>MG - 02 - 02 - SOLICAN</v>
          </cell>
        </row>
        <row r="812">
          <cell r="CW812" t="str">
            <v>MG - 02 - 02 - HELINUT</v>
          </cell>
        </row>
        <row r="813">
          <cell r="CW813" t="str">
            <v>MG - 02 - 02 - ASTRDRU</v>
          </cell>
        </row>
        <row r="814">
          <cell r="CW814" t="str">
            <v>MG - 02 - 02 - GAILARI</v>
          </cell>
        </row>
        <row r="815">
          <cell r="CW815" t="str">
            <v>MG - 02 - 02 - POTEGRA</v>
          </cell>
        </row>
        <row r="816">
          <cell r="CW816" t="str">
            <v>MG - 02 - 02 - ERIGCAN</v>
          </cell>
        </row>
        <row r="817">
          <cell r="CW817" t="str">
            <v>MG - 02 - 02 - LITHINC</v>
          </cell>
        </row>
        <row r="818">
          <cell r="CW818" t="str">
            <v>MG - 02 - 02 - RATICOL</v>
          </cell>
        </row>
        <row r="819">
          <cell r="CW819" t="str">
            <v>MG - 02 - 02 - CALALON</v>
          </cell>
        </row>
        <row r="820">
          <cell r="CW820" t="str">
            <v>MG - 02 - 02 - LUPISER</v>
          </cell>
        </row>
        <row r="821">
          <cell r="CW821" t="str">
            <v>MG - 02 - 02 - LUPIARG</v>
          </cell>
        </row>
        <row r="822">
          <cell r="CW822" t="str">
            <v>MG - 02 - 02 - SMILSTE</v>
          </cell>
        </row>
        <row r="823">
          <cell r="CW823" t="str">
            <v>MG - 02 - 02 - ASTRBIS</v>
          </cell>
        </row>
        <row r="824">
          <cell r="CW824" t="str">
            <v>MG - 02 - 02 - CIRSUND</v>
          </cell>
        </row>
        <row r="825">
          <cell r="CW825" t="str">
            <v>MG - 02 - 02 - GLYCLEP</v>
          </cell>
        </row>
        <row r="826">
          <cell r="CW826" t="str">
            <v>MG - 02 - 02 - LITHRUD</v>
          </cell>
        </row>
        <row r="827">
          <cell r="CW827" t="str">
            <v>MG - 02 - 03 - POAJUNC</v>
          </cell>
        </row>
        <row r="828">
          <cell r="CW828" t="str">
            <v>MG - 02 - 03 - COMAUMB</v>
          </cell>
        </row>
        <row r="829">
          <cell r="CW829" t="str">
            <v>MG - 02 - 03 - FESTIDA</v>
          </cell>
        </row>
        <row r="830">
          <cell r="CW830" t="str">
            <v>MG - 02 - 03 - HYMERIC</v>
          </cell>
        </row>
        <row r="831">
          <cell r="CW831" t="str">
            <v>MG - 02 - 03 - SISYMON</v>
          </cell>
        </row>
        <row r="832">
          <cell r="CW832" t="str">
            <v>MG - 02 - 03 - EQUIARV</v>
          </cell>
        </row>
        <row r="833">
          <cell r="CW833" t="str">
            <v>MG - 02 - 03 - ACHIMIL</v>
          </cell>
        </row>
        <row r="834">
          <cell r="CW834" t="str">
            <v>MG - 02 - 03 - ERIGFLA</v>
          </cell>
        </row>
        <row r="835">
          <cell r="CW835" t="str">
            <v>MG - 02 - 03 - ASTEFAL</v>
          </cell>
        </row>
        <row r="836">
          <cell r="CW836" t="str">
            <v>MG - 02 - 03 - ANEMMUL</v>
          </cell>
        </row>
        <row r="837">
          <cell r="CW837" t="str">
            <v>MG - 02 - 03 - ZIGAVEN</v>
          </cell>
        </row>
        <row r="838">
          <cell r="CW838" t="str">
            <v>MG - 02 - 03 - LIATPUN</v>
          </cell>
        </row>
        <row r="839">
          <cell r="CW839" t="str">
            <v>MG - 02 - 03 - POACUSI</v>
          </cell>
        </row>
        <row r="840">
          <cell r="CW840" t="str">
            <v>MG - 02 - 03 - OXYTSER</v>
          </cell>
        </row>
        <row r="841">
          <cell r="CW841" t="str">
            <v>MG - 02 - 03 - CERAARV</v>
          </cell>
        </row>
        <row r="842">
          <cell r="CW842" t="str">
            <v>MG - 02 - 03 - HETEVIL</v>
          </cell>
        </row>
        <row r="843">
          <cell r="CW843" t="str">
            <v>MG - 02 - 03 - GRINSQU</v>
          </cell>
        </row>
        <row r="844">
          <cell r="CW844" t="str">
            <v>MG - 02 - 03 - LOMAFOE</v>
          </cell>
        </row>
        <row r="845">
          <cell r="CW845" t="str">
            <v>MG - 02 - 03 - CAMPROT</v>
          </cell>
        </row>
        <row r="846">
          <cell r="CW846" t="str">
            <v>MG - 02 - 03 - CARESIC</v>
          </cell>
        </row>
        <row r="847">
          <cell r="CW847" t="str">
            <v>MG - 02 - 03 - HAPLLAN</v>
          </cell>
        </row>
        <row r="848">
          <cell r="CW848" t="str">
            <v>MG - 02 - 03 - OXYTMON</v>
          </cell>
        </row>
        <row r="849">
          <cell r="CW849" t="str">
            <v>MG - 02 - 03 - SCHISCO</v>
          </cell>
        </row>
        <row r="850">
          <cell r="CW850" t="str">
            <v>MG - 02 - 03 - SOLIMIS</v>
          </cell>
        </row>
        <row r="851">
          <cell r="CW851" t="str">
            <v>MG - 02 - 03 - DELPBIC</v>
          </cell>
        </row>
        <row r="852">
          <cell r="CW852" t="str">
            <v>MG - 02 - 03 - MUHLRIC</v>
          </cell>
        </row>
        <row r="853">
          <cell r="CW853" t="str">
            <v>MG - 02 - 03 - ASTRMIO</v>
          </cell>
        </row>
        <row r="854">
          <cell r="CW854" t="str">
            <v>MG - 02 - 03 - DODECON</v>
          </cell>
        </row>
        <row r="855">
          <cell r="CW855" t="str">
            <v>MG - 02 - 03 - COLLLIN</v>
          </cell>
        </row>
        <row r="856">
          <cell r="CW856" t="str">
            <v>MG - 02 - 03 - ASTRPEC</v>
          </cell>
        </row>
        <row r="857">
          <cell r="CW857" t="str">
            <v>MG - 02 - 03 - STIPCOM</v>
          </cell>
        </row>
        <row r="858">
          <cell r="CW858" t="str">
            <v>MG - 02 - 03 - GALIBOR</v>
          </cell>
        </row>
        <row r="859">
          <cell r="CW859" t="str">
            <v>MG - 02 - 03 - OTHFORB</v>
          </cell>
        </row>
        <row r="860">
          <cell r="CW860" t="str">
            <v>MG - 02 - 03 - OTHGRASS</v>
          </cell>
        </row>
        <row r="861">
          <cell r="CW861" t="str">
            <v>MG - 02 - 03 - ORTHLUT</v>
          </cell>
        </row>
        <row r="862">
          <cell r="CW862" t="str">
            <v>MG - 02 - 03 - MUHLCUS</v>
          </cell>
        </row>
        <row r="863">
          <cell r="CW863" t="str">
            <v>MG - 02 - 03 - CALAMON</v>
          </cell>
        </row>
        <row r="864">
          <cell r="CW864" t="str">
            <v>MG - 02 - 03 - POTEPEN</v>
          </cell>
        </row>
        <row r="865">
          <cell r="CW865" t="str">
            <v>MG - 02 - 03 - ANEMPAT</v>
          </cell>
        </row>
        <row r="866">
          <cell r="CW866" t="str">
            <v>MG - 02 - 03 - SENECAN</v>
          </cell>
        </row>
        <row r="867">
          <cell r="CW867" t="str">
            <v>MG - 02 - 03 - ALLITEX</v>
          </cell>
        </row>
        <row r="868">
          <cell r="CW868" t="str">
            <v>MG - 02 - 03 - ERYSASP</v>
          </cell>
        </row>
        <row r="869">
          <cell r="CW869" t="str">
            <v>MG - 02 - 03 - OPUNPOL</v>
          </cell>
        </row>
        <row r="870">
          <cell r="CW870" t="str">
            <v>MG - 02 - 03 - ASTRDAS</v>
          </cell>
        </row>
        <row r="871">
          <cell r="CW871" t="str">
            <v>MG - 02 - 03 - PETAPUR</v>
          </cell>
        </row>
        <row r="872">
          <cell r="CW872" t="str">
            <v>MG - 02 - 03 - PLANPAT</v>
          </cell>
        </row>
        <row r="873">
          <cell r="CW873" t="str">
            <v>MG - 02 - 03 - HEUCRIC</v>
          </cell>
        </row>
        <row r="874">
          <cell r="CW874" t="str">
            <v>MG - 02 - 03 - DODEPUL</v>
          </cell>
        </row>
        <row r="875">
          <cell r="CW875" t="str">
            <v>MG - 02 - 03 - DISTSTR</v>
          </cell>
        </row>
        <row r="876">
          <cell r="CW876" t="str">
            <v>MG - 02 - 03 - GAURCOC</v>
          </cell>
        </row>
        <row r="877">
          <cell r="CW877" t="str">
            <v>MG - 02 - 03 - SPHACOC</v>
          </cell>
        </row>
        <row r="878">
          <cell r="CW878" t="str">
            <v>MG - 02 - 03 - ANTEPUL</v>
          </cell>
        </row>
        <row r="879">
          <cell r="CW879" t="str">
            <v>MG - 02 - 03 - OXYTSPL</v>
          </cell>
        </row>
        <row r="880">
          <cell r="CW880" t="str">
            <v>MG - 02 - 03 - POTEANS</v>
          </cell>
        </row>
        <row r="881">
          <cell r="CW881" t="str">
            <v>MG - 02 - 03 - LYGOJUN</v>
          </cell>
        </row>
        <row r="882">
          <cell r="CW882" t="str">
            <v>MG - 02 - 03 - PENSPRO</v>
          </cell>
        </row>
        <row r="883">
          <cell r="CW883" t="str">
            <v>MG - 02 - 03 - ASTRFLE</v>
          </cell>
        </row>
        <row r="884">
          <cell r="CW884" t="str">
            <v>MG - 02 - 03 - HAPLSPI</v>
          </cell>
        </row>
        <row r="885">
          <cell r="CW885" t="str">
            <v>MG - 02 - 03 - GEUMTRI</v>
          </cell>
        </row>
        <row r="886">
          <cell r="CW886" t="str">
            <v>MG - 02 - 03 - DANTINT</v>
          </cell>
        </row>
        <row r="887">
          <cell r="CW887" t="str">
            <v>MG - 02 - 03 - ERIGCAE</v>
          </cell>
        </row>
        <row r="888">
          <cell r="CW888" t="str">
            <v>MG - 02 - 03 - ASTEERI</v>
          </cell>
        </row>
        <row r="889">
          <cell r="CW889" t="str">
            <v>MG - 02 - 03 - SOLISPP</v>
          </cell>
        </row>
        <row r="890">
          <cell r="CW890" t="str">
            <v>MG - 02 - 03 - LOMASPP</v>
          </cell>
        </row>
        <row r="891">
          <cell r="CW891" t="str">
            <v>MG - 02 - 03 - ASTRSPP</v>
          </cell>
        </row>
        <row r="892">
          <cell r="CW892" t="str">
            <v>MG - 02 - 03 - JUNCSPP</v>
          </cell>
        </row>
        <row r="893">
          <cell r="CW893" t="str">
            <v>MG - 02 - 03 - SOLIMOL</v>
          </cell>
        </row>
        <row r="894">
          <cell r="CW894" t="str">
            <v>MG - 02 - 03 - AGROSMI</v>
          </cell>
        </row>
        <row r="895">
          <cell r="CW895" t="str">
            <v>MG - 02 - 03 - MONAFIS</v>
          </cell>
        </row>
        <row r="896">
          <cell r="CW896" t="str">
            <v>MG - 02 - 03 - LINULEW</v>
          </cell>
        </row>
        <row r="897">
          <cell r="CW897" t="str">
            <v>MG - 02 - 03 - MENTARV</v>
          </cell>
        </row>
        <row r="898">
          <cell r="CW898" t="str">
            <v>MG - 02 - 03 - JUNCBAL</v>
          </cell>
        </row>
        <row r="899">
          <cell r="CW899" t="str">
            <v>MG - 02 - 03 - POTEHIP</v>
          </cell>
        </row>
        <row r="900">
          <cell r="CW900" t="str">
            <v>MG - 02 - 03 - PENSCON</v>
          </cell>
        </row>
        <row r="901">
          <cell r="CW901" t="str">
            <v>MG - 02 - 03 - AGOSGLA</v>
          </cell>
        </row>
        <row r="902">
          <cell r="CW902" t="str">
            <v>MG - 02 - 03 - ERIOFLA</v>
          </cell>
        </row>
        <row r="903">
          <cell r="CW903" t="str">
            <v>MG - 02 - 04 - JUNIHOR</v>
          </cell>
        </row>
        <row r="904">
          <cell r="CW904" t="str">
            <v>MG - 02 - 04 - CORYVIV</v>
          </cell>
        </row>
        <row r="905">
          <cell r="CW905" t="str">
            <v>MG - 02 - 04 - PHLOHOO</v>
          </cell>
        </row>
        <row r="906">
          <cell r="CW906" t="str">
            <v>MG - 02 - 04 - ANDRSEP</v>
          </cell>
        </row>
        <row r="907">
          <cell r="CW907" t="str">
            <v>MG - 02 - 04 - CAREPEN</v>
          </cell>
        </row>
        <row r="908">
          <cell r="CW908" t="str">
            <v>MG - 03 - 00 - ARTEABS</v>
          </cell>
        </row>
        <row r="909">
          <cell r="CW909" t="str">
            <v>MG - 03 - 00 - MEDISAT</v>
          </cell>
        </row>
        <row r="910">
          <cell r="CW910" t="str">
            <v>MG - 03 - 00 - CREPTEC</v>
          </cell>
        </row>
        <row r="911">
          <cell r="CW911" t="str">
            <v>MG - 03 - 00 - SONCOLE</v>
          </cell>
        </row>
        <row r="912">
          <cell r="CW912" t="str">
            <v>MG - 03 - 00 - BROMINE</v>
          </cell>
        </row>
        <row r="913">
          <cell r="CW913" t="str">
            <v>MG - 03 - 00 - LAPPSQU</v>
          </cell>
        </row>
        <row r="914">
          <cell r="CW914" t="str">
            <v>MG - 03 - 00 - LEPIRAM</v>
          </cell>
        </row>
        <row r="915">
          <cell r="CW915" t="str">
            <v>MG - 03 - 00 - LINADAL</v>
          </cell>
        </row>
        <row r="916">
          <cell r="CW916" t="str">
            <v>MG - 03 - 00 - CIRSVUL</v>
          </cell>
        </row>
        <row r="917">
          <cell r="CW917" t="str">
            <v>MG - 03 - 00 - POACOMP</v>
          </cell>
        </row>
        <row r="918">
          <cell r="CW918" t="str">
            <v>MG - 03 - 00 - CIRSARV</v>
          </cell>
        </row>
        <row r="919">
          <cell r="CW919" t="str">
            <v>MG - 03 - 00 - CARUCAR</v>
          </cell>
        </row>
        <row r="920">
          <cell r="CW920" t="str">
            <v>MG - 03 - 00 - ARCTMIN</v>
          </cell>
        </row>
        <row r="921">
          <cell r="CW921" t="str">
            <v>MG - 03 - 00 - TARAOFF</v>
          </cell>
        </row>
        <row r="922">
          <cell r="CW922" t="str">
            <v>MG - 03 - 00 - CERAVUL</v>
          </cell>
        </row>
        <row r="923">
          <cell r="CW923" t="str">
            <v>MG - 03 - 00 - PLANMAJ</v>
          </cell>
        </row>
        <row r="924">
          <cell r="CW924" t="str">
            <v>MG - 03 - 00 - AGROPEC</v>
          </cell>
        </row>
        <row r="925">
          <cell r="CW925" t="str">
            <v>MG - 03 - 00 - CENTDIF</v>
          </cell>
        </row>
        <row r="926">
          <cell r="CW926" t="str">
            <v>MG - 03 - 00 - BROMTEC</v>
          </cell>
        </row>
        <row r="927">
          <cell r="CW927" t="str">
            <v>MG - 03 - 00 - DESCSOP</v>
          </cell>
        </row>
        <row r="928">
          <cell r="CW928" t="str">
            <v>MG - 03 - 00 - GALETET</v>
          </cell>
        </row>
        <row r="929">
          <cell r="CW929" t="str">
            <v>MG - 03 - 00 - CARDCHA</v>
          </cell>
        </row>
        <row r="930">
          <cell r="CW930" t="str">
            <v>MG - 03 - 00 - AGROINT</v>
          </cell>
        </row>
        <row r="931">
          <cell r="CW931" t="str">
            <v>MG - 03 - 00 - BROMJAP</v>
          </cell>
        </row>
        <row r="932">
          <cell r="CW932" t="str">
            <v>MG - 03 - 00 - POAPRAT</v>
          </cell>
        </row>
        <row r="933">
          <cell r="CW933" t="str">
            <v>MG - 03 - 00 - CHENALB</v>
          </cell>
        </row>
        <row r="934">
          <cell r="CW934" t="str">
            <v>MG - 03 - 00 - EYPHESU</v>
          </cell>
        </row>
        <row r="935">
          <cell r="CW935" t="str">
            <v>MG - 03 - 00 - OTHINV</v>
          </cell>
        </row>
        <row r="936">
          <cell r="CW936" t="str">
            <v>MG - 03 - 00 - SONCARV</v>
          </cell>
        </row>
        <row r="937">
          <cell r="CW937" t="str">
            <v>MG - 03 - 00 - SONCULI</v>
          </cell>
        </row>
        <row r="938">
          <cell r="CW938" t="str">
            <v>MG - 03 - 00 - LACTSER</v>
          </cell>
        </row>
        <row r="939">
          <cell r="CW939" t="str">
            <v>MG - 03 - 00 - AMARGRA</v>
          </cell>
        </row>
        <row r="940">
          <cell r="CW940" t="str">
            <v>MG - 03 - 00 - AGROREP</v>
          </cell>
        </row>
        <row r="941">
          <cell r="CW941" t="str">
            <v>MG - 03 - 00 - AMARRET</v>
          </cell>
        </row>
        <row r="942">
          <cell r="CW942" t="str">
            <v>MG - 03 - 00 - CENTREP</v>
          </cell>
        </row>
        <row r="943">
          <cell r="CW943" t="str">
            <v>MG - 03 - 00 - ELYMJUN</v>
          </cell>
        </row>
        <row r="944">
          <cell r="CW944" t="str">
            <v>MG - 03 - 00 - SALSKAL</v>
          </cell>
        </row>
        <row r="945">
          <cell r="CW945" t="str">
            <v>MG - 03 - 00 - CAPSBUR</v>
          </cell>
        </row>
        <row r="946">
          <cell r="CW946" t="str">
            <v>MG - 03 - 00 - CENTMAC</v>
          </cell>
        </row>
        <row r="947">
          <cell r="CW947" t="str">
            <v>MG - 03 - 00 - KOCHSCO</v>
          </cell>
        </row>
        <row r="948">
          <cell r="CW948" t="str">
            <v>MG - 03 - 00 - PHLEPRA</v>
          </cell>
        </row>
        <row r="949">
          <cell r="CW949" t="str">
            <v>MG - 03 - 00 - LINAVUL</v>
          </cell>
        </row>
        <row r="950">
          <cell r="CW950" t="str">
            <v>MG - 03 - 00 - AMARALB</v>
          </cell>
        </row>
        <row r="951">
          <cell r="CW951" t="str">
            <v>MG - 03 - 00 - SISYALT</v>
          </cell>
        </row>
        <row r="952">
          <cell r="CW952" t="str">
            <v>MG - 03 - 00 - LAPPOCC</v>
          </cell>
        </row>
        <row r="953">
          <cell r="CW953" t="str">
            <v>MG - 03 - 00 - MELIOFF</v>
          </cell>
        </row>
        <row r="954">
          <cell r="CW954" t="str">
            <v>MG - 03 - 04 - TRAGDUB</v>
          </cell>
        </row>
        <row r="955">
          <cell r="CW955" t="str">
            <v>MG - 03 - 04 - THLAARV</v>
          </cell>
        </row>
        <row r="956">
          <cell r="CW956" t="str">
            <v>MG - 03 - 04 - TRIFSPP</v>
          </cell>
        </row>
        <row r="957">
          <cell r="CW957" t="str">
            <v>MG - 04 - 03 - ANTENEG</v>
          </cell>
        </row>
        <row r="958">
          <cell r="CW958" t="str">
            <v>MG - 04 - 03 - GUTISAR</v>
          </cell>
        </row>
        <row r="959">
          <cell r="CW959" t="str">
            <v>MG - 04 - 03 - HORDJUB</v>
          </cell>
        </row>
        <row r="960">
          <cell r="CW960" t="str">
            <v>MG - 04 - 03 - THERRHO</v>
          </cell>
        </row>
        <row r="961">
          <cell r="CW961" t="str">
            <v>MG - 04 - 03 - KOELMAC</v>
          </cell>
        </row>
        <row r="962">
          <cell r="CW962" t="str">
            <v>MG - 04 - 03 - ANTEAPR</v>
          </cell>
        </row>
        <row r="963">
          <cell r="CW963" t="str">
            <v>MG - 04 - 03 - OTHFORB</v>
          </cell>
        </row>
        <row r="964">
          <cell r="CW964" t="str">
            <v>MG - 04 - 03 - ARTECAM</v>
          </cell>
        </row>
        <row r="965">
          <cell r="CW965" t="str">
            <v>MG - 04 - 03 - IVAAXIL</v>
          </cell>
        </row>
        <row r="966">
          <cell r="CW966" t="str">
            <v>MG - 04 - 03 - ARTELUD</v>
          </cell>
        </row>
        <row r="967">
          <cell r="CW967" t="str">
            <v>MG - 04 - 03 - POASAND</v>
          </cell>
        </row>
        <row r="968">
          <cell r="CW968" t="str">
            <v>MG - 04 - 03 - ANTEPAR</v>
          </cell>
        </row>
        <row r="969">
          <cell r="CW969" t="str">
            <v>MG - 04 - 03 - FRAGVIR</v>
          </cell>
        </row>
        <row r="970">
          <cell r="CW970" t="str">
            <v>MG - 04 - 03 - ANTELAN</v>
          </cell>
        </row>
        <row r="971">
          <cell r="CW971" t="str">
            <v>MG - 04 - 04 - BOUTGRA</v>
          </cell>
        </row>
        <row r="972">
          <cell r="CW972" t="str">
            <v>MG - 04 - 04 - CAREOBT</v>
          </cell>
        </row>
        <row r="973">
          <cell r="CW973" t="str">
            <v>MG - 04 - 04 - CARESTE</v>
          </cell>
        </row>
        <row r="974">
          <cell r="CW974" t="str">
            <v>MG - 04 - 04 - ARTEFRI</v>
          </cell>
        </row>
        <row r="975">
          <cell r="CW975" t="str">
            <v>MG - 04 - 04 - SELADEN</v>
          </cell>
        </row>
        <row r="976">
          <cell r="CW976" t="str">
            <v>MG - 04 - 04 - CARESPP</v>
          </cell>
        </row>
        <row r="977">
          <cell r="CW977" t="str">
            <v>MG - 04 - 04 - ANTESPP</v>
          </cell>
        </row>
        <row r="978">
          <cell r="CW978" t="str">
            <v>MT - 00 - 00 - MOSSLIC</v>
          </cell>
        </row>
        <row r="979">
          <cell r="CW979" t="str">
            <v>MT - 01 - 01 - PRUNVIR</v>
          </cell>
        </row>
        <row r="980">
          <cell r="CW980" t="str">
            <v>MT - 01 - 01 - PRUNPEN</v>
          </cell>
        </row>
        <row r="981">
          <cell r="CW981" t="str">
            <v>MT - 01 - 01 - AMELALN</v>
          </cell>
        </row>
        <row r="982">
          <cell r="CW982" t="str">
            <v>MT - 01 - 02 - POAAMPL</v>
          </cell>
        </row>
        <row r="983">
          <cell r="CW983" t="str">
            <v>MT - 01 - 02 - HEDYALP</v>
          </cell>
        </row>
        <row r="984">
          <cell r="CW984" t="str">
            <v>MT - 01 - 02 - AGROSPI</v>
          </cell>
        </row>
        <row r="985">
          <cell r="CW985" t="str">
            <v>MT - 01 - 02 - STIPCOL</v>
          </cell>
        </row>
        <row r="986">
          <cell r="CW986" t="str">
            <v>MT - 01 - 02 - FESTCAM</v>
          </cell>
        </row>
        <row r="987">
          <cell r="CW987" t="str">
            <v>MT - 01 - 02 - BROMCIL</v>
          </cell>
        </row>
        <row r="988">
          <cell r="CW988" t="str">
            <v>MT - 01 - 02 - ELYMPIP</v>
          </cell>
        </row>
        <row r="989">
          <cell r="CW989" t="str">
            <v>MT - 01 - 02 - STIPVIR</v>
          </cell>
        </row>
        <row r="990">
          <cell r="CW990" t="str">
            <v>MT - 01 - 02 - BROMCAR</v>
          </cell>
        </row>
        <row r="991">
          <cell r="CW991" t="str">
            <v>MT - 01 - 02 - BROMANO</v>
          </cell>
        </row>
        <row r="992">
          <cell r="CW992" t="str">
            <v>MT - 01 - 02 - HEDYBOR</v>
          </cell>
        </row>
        <row r="993">
          <cell r="CW993" t="str">
            <v>MT - 01 - 02 - OTHGRASS</v>
          </cell>
        </row>
        <row r="994">
          <cell r="CW994" t="str">
            <v>MT - 01 - 02 - STIPRIC</v>
          </cell>
        </row>
        <row r="995">
          <cell r="CW995" t="str">
            <v>MT - 01 - 02 - ASTECON</v>
          </cell>
        </row>
        <row r="996">
          <cell r="CW996" t="str">
            <v>MT - 01 - 02 - ASTELAE</v>
          </cell>
        </row>
        <row r="997">
          <cell r="CW997" t="str">
            <v>MT - 01 - 02 - DESCCES</v>
          </cell>
        </row>
        <row r="998">
          <cell r="CW998" t="str">
            <v>MT - 01 - 02 - HEDYSA</v>
          </cell>
        </row>
        <row r="999">
          <cell r="CW999" t="str">
            <v>MT - 01 - 03 - LATHOCH</v>
          </cell>
        </row>
        <row r="1000">
          <cell r="CW1000" t="str">
            <v>MT - 01 - 03 - VICIAME</v>
          </cell>
        </row>
        <row r="1001">
          <cell r="CW1001" t="str">
            <v>MT - 01 - 03 - HEDYSUL</v>
          </cell>
        </row>
        <row r="1002">
          <cell r="CW1002" t="str">
            <v>MT - 02 - 01 - SYMPOCC</v>
          </cell>
        </row>
        <row r="1003">
          <cell r="CW1003" t="str">
            <v>MT - 02 - 01 - ROSAWOO</v>
          </cell>
        </row>
        <row r="1004">
          <cell r="CW1004" t="str">
            <v>MT - 02 - 01 - JUNICOM</v>
          </cell>
        </row>
        <row r="1005">
          <cell r="CW1005" t="str">
            <v>MT - 02 - 01 - ROSAARK</v>
          </cell>
        </row>
        <row r="1006">
          <cell r="CW1006" t="str">
            <v>MT - 02 - 01 - ROSAACI</v>
          </cell>
        </row>
        <row r="1007">
          <cell r="CW1007" t="str">
            <v>MT - 02 - 01 - POTEFRU</v>
          </cell>
        </row>
        <row r="1008">
          <cell r="CW1008" t="str">
            <v>MT - 02 - 01 - ELAECOM</v>
          </cell>
        </row>
        <row r="1009">
          <cell r="CW1009" t="str">
            <v>MT - 02 - 01 - ROSASPP</v>
          </cell>
        </row>
        <row r="1010">
          <cell r="CW1010" t="str">
            <v>MT - 02 - 01 - RUBUIDA</v>
          </cell>
        </row>
        <row r="1011">
          <cell r="CW1011" t="str">
            <v>MT - 02 - 02 - GERABIC</v>
          </cell>
        </row>
        <row r="1012">
          <cell r="CW1012" t="str">
            <v>MT - 02 - 02 - SOLICAN</v>
          </cell>
        </row>
        <row r="1013">
          <cell r="CW1013" t="str">
            <v>MT - 02 - 02 - EPILANG</v>
          </cell>
        </row>
        <row r="1014">
          <cell r="CW1014" t="str">
            <v>MT - 02 - 02 - POAPALU</v>
          </cell>
        </row>
        <row r="1015">
          <cell r="CW1015" t="str">
            <v>MT - 02 - 02 - GAILARI</v>
          </cell>
        </row>
        <row r="1016">
          <cell r="CW1016" t="str">
            <v>MT - 02 - 02 - POTEGRA</v>
          </cell>
        </row>
        <row r="1017">
          <cell r="CW1017" t="str">
            <v>MT - 02 - 02 - LOMADIS</v>
          </cell>
        </row>
        <row r="1018">
          <cell r="CW1018" t="str">
            <v>MT - 02 - 02 - LUPISER</v>
          </cell>
        </row>
        <row r="1019">
          <cell r="CW1019" t="str">
            <v>MT - 02 - 02 - LUPIARG</v>
          </cell>
        </row>
        <row r="1020">
          <cell r="CW1020" t="str">
            <v>MT - 02 - 02 - PERIGAI</v>
          </cell>
        </row>
        <row r="1021">
          <cell r="CW1021" t="str">
            <v>MT - 02 - 02 - GERAVIS</v>
          </cell>
        </row>
        <row r="1022">
          <cell r="CW1022" t="str">
            <v>MT - 02 - 02 - MERTPAN</v>
          </cell>
        </row>
        <row r="1023">
          <cell r="CW1023" t="str">
            <v>MT - 02 - 02 - LOMATRI</v>
          </cell>
        </row>
        <row r="1024">
          <cell r="CW1024" t="str">
            <v>MT - 02 - 02 - GERARIC</v>
          </cell>
        </row>
        <row r="1025">
          <cell r="CW1025" t="str">
            <v>MT - 02 - 02 - LITHRUD</v>
          </cell>
        </row>
        <row r="1026">
          <cell r="CW1026" t="str">
            <v>MT - 02 - 03 - POAALPI</v>
          </cell>
        </row>
        <row r="1027">
          <cell r="CW1027" t="str">
            <v>MT - 02 - 03 - SOLIMUL</v>
          </cell>
        </row>
        <row r="1028">
          <cell r="CW1028" t="str">
            <v>MT - 02 - 03 - ASTRALP</v>
          </cell>
        </row>
        <row r="1029">
          <cell r="CW1029" t="str">
            <v>MT - 02 - 03 - ASTESPP</v>
          </cell>
        </row>
        <row r="1030">
          <cell r="CW1030" t="str">
            <v>MT - 02 - 03 - COMAUMB</v>
          </cell>
        </row>
        <row r="1031">
          <cell r="CW1031" t="str">
            <v>MT - 02 - 03 - FESTIDA</v>
          </cell>
        </row>
        <row r="1032">
          <cell r="CW1032" t="str">
            <v>MT - 02 - 03 - DANTCAL</v>
          </cell>
        </row>
        <row r="1033">
          <cell r="CW1033" t="str">
            <v>MT - 02 - 03 - ANEMCAN</v>
          </cell>
        </row>
        <row r="1034">
          <cell r="CW1034" t="str">
            <v>MT - 02 - 03 - POACANB</v>
          </cell>
        </row>
        <row r="1035">
          <cell r="CW1035" t="str">
            <v>MT - 02 - 03 - EQUIARV</v>
          </cell>
        </row>
        <row r="1036">
          <cell r="CW1036" t="str">
            <v>MT - 02 - 03 - ERIGCOM</v>
          </cell>
        </row>
        <row r="1037">
          <cell r="CW1037" t="str">
            <v>MT - 02 - 03 - ASTEFAL</v>
          </cell>
        </row>
        <row r="1038">
          <cell r="CW1038" t="str">
            <v>MT - 02 - 03 - ANEMMUL</v>
          </cell>
        </row>
        <row r="1039">
          <cell r="CW1039" t="str">
            <v>MT - 02 - 03 - LIATPUN</v>
          </cell>
        </row>
        <row r="1040">
          <cell r="CW1040" t="str">
            <v>MT - 02 - 03 - POACUSI</v>
          </cell>
        </row>
        <row r="1041">
          <cell r="CW1041" t="str">
            <v>MT - 02 - 03 - OXYTSER</v>
          </cell>
        </row>
        <row r="1042">
          <cell r="CW1042" t="str">
            <v>MT - 02 - 03 - ERIGDIV</v>
          </cell>
        </row>
        <row r="1043">
          <cell r="CW1043" t="str">
            <v>MT - 02 - 03 - HETEVIL</v>
          </cell>
        </row>
        <row r="1044">
          <cell r="CW1044" t="str">
            <v>MT - 02 - 03 - THERRHO</v>
          </cell>
        </row>
        <row r="1045">
          <cell r="CW1045" t="str">
            <v>MT - 02 - 03 - RANUINA</v>
          </cell>
        </row>
        <row r="1046">
          <cell r="CW1046" t="str">
            <v>MT - 02 - 03 - ELYMINN</v>
          </cell>
        </row>
        <row r="1047">
          <cell r="CW1047" t="str">
            <v>MT - 02 - 03 - CAMPROT</v>
          </cell>
        </row>
        <row r="1048">
          <cell r="CW1048" t="str">
            <v>MT - 02 - 03 - ZIZIAPT</v>
          </cell>
        </row>
        <row r="1049">
          <cell r="CW1049" t="str">
            <v>MT - 02 - 03 - RANUCAR</v>
          </cell>
        </row>
        <row r="1050">
          <cell r="CW1050" t="str">
            <v>MT - 02 - 03 - HELIHOO</v>
          </cell>
        </row>
        <row r="1051">
          <cell r="CW1051" t="str">
            <v>MT - 02 - 03 - KOELMAC</v>
          </cell>
        </row>
        <row r="1052">
          <cell r="CW1052" t="str">
            <v>MT - 02 - 03 - OXYTMON</v>
          </cell>
        </row>
        <row r="1053">
          <cell r="CW1053" t="str">
            <v>MT - 02 - 03 - STELLON</v>
          </cell>
        </row>
        <row r="1054">
          <cell r="CW1054" t="str">
            <v>MT - 02 - 03 - ASTRTEN</v>
          </cell>
        </row>
        <row r="1055">
          <cell r="CW1055" t="str">
            <v>MT - 02 - 03 - SOLIMIS</v>
          </cell>
        </row>
        <row r="1056">
          <cell r="CW1056" t="str">
            <v>MT - 02 - 03 - DELPBIC</v>
          </cell>
        </row>
        <row r="1057">
          <cell r="CW1057" t="str">
            <v>MT - 02 - 03 - MUHLRIC</v>
          </cell>
        </row>
        <row r="1058">
          <cell r="CW1058" t="str">
            <v>MT - 02 - 03 - POTEDIV</v>
          </cell>
        </row>
        <row r="1059">
          <cell r="CW1059" t="str">
            <v>MT - 02 - 03 - SOLISPA</v>
          </cell>
        </row>
        <row r="1060">
          <cell r="CW1060" t="str">
            <v>MT - 02 - 03 - DODECON</v>
          </cell>
        </row>
        <row r="1061">
          <cell r="CW1061" t="str">
            <v>MT - 02 - 03 - STIPCOM</v>
          </cell>
        </row>
        <row r="1062">
          <cell r="CW1062" t="str">
            <v>MT - 02 - 03 - ALLICER</v>
          </cell>
        </row>
        <row r="1063">
          <cell r="CW1063" t="str">
            <v>MT - 02 - 03 - GALIBOR</v>
          </cell>
        </row>
        <row r="1064">
          <cell r="CW1064" t="str">
            <v>MT - 02 - 03 - ERIGACR</v>
          </cell>
        </row>
        <row r="1065">
          <cell r="CW1065" t="str">
            <v>MT - 02 - 03 - AGRODAS</v>
          </cell>
        </row>
        <row r="1066">
          <cell r="CW1066" t="str">
            <v>MT - 02 - 03 - OTHFORB</v>
          </cell>
        </row>
        <row r="1067">
          <cell r="CW1067" t="str">
            <v>MT - 02 - 03 - OTHGRASS</v>
          </cell>
        </row>
        <row r="1068">
          <cell r="CW1068" t="str">
            <v>MT - 02 - 03 - DANTPAR</v>
          </cell>
        </row>
        <row r="1069">
          <cell r="CW1069" t="str">
            <v>MT - 02 - 03 - ANAPMAR</v>
          </cell>
        </row>
        <row r="1070">
          <cell r="CW1070" t="str">
            <v>MT - 02 - 03 - CALAMON</v>
          </cell>
        </row>
        <row r="1071">
          <cell r="CW1071" t="str">
            <v>MT - 02 - 03 - ARTECAM</v>
          </cell>
        </row>
        <row r="1072">
          <cell r="CW1072" t="str">
            <v>MT - 02 - 03 - POTEPEN</v>
          </cell>
        </row>
        <row r="1073">
          <cell r="CW1073" t="str">
            <v>MT - 02 - 03 - ANEMPAT</v>
          </cell>
        </row>
        <row r="1074">
          <cell r="CW1074" t="str">
            <v>MT - 02 - 03 - SENECAN</v>
          </cell>
        </row>
        <row r="1075">
          <cell r="CW1075" t="str">
            <v>MT - 02 - 03 - ALLITEX</v>
          </cell>
        </row>
        <row r="1076">
          <cell r="CW1076" t="str">
            <v>MT - 02 - 03 - CAREPRA</v>
          </cell>
        </row>
        <row r="1077">
          <cell r="CW1077" t="str">
            <v>MT - 02 - 03 - PETAPUR</v>
          </cell>
        </row>
        <row r="1078">
          <cell r="CW1078" t="str">
            <v>MT - 02 - 03 - HEUCRIC</v>
          </cell>
        </row>
        <row r="1079">
          <cell r="CW1079" t="str">
            <v>MT - 02 - 03 - FESTSAX</v>
          </cell>
        </row>
        <row r="1080">
          <cell r="CW1080" t="str">
            <v>MT - 02 - 03 - AGROSCA</v>
          </cell>
        </row>
        <row r="1081">
          <cell r="CW1081" t="str">
            <v>MT - 02 - 03 - RANUCYM</v>
          </cell>
        </row>
        <row r="1082">
          <cell r="CW1082" t="str">
            <v>MT - 02 - 03 - ANTEPUL</v>
          </cell>
        </row>
        <row r="1083">
          <cell r="CW1083" t="str">
            <v>MT - 02 - 03 - ERIGSPE</v>
          </cell>
        </row>
        <row r="1084">
          <cell r="CW1084" t="str">
            <v>MT - 02 - 03 - OXYTSPL</v>
          </cell>
        </row>
        <row r="1085">
          <cell r="CW1085" t="str">
            <v>MT - 02 - 03 - POTEANS</v>
          </cell>
        </row>
        <row r="1086">
          <cell r="CW1086" t="str">
            <v>MT - 02 - 03 - PENSPRO</v>
          </cell>
        </row>
        <row r="1087">
          <cell r="CW1087" t="str">
            <v>MT - 02 - 03 - AGROTRA</v>
          </cell>
        </row>
        <row r="1088">
          <cell r="CW1088" t="str">
            <v>MT - 02 - 03 - ERIGGLA</v>
          </cell>
        </row>
        <row r="1089">
          <cell r="CW1089" t="str">
            <v>MT - 02 - 03 - APOCAND</v>
          </cell>
        </row>
        <row r="1090">
          <cell r="CW1090" t="str">
            <v>MT - 02 - 03 - SMILSTE</v>
          </cell>
        </row>
        <row r="1091">
          <cell r="CW1091" t="str">
            <v>MT - 02 - 03 - HEUCCYL</v>
          </cell>
        </row>
        <row r="1092">
          <cell r="CW1092" t="str">
            <v>MT - 02 - 03 - ANTEANA</v>
          </cell>
        </row>
        <row r="1093">
          <cell r="CW1093" t="str">
            <v>MT - 02 - 03 - ERIGELA</v>
          </cell>
        </row>
        <row r="1094">
          <cell r="CW1094" t="str">
            <v>MT - 02 - 03 - POLEACU</v>
          </cell>
        </row>
        <row r="1095">
          <cell r="CW1095" t="str">
            <v>MT - 02 - 03 - GEUMTRI</v>
          </cell>
        </row>
        <row r="1096">
          <cell r="CW1096" t="str">
            <v>MT - 02 - 03 - ASTRMIS</v>
          </cell>
        </row>
        <row r="1097">
          <cell r="CW1097" t="str">
            <v>MT - 02 - 03 - DANTINT</v>
          </cell>
        </row>
        <row r="1098">
          <cell r="CW1098" t="str">
            <v>MT - 02 - 03 - ASTEERI</v>
          </cell>
        </row>
        <row r="1099">
          <cell r="CW1099" t="str">
            <v>MT - 02 - 03 - ANEMSPP</v>
          </cell>
        </row>
        <row r="1100">
          <cell r="CW1100" t="str">
            <v>MT - 02 - 03 - PENSSPP</v>
          </cell>
        </row>
        <row r="1101">
          <cell r="CW1101" t="str">
            <v>MT - 02 - 03 - POTESPP</v>
          </cell>
        </row>
        <row r="1102">
          <cell r="CW1102" t="str">
            <v>MT - 02 - 03 - ERIGSPP</v>
          </cell>
        </row>
        <row r="1103">
          <cell r="CW1103" t="str">
            <v>MT - 02 - 03 - SOLISPP</v>
          </cell>
        </row>
        <row r="1104">
          <cell r="CW1104" t="str">
            <v>MT - 02 - 03 - OXYTSPP</v>
          </cell>
        </row>
        <row r="1105">
          <cell r="CW1105" t="str">
            <v>MT - 02 - 03 - ASTRSPP</v>
          </cell>
        </row>
        <row r="1106">
          <cell r="CW1106" t="str">
            <v>MT - 02 - 03 - CASTISPP</v>
          </cell>
        </row>
        <row r="1107">
          <cell r="CW1107" t="str">
            <v>MT - 02 - 03 - JUNCSPP</v>
          </cell>
        </row>
        <row r="1108">
          <cell r="CW1108" t="str">
            <v>MT - 02 - 03 - THALVEN</v>
          </cell>
        </row>
        <row r="1109">
          <cell r="CW1109" t="str">
            <v>MT - 02 - 03 - VIOLCAN</v>
          </cell>
        </row>
        <row r="1110">
          <cell r="CW1110" t="str">
            <v>MT - 02 - 03 - STIPCUR</v>
          </cell>
        </row>
        <row r="1111">
          <cell r="CW1111" t="str">
            <v>MT - 02 - 03 - AGROSMI</v>
          </cell>
        </row>
        <row r="1112">
          <cell r="CW1112" t="str">
            <v>MT - 02 - 03 - ZIGAELE</v>
          </cell>
        </row>
        <row r="1113">
          <cell r="CW1113" t="str">
            <v>MT - 02 - 03 - MONAFIS</v>
          </cell>
        </row>
        <row r="1114">
          <cell r="CW1114" t="str">
            <v>MT - 02 - 03 - LINULEW</v>
          </cell>
        </row>
        <row r="1115">
          <cell r="CW1115" t="str">
            <v>MT - 02 - 03 - MENTARV</v>
          </cell>
        </row>
        <row r="1116">
          <cell r="CW1116" t="str">
            <v>MT - 02 - 03 - JUNCBAL</v>
          </cell>
        </row>
        <row r="1117">
          <cell r="CW1117" t="str">
            <v>MT - 02 - 03 - POTEHIP</v>
          </cell>
        </row>
        <row r="1118">
          <cell r="CW1118" t="str">
            <v>MT - 02 - 03 - PENSCON</v>
          </cell>
        </row>
        <row r="1119">
          <cell r="CW1119" t="str">
            <v>MT - 02 - 03 - AGOSGLA</v>
          </cell>
        </row>
        <row r="1120">
          <cell r="CW1120" t="str">
            <v>MT - 02 - 03 - ERIOFLA</v>
          </cell>
        </row>
        <row r="1121">
          <cell r="CW1121" t="str">
            <v>MT - 02 - 03 - AGROHIR</v>
          </cell>
        </row>
        <row r="1122">
          <cell r="CW1122" t="str">
            <v>MT - 02 - 04 - ARCTUVA</v>
          </cell>
        </row>
        <row r="1123">
          <cell r="CW1123" t="str">
            <v>MT - 02 - 04 - JUNIHOR</v>
          </cell>
        </row>
        <row r="1124">
          <cell r="CW1124" t="str">
            <v>MT - 02 - 04 - PHLOHOO</v>
          </cell>
        </row>
        <row r="1125">
          <cell r="CW1125" t="str">
            <v>MT - 03 - 00 - MEDISAT</v>
          </cell>
        </row>
        <row r="1126">
          <cell r="CW1126" t="str">
            <v>MT - 03 - 00 - TRIFHYB</v>
          </cell>
        </row>
        <row r="1127">
          <cell r="CW1127" t="str">
            <v>MT - 03 - 00 - ELYMANG</v>
          </cell>
        </row>
        <row r="1128">
          <cell r="CW1128" t="str">
            <v>MT - 03 - 00 - SONCOLE</v>
          </cell>
        </row>
        <row r="1129">
          <cell r="CW1129" t="str">
            <v>MT - 03 - 00 - BROMINE</v>
          </cell>
        </row>
        <row r="1130">
          <cell r="CW1130" t="str">
            <v>MT - 03 - 00 - LAPPSQU</v>
          </cell>
        </row>
        <row r="1131">
          <cell r="CW1131" t="str">
            <v>MT - 03 - 00 - ECHIVUL</v>
          </cell>
        </row>
        <row r="1132">
          <cell r="CW1132" t="str">
            <v>MT - 03 - 00 - LEPIRAM</v>
          </cell>
        </row>
        <row r="1133">
          <cell r="CW1133" t="str">
            <v>MT - 03 - 00 - LINADAL</v>
          </cell>
        </row>
        <row r="1134">
          <cell r="CW1134" t="str">
            <v>MT - 03 - 00 - CIRSVUL</v>
          </cell>
        </row>
        <row r="1135">
          <cell r="CW1135" t="str">
            <v>MT - 03 - 00 - CIRSARV</v>
          </cell>
        </row>
        <row r="1136">
          <cell r="CW1136" t="str">
            <v>MT - 03 - 00 - CARUCAR</v>
          </cell>
        </row>
        <row r="1137">
          <cell r="CW1137" t="str">
            <v>MT - 03 - 00 - ARCTMIN</v>
          </cell>
        </row>
        <row r="1138">
          <cell r="CW1138" t="str">
            <v>MT - 03 - 00 - TARAOFF</v>
          </cell>
        </row>
        <row r="1139">
          <cell r="CW1139" t="str">
            <v>MT - 03 - 00 - TRAGDUB</v>
          </cell>
        </row>
        <row r="1140">
          <cell r="CW1140" t="str">
            <v>MT - 03 - 00 - CERAVUL</v>
          </cell>
        </row>
        <row r="1141">
          <cell r="CW1141" t="str">
            <v>MT - 03 - 00 - AGROPEC</v>
          </cell>
        </row>
        <row r="1142">
          <cell r="CW1142" t="str">
            <v>MT - 03 - 00 - CENTDIF</v>
          </cell>
        </row>
        <row r="1143">
          <cell r="CW1143" t="str">
            <v>MT - 03 - 00 - BROMTEC</v>
          </cell>
        </row>
        <row r="1144">
          <cell r="CW1144" t="str">
            <v>MT - 03 - 00 - DESCSOP</v>
          </cell>
        </row>
        <row r="1145">
          <cell r="CW1145" t="str">
            <v>MT - 03 - 00 - CARDCHA</v>
          </cell>
        </row>
        <row r="1146">
          <cell r="CW1146" t="str">
            <v>MT - 03 - 00 - CYNOOFF</v>
          </cell>
        </row>
        <row r="1147">
          <cell r="CW1147" t="str">
            <v>MT - 03 - 00 - EUPHESU</v>
          </cell>
        </row>
        <row r="1148">
          <cell r="CW1148" t="str">
            <v>MT - 03 - 00 - BROMBIE</v>
          </cell>
        </row>
        <row r="1149">
          <cell r="CW1149" t="str">
            <v>MT - 03 - 00 - DACTGLO</v>
          </cell>
        </row>
        <row r="1150">
          <cell r="CW1150" t="str">
            <v>MT - 03 - 00 - OTHINV</v>
          </cell>
        </row>
        <row r="1151">
          <cell r="CW1151" t="str">
            <v>MT - 03 - 00 - CHRYLEU</v>
          </cell>
        </row>
        <row r="1152">
          <cell r="CW1152" t="str">
            <v>MT - 03 - 00 - SONCARV</v>
          </cell>
        </row>
        <row r="1153">
          <cell r="CW1153" t="str">
            <v>MT - 03 - 00 - SONCULI</v>
          </cell>
        </row>
        <row r="1154">
          <cell r="CW1154" t="str">
            <v>MT - 03 - 00 - LACTSER</v>
          </cell>
        </row>
        <row r="1155">
          <cell r="CW1155" t="str">
            <v>MT - 03 - 00 - AMARGRA</v>
          </cell>
        </row>
        <row r="1156">
          <cell r="CW1156" t="str">
            <v>MT - 03 - 00 - AGROREP</v>
          </cell>
        </row>
        <row r="1157">
          <cell r="CW1157" t="str">
            <v>MT - 03 - 00 - TRIFPRA</v>
          </cell>
        </row>
        <row r="1158">
          <cell r="CW1158" t="str">
            <v>MT - 03 - 00 - FESTRUB</v>
          </cell>
        </row>
        <row r="1159">
          <cell r="CW1159" t="str">
            <v>MT - 03 - 00 - AGROSTO</v>
          </cell>
        </row>
        <row r="1160">
          <cell r="CW1160" t="str">
            <v>MT - 03 - 00 - CENTREP</v>
          </cell>
        </row>
        <row r="1161">
          <cell r="CW1161" t="str">
            <v>MT - 03 - 00 - FESTOVI</v>
          </cell>
        </row>
        <row r="1162">
          <cell r="CW1162" t="str">
            <v>MT - 03 - 00 - CAPSBUR</v>
          </cell>
        </row>
        <row r="1163">
          <cell r="CW1163" t="str">
            <v>MT - 03 - 00 - CENTMAC</v>
          </cell>
        </row>
        <row r="1164">
          <cell r="CW1164" t="str">
            <v>MT - 03 - 00 - THLAARV</v>
          </cell>
        </row>
        <row r="1165">
          <cell r="CW1165" t="str">
            <v>MT - 03 - 00 - KOCHSCO</v>
          </cell>
        </row>
        <row r="1166">
          <cell r="CW1166" t="str">
            <v>MT - 03 - 00 - RANUACR</v>
          </cell>
        </row>
        <row r="1167">
          <cell r="CW1167" t="str">
            <v>MT - 03 - 00 - LINAVUL</v>
          </cell>
        </row>
        <row r="1168">
          <cell r="CW1168" t="str">
            <v>MT - 03 - 00 - SISYALT</v>
          </cell>
        </row>
        <row r="1169">
          <cell r="CW1169" t="str">
            <v>MT - 03 - 00 - TRIFSPP</v>
          </cell>
        </row>
        <row r="1170">
          <cell r="CW1170" t="str">
            <v>MT - 03 - 00 - LAPPOCC</v>
          </cell>
        </row>
        <row r="1171">
          <cell r="CW1171" t="str">
            <v>MT - 03 - 00 - TRIFREP</v>
          </cell>
        </row>
        <row r="1172">
          <cell r="CW1172" t="str">
            <v>MT - 03 - 00 - MELIOFF</v>
          </cell>
        </row>
        <row r="1173">
          <cell r="CW1173" t="str">
            <v>MT - 04 - 02 - URTIDIO</v>
          </cell>
        </row>
        <row r="1174">
          <cell r="CW1174" t="str">
            <v>MT - 04 - 03 - ACHIMIL</v>
          </cell>
        </row>
        <row r="1175">
          <cell r="CW1175" t="str">
            <v>MT - 04 - 03 - OTHFORB</v>
          </cell>
        </row>
        <row r="1176">
          <cell r="CW1176" t="str">
            <v>MT - 04 - 03 - ARTEFRI</v>
          </cell>
        </row>
        <row r="1177">
          <cell r="CW1177" t="str">
            <v>MT - 04 - 03 - ARTELUD</v>
          </cell>
        </row>
        <row r="1178">
          <cell r="CW1178" t="str">
            <v>MT - 04 - 03 - ERIGCAE</v>
          </cell>
        </row>
        <row r="1179">
          <cell r="CW1179" t="str">
            <v>MT - 04 - 03 - FRAGVIR</v>
          </cell>
        </row>
        <row r="1180">
          <cell r="CW1180" t="str">
            <v>MT - 04 - 04 - BOUTGRA</v>
          </cell>
        </row>
        <row r="1181">
          <cell r="CW1181" t="str">
            <v>MT - 04 - 04 - CAREOBT</v>
          </cell>
        </row>
        <row r="1182">
          <cell r="CW1182" t="str">
            <v>MT - 04 - 04 - CERAARV</v>
          </cell>
        </row>
        <row r="1183">
          <cell r="CW1183" t="str">
            <v>MT - 04 - 04 - HORDJUB</v>
          </cell>
        </row>
        <row r="1184">
          <cell r="CW1184" t="str">
            <v>MT - 04 - 04 - ANTEAPR</v>
          </cell>
        </row>
        <row r="1185">
          <cell r="CW1185" t="str">
            <v>MT - 04 - 04 - CARESTE</v>
          </cell>
        </row>
        <row r="1186">
          <cell r="CW1186" t="str">
            <v>MT - 04 - 04 - SELADEN</v>
          </cell>
        </row>
        <row r="1187">
          <cell r="CW1187" t="str">
            <v>MT - 04 - 04 - ANTEROS</v>
          </cell>
        </row>
        <row r="1188">
          <cell r="CW1188" t="str">
            <v>MT - 04 - 04 - POASAND</v>
          </cell>
        </row>
        <row r="1189">
          <cell r="CW1189" t="str">
            <v>MT - 04 - 04 - ANTEPAR</v>
          </cell>
        </row>
        <row r="1190">
          <cell r="CW1190" t="str">
            <v>MT - 04 - 04 - ANTESPP</v>
          </cell>
        </row>
        <row r="1191">
          <cell r="CW1191" t="str">
            <v>MT - 04 - 04 - CARESPP</v>
          </cell>
        </row>
        <row r="1192">
          <cell r="CW1192" t="str">
            <v>MT - 04 - 04 - ANTELAN</v>
          </cell>
        </row>
        <row r="1193">
          <cell r="CW1193" t="str">
            <v>NF - 00 - 00 - MOSSLIC</v>
          </cell>
        </row>
        <row r="1194">
          <cell r="CW1194" t="str">
            <v>NF - 01 - 01 - PRUNVIR</v>
          </cell>
        </row>
        <row r="1195">
          <cell r="CW1195" t="str">
            <v>NF - 01 - 01 - TARINUT</v>
          </cell>
        </row>
        <row r="1196">
          <cell r="CW1196" t="str">
            <v>NF - 01 - 01 - AMELALN</v>
          </cell>
        </row>
        <row r="1197">
          <cell r="CW1197" t="str">
            <v>NF - 01 - 01 - EUROLAN</v>
          </cell>
        </row>
        <row r="1198">
          <cell r="CW1198" t="str">
            <v>NF - 01 - 02 - HEDYALP</v>
          </cell>
        </row>
        <row r="1199">
          <cell r="CW1199" t="str">
            <v>NF - 01 - 02 - STIPVIR</v>
          </cell>
        </row>
        <row r="1200">
          <cell r="CW1200" t="str">
            <v>NF - 01 - 02 - PUCCNUT</v>
          </cell>
        </row>
        <row r="1201">
          <cell r="CW1201" t="str">
            <v>NF - 01 - 02 - OTHGRASS</v>
          </cell>
        </row>
        <row r="1202">
          <cell r="CW1202" t="str">
            <v>NF - 01 - 02 - FESTHAL</v>
          </cell>
        </row>
        <row r="1203">
          <cell r="CW1203" t="str">
            <v>NF - 01 - 02 - STIPRIC</v>
          </cell>
        </row>
        <row r="1204">
          <cell r="CW1204" t="str">
            <v>NF - 01 - 02 - ASTELAE</v>
          </cell>
        </row>
        <row r="1205">
          <cell r="CW1205" t="str">
            <v>NF - 01 - 02 - DESCCES</v>
          </cell>
        </row>
        <row r="1206">
          <cell r="CW1206" t="str">
            <v>NF - 01 - 03 - HELIHOO</v>
          </cell>
        </row>
        <row r="1207">
          <cell r="CW1207" t="str">
            <v>NF - 01 - 03 - BROMANO</v>
          </cell>
        </row>
        <row r="1208">
          <cell r="CW1208" t="str">
            <v>NF - 01 - 03 - TRISSPI</v>
          </cell>
        </row>
        <row r="1209">
          <cell r="CW1209" t="str">
            <v>NF - 01 - 03 - VICIAME</v>
          </cell>
        </row>
        <row r="1210">
          <cell r="CW1210" t="str">
            <v>NF - 02 - 01 - SYMPOCC</v>
          </cell>
        </row>
        <row r="1211">
          <cell r="CW1211" t="str">
            <v>NF - 02 - 01 - SHEPCAN</v>
          </cell>
        </row>
        <row r="1212">
          <cell r="CW1212" t="str">
            <v>NF - 02 - 01 - ROSAWOO</v>
          </cell>
        </row>
        <row r="1213">
          <cell r="CW1213" t="str">
            <v>NF - 02 - 01 - RIBEOXY</v>
          </cell>
        </row>
        <row r="1214">
          <cell r="CW1214" t="str">
            <v>NF - 02 - 01 - ROSAARK</v>
          </cell>
        </row>
        <row r="1215">
          <cell r="CW1215" t="str">
            <v>NF - 02 - 01 - ROSAACI</v>
          </cell>
        </row>
        <row r="1216">
          <cell r="CW1216" t="str">
            <v>NF - 02 - 01 - CRATROT</v>
          </cell>
        </row>
        <row r="1217">
          <cell r="CW1217" t="str">
            <v>NF - 02 - 01 - POTEFRU</v>
          </cell>
        </row>
        <row r="1218">
          <cell r="CW1218" t="str">
            <v>NF - 02 - 01 - ARTECAN</v>
          </cell>
        </row>
        <row r="1219">
          <cell r="CW1219" t="str">
            <v>NF - 02 - 01 - ELAECOM</v>
          </cell>
        </row>
        <row r="1220">
          <cell r="CW1220" t="str">
            <v>NF - 02 - 01 - ROSASPP</v>
          </cell>
        </row>
        <row r="1221">
          <cell r="CW1221" t="str">
            <v>NF - 02 - 01 - RUBUIDA</v>
          </cell>
        </row>
        <row r="1222">
          <cell r="CW1222" t="str">
            <v>NF - 02 - 02 - SOLICAN</v>
          </cell>
        </row>
        <row r="1223">
          <cell r="CW1223" t="str">
            <v>NF - 02 - 02 - HELINUT</v>
          </cell>
        </row>
        <row r="1224">
          <cell r="CW1224" t="str">
            <v>NF - 02 - 02 - CIRSFLO</v>
          </cell>
        </row>
        <row r="1225">
          <cell r="CW1225" t="str">
            <v>NF - 02 - 02 - GAILARI</v>
          </cell>
        </row>
        <row r="1226">
          <cell r="CW1226" t="str">
            <v>NF - 02 - 02 - POTEGRA</v>
          </cell>
        </row>
        <row r="1227">
          <cell r="CW1227" t="str">
            <v>NF - 02 - 02 - RATICOL</v>
          </cell>
        </row>
        <row r="1228">
          <cell r="CW1228" t="str">
            <v>NF - 02 - 02 - SMILSTE</v>
          </cell>
        </row>
        <row r="1229">
          <cell r="CW1229" t="str">
            <v>NF - 02 - 02 - GLYCLEP</v>
          </cell>
        </row>
        <row r="1230">
          <cell r="CW1230" t="str">
            <v>NF - 02 - 03 - ASTRSTR</v>
          </cell>
        </row>
        <row r="1231">
          <cell r="CW1231" t="str">
            <v>NF - 02 - 03 - COMAUMB</v>
          </cell>
        </row>
        <row r="1232">
          <cell r="CW1232" t="str">
            <v>NF - 02 - 03 - GUTISAR</v>
          </cell>
        </row>
        <row r="1233">
          <cell r="CW1233" t="str">
            <v>NF - 02 - 03 - ANEMCAN</v>
          </cell>
        </row>
        <row r="1234">
          <cell r="CW1234" t="str">
            <v>NF - 02 - 03 - POACANB</v>
          </cell>
        </row>
        <row r="1235">
          <cell r="CW1235" t="str">
            <v>NF - 02 - 03 - LACTPUL</v>
          </cell>
        </row>
        <row r="1236">
          <cell r="CW1236" t="str">
            <v>NF - 02 - 03 - SISYMON</v>
          </cell>
        </row>
        <row r="1237">
          <cell r="CW1237" t="str">
            <v>NF - 02 - 03 - ASTEFAL</v>
          </cell>
        </row>
        <row r="1238">
          <cell r="CW1238" t="str">
            <v xml:space="preserve">NF - 02 - 03 - ANEMMUL </v>
          </cell>
        </row>
        <row r="1239">
          <cell r="CW1239" t="str">
            <v>NF - 02 - 03 - ZIGAVEN</v>
          </cell>
        </row>
        <row r="1240">
          <cell r="CW1240" t="str">
            <v>NF - 02 - 03 - LIATPUN</v>
          </cell>
        </row>
        <row r="1241">
          <cell r="CW1241" t="str">
            <v>NF - 02 - 03 - VIOLADU</v>
          </cell>
        </row>
        <row r="1242">
          <cell r="CW1242" t="str">
            <v>NF - 02 - 03 - POACUSI</v>
          </cell>
        </row>
        <row r="1243">
          <cell r="CW1243" t="str">
            <v>NF - 02 - 03 - HETEVIL</v>
          </cell>
        </row>
        <row r="1244">
          <cell r="CW1244" t="str">
            <v>NF - 02 - 03 - GRINSQU</v>
          </cell>
        </row>
        <row r="1245">
          <cell r="CW1245" t="str">
            <v>NF - 02 - 03 - CAMPROT</v>
          </cell>
        </row>
        <row r="1246">
          <cell r="CW1246" t="str">
            <v>NF - 02 - 03 - SOLIMIS</v>
          </cell>
        </row>
        <row r="1247">
          <cell r="CW1247" t="str">
            <v>NF - 02 - 03 - MUHLRIC</v>
          </cell>
        </row>
        <row r="1248">
          <cell r="CW1248" t="str">
            <v>NF - 02 - 03 - SOLISPA</v>
          </cell>
        </row>
        <row r="1249">
          <cell r="CW1249" t="str">
            <v>NF - 02 - 03 - STIPCOM</v>
          </cell>
        </row>
        <row r="1250">
          <cell r="CW1250" t="str">
            <v>NF - 02 - 03 - GALIBOR</v>
          </cell>
        </row>
        <row r="1251">
          <cell r="CW1251" t="str">
            <v>NF - 02 - 03 - AGRODAS</v>
          </cell>
        </row>
        <row r="1252">
          <cell r="CW1252" t="str">
            <v>NF - 02 - 03 - OTHFORB</v>
          </cell>
        </row>
        <row r="1253">
          <cell r="CW1253" t="str">
            <v>NF - 02 - 03 - OTHGRASS</v>
          </cell>
        </row>
        <row r="1254">
          <cell r="CW1254" t="str">
            <v>NF - 02 - 03 - ORTHLUT</v>
          </cell>
        </row>
        <row r="1255">
          <cell r="CW1255" t="str">
            <v>NF - 02 - 03 - MUHLCUS</v>
          </cell>
        </row>
        <row r="1256">
          <cell r="CW1256" t="str">
            <v>NF - 02 - 03 - STIPSPA</v>
          </cell>
        </row>
        <row r="1257">
          <cell r="CW1257" t="str">
            <v>NF - 02 - 03 - ANEMPAT</v>
          </cell>
        </row>
        <row r="1258">
          <cell r="CW1258" t="str">
            <v>NF - 02 - 03 - ALLITEX</v>
          </cell>
        </row>
        <row r="1259">
          <cell r="CW1259" t="str">
            <v>NF - 02 - 03 - ERYSASP</v>
          </cell>
        </row>
        <row r="1260">
          <cell r="CW1260" t="str">
            <v>NF - 02 - 03 - OPUNPOL</v>
          </cell>
        </row>
        <row r="1261">
          <cell r="CW1261" t="str">
            <v>NF - 02 - 03 - ASTRDAS</v>
          </cell>
        </row>
        <row r="1262">
          <cell r="CW1262" t="str">
            <v>NF - 02 - 03 - FESTSAX</v>
          </cell>
        </row>
        <row r="1263">
          <cell r="CW1263" t="str">
            <v>NF - 02 - 03 - AGROSCA</v>
          </cell>
        </row>
        <row r="1264">
          <cell r="CW1264" t="str">
            <v>NF - 02 - 03 - DISTSTR</v>
          </cell>
        </row>
        <row r="1265">
          <cell r="CW1265" t="str">
            <v>NF - 02 - 03 - SPHACOC</v>
          </cell>
        </row>
        <row r="1266">
          <cell r="CW1266" t="str">
            <v>NF - 02 - 03 - PSORLAN</v>
          </cell>
        </row>
        <row r="1267">
          <cell r="CW1267" t="str">
            <v>NF - 02 - 03 - AGROTRA</v>
          </cell>
        </row>
        <row r="1268">
          <cell r="CW1268" t="str">
            <v>NF - 02 - 03 - ERIGACR</v>
          </cell>
        </row>
        <row r="1269">
          <cell r="CW1269" t="str">
            <v>NF - 02 - 03 - SOLIRIG</v>
          </cell>
        </row>
        <row r="1270">
          <cell r="CW1270" t="str">
            <v>NF - 02 - 03 - CAREPEN</v>
          </cell>
        </row>
        <row r="1271">
          <cell r="CW1271" t="str">
            <v>NF - 02 - 03 - GEUMTRI</v>
          </cell>
        </row>
        <row r="1272">
          <cell r="CW1272" t="str">
            <v>NF - 02 - 03 - DANTINT</v>
          </cell>
        </row>
        <row r="1273">
          <cell r="CW1273" t="str">
            <v>NF - 02 - 03 - ERIGCAE</v>
          </cell>
        </row>
        <row r="1274">
          <cell r="CW1274" t="str">
            <v>NF - 02 - 03 - ASTEERI</v>
          </cell>
        </row>
        <row r="1275">
          <cell r="CW1275" t="str">
            <v>NF - 02 - 03 - ERIGSPP</v>
          </cell>
        </row>
        <row r="1276">
          <cell r="CW1276" t="str">
            <v>NF - 02 - 03 - SOLISPP</v>
          </cell>
        </row>
        <row r="1277">
          <cell r="CW1277" t="str">
            <v>NF - 02 - 03 - ASTRSPP</v>
          </cell>
        </row>
        <row r="1278">
          <cell r="CW1278" t="str">
            <v>NF - 02 - 03 - JUNCSPP</v>
          </cell>
        </row>
        <row r="1279">
          <cell r="CW1279" t="str">
            <v>NF - 02 - 03 - THALVEN</v>
          </cell>
        </row>
        <row r="1280">
          <cell r="CW1280" t="str">
            <v>NF - 02 - 03 - STIPCUR</v>
          </cell>
        </row>
        <row r="1281">
          <cell r="CW1281" t="str">
            <v>NF - 02 - 03 - AGROSMI</v>
          </cell>
        </row>
        <row r="1282">
          <cell r="CW1282" t="str">
            <v>NF - 02 - 03 - LINULEW</v>
          </cell>
        </row>
        <row r="1283">
          <cell r="CW1283" t="str">
            <v>NF - 02 - 03 - JUNCBAL</v>
          </cell>
        </row>
        <row r="1284">
          <cell r="CW1284" t="str">
            <v>NF - 02 - 03 - POTEHIP</v>
          </cell>
        </row>
        <row r="1285">
          <cell r="CW1285" t="str">
            <v>NF - 02 - 03 - VIOLNUT</v>
          </cell>
        </row>
        <row r="1286">
          <cell r="CW1286" t="str">
            <v>NF - 02 - 04 - OPUNFRA</v>
          </cell>
        </row>
        <row r="1287">
          <cell r="CW1287" t="str">
            <v>NF - 02 - 04 - JUNIHOR</v>
          </cell>
        </row>
        <row r="1288">
          <cell r="CW1288" t="str">
            <v>NF - 02 - 04 - CERAARV</v>
          </cell>
        </row>
        <row r="1289">
          <cell r="CW1289" t="str">
            <v>NF - 02 - 04 - PHLOHOO</v>
          </cell>
        </row>
        <row r="1290">
          <cell r="CW1290" t="str">
            <v>NF - 03 - 00 - SONCOLE</v>
          </cell>
        </row>
        <row r="1291">
          <cell r="CW1291" t="str">
            <v>NF - 03 - 00 - BROMINE</v>
          </cell>
        </row>
        <row r="1292">
          <cell r="CW1292" t="str">
            <v>NF - 03 - 00 - LAPPSQU</v>
          </cell>
        </row>
        <row r="1293">
          <cell r="CW1293" t="str">
            <v>NF - 03 - 00 - LEPIRAM</v>
          </cell>
        </row>
        <row r="1294">
          <cell r="CW1294" t="str">
            <v>NF - 03 - 00 - LINADAL</v>
          </cell>
        </row>
        <row r="1295">
          <cell r="CW1295" t="str">
            <v>NF - 03 - 00 - CIRSVUL</v>
          </cell>
        </row>
        <row r="1296">
          <cell r="CW1296" t="str">
            <v>NF - 03 - 00 - CIRSARV</v>
          </cell>
        </row>
        <row r="1297">
          <cell r="CW1297" t="str">
            <v>NF - 03 - 00 - ARTIMIN</v>
          </cell>
        </row>
        <row r="1298">
          <cell r="CW1298" t="str">
            <v>NF - 03 - 00 - TARAOFF</v>
          </cell>
        </row>
        <row r="1299">
          <cell r="CW1299" t="str">
            <v>NF - 03 - 00 - TRAGDUB</v>
          </cell>
        </row>
        <row r="1300">
          <cell r="CW1300" t="str">
            <v>NF - 03 - 00 - AGROPEC</v>
          </cell>
        </row>
        <row r="1301">
          <cell r="CW1301" t="str">
            <v>NF - 03 - 00 - CENTDIF</v>
          </cell>
        </row>
        <row r="1302">
          <cell r="CW1302" t="str">
            <v>NF - 03 - 00 - DESCSOP</v>
          </cell>
        </row>
        <row r="1303">
          <cell r="CW1303" t="str">
            <v>NF - 03 - 00 - CARDCHA</v>
          </cell>
        </row>
        <row r="1304">
          <cell r="CW1304" t="str">
            <v>NF - 03 - 00 - POAPRAT</v>
          </cell>
        </row>
        <row r="1305">
          <cell r="CW1305" t="str">
            <v>NF - 03 - 00 - EUPHESU</v>
          </cell>
        </row>
        <row r="1306">
          <cell r="CW1306" t="str">
            <v>NF - 03 - 00 - DACTGLO</v>
          </cell>
        </row>
        <row r="1307">
          <cell r="CW1307" t="str">
            <v>NF - 03 - 00 - OTHINV</v>
          </cell>
        </row>
        <row r="1308">
          <cell r="CW1308" t="str">
            <v>NF - 03 - 00 - SONCARV</v>
          </cell>
        </row>
        <row r="1309">
          <cell r="CW1309" t="str">
            <v>NF - 03 - 00 - SONCULI</v>
          </cell>
        </row>
        <row r="1310">
          <cell r="CW1310" t="str">
            <v>NF - 03 - 00 - LACTSER</v>
          </cell>
        </row>
        <row r="1311">
          <cell r="CW1311" t="str">
            <v>NF - 03 - 00 - AGROSTO</v>
          </cell>
        </row>
        <row r="1312">
          <cell r="CW1312" t="str">
            <v>NF - 03 - 00 - CENTREP</v>
          </cell>
        </row>
        <row r="1313">
          <cell r="CW1313" t="str">
            <v>NF - 03 - 00 - AXYRAMA</v>
          </cell>
        </row>
        <row r="1314">
          <cell r="CW1314" t="str">
            <v>NF - 03 - 00 - CAPSBUR</v>
          </cell>
        </row>
        <row r="1315">
          <cell r="CW1315" t="str">
            <v>NF - 03 - 00 - CENTMAC</v>
          </cell>
        </row>
        <row r="1316">
          <cell r="CW1316" t="str">
            <v>NF - 03 - 00 - THLAARV</v>
          </cell>
        </row>
        <row r="1317">
          <cell r="CW1317" t="str">
            <v>NF - 03 - 00 - KOCHSCO</v>
          </cell>
        </row>
        <row r="1318">
          <cell r="CW1318" t="str">
            <v>NF - 03 - 00 - RANUACR</v>
          </cell>
        </row>
        <row r="1319">
          <cell r="CW1319" t="str">
            <v>NF - 03 - 00 - LINAVUL</v>
          </cell>
        </row>
        <row r="1320">
          <cell r="CW1320" t="str">
            <v>NF - 03 - 00 - SISYALT</v>
          </cell>
        </row>
        <row r="1321">
          <cell r="CW1321" t="str">
            <v>NF - 03 - 00 - LAPPOCC</v>
          </cell>
        </row>
        <row r="1322">
          <cell r="CW1322" t="str">
            <v>NF - 03 - 00 - MELIOFF</v>
          </cell>
        </row>
        <row r="1323">
          <cell r="CW1323" t="str">
            <v>NF - 04 - 03 - BOUTGRA</v>
          </cell>
        </row>
        <row r="1324">
          <cell r="CW1324" t="str">
            <v>NF - 04 - 03 - ACHIMIL</v>
          </cell>
        </row>
        <row r="1325">
          <cell r="CW1325" t="str">
            <v>NF - 04 - 03 - HORDJUB</v>
          </cell>
        </row>
        <row r="1326">
          <cell r="CW1326" t="str">
            <v>NF - 04 - 03 - THERRHO</v>
          </cell>
        </row>
        <row r="1327">
          <cell r="CW1327" t="str">
            <v>NF - 04 - 03 - KOELMAC</v>
          </cell>
        </row>
        <row r="1328">
          <cell r="CW1328" t="str">
            <v>NF - 04 - 03 - OTHFORB</v>
          </cell>
        </row>
        <row r="1329">
          <cell r="CW1329" t="str">
            <v>NF - 04 - 03 - ARTEFRI</v>
          </cell>
        </row>
        <row r="1330">
          <cell r="CW1330" t="str">
            <v>NF - 04 - 03 - ARTELUD</v>
          </cell>
        </row>
        <row r="1331">
          <cell r="CW1331" t="str">
            <v>NF - 04 - 03 - POASAND</v>
          </cell>
        </row>
        <row r="1332">
          <cell r="CW1332" t="str">
            <v>NF - 04 - 03 - FRAGVIR</v>
          </cell>
        </row>
        <row r="1333">
          <cell r="CW1333" t="str">
            <v>NF - 04 - 04 - CAREOBT</v>
          </cell>
        </row>
        <row r="1334">
          <cell r="CW1334" t="str">
            <v>NF - 04 - 04 - ANTEAPR</v>
          </cell>
        </row>
        <row r="1335">
          <cell r="CW1335" t="str">
            <v>NF - 04 - 04 - CARESTE</v>
          </cell>
        </row>
        <row r="1336">
          <cell r="CW1336" t="str">
            <v>NF - 04 - 04 - SELADEN</v>
          </cell>
        </row>
        <row r="1337">
          <cell r="CW1337" t="str">
            <v>NF - 04 - 04 - ANTEPAR</v>
          </cell>
        </row>
        <row r="1338">
          <cell r="CW1338" t="str">
            <v>NF - 04 - 04 - ANTESPP</v>
          </cell>
        </row>
        <row r="1339">
          <cell r="CW1339" t="str">
            <v>NF - 04 - 04 - CARESPP</v>
          </cell>
        </row>
        <row r="1340">
          <cell r="CW1340" t="str">
            <v>PP - 00 - 00 - MOSSLIC</v>
          </cell>
        </row>
        <row r="1341">
          <cell r="CW1341" t="str">
            <v>PP - 01 - 01 - PRUNVIR</v>
          </cell>
        </row>
        <row r="1342">
          <cell r="CW1342" t="str">
            <v>PP - 01 - 01 - AMELALN</v>
          </cell>
        </row>
        <row r="1343">
          <cell r="CW1343" t="str">
            <v>PP - 01 - 02 - HEDYALP</v>
          </cell>
        </row>
        <row r="1344">
          <cell r="CW1344" t="str">
            <v>PP - 01 - 02 - CALACAN</v>
          </cell>
        </row>
        <row r="1345">
          <cell r="CW1345" t="str">
            <v>PP - 01 - 02 - LATHOCH</v>
          </cell>
        </row>
        <row r="1346">
          <cell r="CW1346" t="str">
            <v>PP - 01 - 02 - BROMCIL</v>
          </cell>
        </row>
        <row r="1347">
          <cell r="CW1347" t="str">
            <v>PP - 01 - 02 - STIPVIR</v>
          </cell>
        </row>
        <row r="1348">
          <cell r="CW1348" t="str">
            <v>PP - 01 - 02 - ASTECIL</v>
          </cell>
        </row>
        <row r="1349">
          <cell r="CW1349" t="str">
            <v>PP - 01 - 02 - OTHGRASS</v>
          </cell>
        </row>
        <row r="1350">
          <cell r="CW1350" t="str">
            <v>PP - 01 - 02 - ASTELAE</v>
          </cell>
        </row>
        <row r="1351">
          <cell r="CW1351" t="str">
            <v>PP - 01 - 02 - MERTPAN</v>
          </cell>
        </row>
        <row r="1352">
          <cell r="CW1352" t="str">
            <v>PP - 01 - 02 - STIPCUR</v>
          </cell>
        </row>
        <row r="1353">
          <cell r="CW1353" t="str">
            <v>PP - 01 - 02 - VICIAME</v>
          </cell>
        </row>
        <row r="1354">
          <cell r="CW1354" t="str">
            <v>PP - 01 - 03 - ORYZPUN</v>
          </cell>
        </row>
        <row r="1355">
          <cell r="CW1355" t="str">
            <v>PP - 02 - 01 - SYMPOCC</v>
          </cell>
        </row>
        <row r="1356">
          <cell r="CW1356" t="str">
            <v>PP - 02 - 01 - SHEPCAN</v>
          </cell>
        </row>
        <row r="1357">
          <cell r="CW1357" t="str">
            <v>PP - 02 - 01 - ROSAACI</v>
          </cell>
        </row>
        <row r="1358">
          <cell r="CW1358" t="str">
            <v>PP - 02 - 01 - ELAECOM</v>
          </cell>
        </row>
        <row r="1359">
          <cell r="CW1359" t="str">
            <v>PP - 02 - 01 - ROSASPP</v>
          </cell>
        </row>
        <row r="1360">
          <cell r="CW1360" t="str">
            <v>PP - 02 - 01 - RIBETRI</v>
          </cell>
        </row>
        <row r="1361">
          <cell r="CW1361" t="str">
            <v>PP - 02 - 01 - RUBUIDA</v>
          </cell>
        </row>
        <row r="1362">
          <cell r="CW1362" t="str">
            <v>PP - 02 - 02 - SOLICAN</v>
          </cell>
        </row>
        <row r="1363">
          <cell r="CW1363" t="str">
            <v>PP - 02 - 02 - EPILANG</v>
          </cell>
        </row>
        <row r="1364">
          <cell r="CW1364" t="str">
            <v>PP - 02 - 02 - POTEGRA</v>
          </cell>
        </row>
        <row r="1365">
          <cell r="CW1365" t="str">
            <v>PP - 02 - 02 - AGRODAS</v>
          </cell>
        </row>
        <row r="1366">
          <cell r="CW1366" t="str">
            <v>PP - 02 - 02 - SCHIPUR</v>
          </cell>
        </row>
        <row r="1367">
          <cell r="CW1367" t="str">
            <v>PP - 02 - 02 - AGROTRA</v>
          </cell>
        </row>
        <row r="1368">
          <cell r="CW1368" t="str">
            <v>PP - 02 - 02 - APOCAND</v>
          </cell>
        </row>
        <row r="1369">
          <cell r="CW1369" t="str">
            <v>PP - 02 - 02 - AGROSMI</v>
          </cell>
        </row>
        <row r="1370">
          <cell r="CW1370" t="str">
            <v>PP - 02 - 03 - ASTESPP</v>
          </cell>
        </row>
        <row r="1371">
          <cell r="CW1371" t="str">
            <v>PP - 02 - 03 - COMAUMB</v>
          </cell>
        </row>
        <row r="1372">
          <cell r="CW1372" t="str">
            <v>PP - 02 - 03 - ANEMMUL</v>
          </cell>
        </row>
        <row r="1373">
          <cell r="CW1373" t="str">
            <v>PP - 02 - 03 - ELYMINN</v>
          </cell>
        </row>
        <row r="1374">
          <cell r="CW1374" t="str">
            <v>PP - 02 - 03 - CAMPROT</v>
          </cell>
        </row>
        <row r="1375">
          <cell r="CW1375" t="str">
            <v>PP - 02 - 03 - KOELMAC</v>
          </cell>
        </row>
        <row r="1376">
          <cell r="CW1376" t="str">
            <v>PP - 02 - 03 - ANEMCYL</v>
          </cell>
        </row>
        <row r="1377">
          <cell r="CW1377" t="str">
            <v>PP - 02 - 03 - SOLIMIS</v>
          </cell>
        </row>
        <row r="1378">
          <cell r="CW1378" t="str">
            <v>PP - 02 - 03 - MUHLRIC</v>
          </cell>
        </row>
        <row r="1379">
          <cell r="CW1379" t="str">
            <v>PP - 02 - 03 - SOLISPA</v>
          </cell>
        </row>
        <row r="1380">
          <cell r="CW1380" t="str">
            <v>PP - 02 - 03 - STIPCOM</v>
          </cell>
        </row>
        <row r="1381">
          <cell r="CW1381" t="str">
            <v>PP - 02 - 03 - GALIBOR</v>
          </cell>
        </row>
        <row r="1382">
          <cell r="CW1382" t="str">
            <v>PP - 02 - 03 - OTHFORB</v>
          </cell>
        </row>
        <row r="1383">
          <cell r="CW1383" t="str">
            <v>PP - 02 - 03 - OTHGRASS</v>
          </cell>
        </row>
        <row r="1384">
          <cell r="CW1384" t="str">
            <v>PP - 02 - 03 - MUHLCUS</v>
          </cell>
        </row>
        <row r="1385">
          <cell r="CW1385" t="str">
            <v>PP - 02 - 03 - POTEPEN</v>
          </cell>
        </row>
        <row r="1386">
          <cell r="CW1386" t="str">
            <v>PP - 02 - 03 - ANEMPAT</v>
          </cell>
        </row>
        <row r="1387">
          <cell r="CW1387" t="str">
            <v>PP - 02 - 03 - ALLITEX</v>
          </cell>
        </row>
        <row r="1388">
          <cell r="CW1388" t="str">
            <v>PP - 02 - 03 - CAREPRA</v>
          </cell>
        </row>
        <row r="1389">
          <cell r="CW1389" t="str">
            <v>PP - 02 - 03 - FESTSAX</v>
          </cell>
        </row>
        <row r="1390">
          <cell r="CW1390" t="str">
            <v>PP - 02 - 03 - AGROSCA</v>
          </cell>
        </row>
        <row r="1391">
          <cell r="CW1391" t="str">
            <v>PP - 02 - 03 - DISTSTR</v>
          </cell>
        </row>
        <row r="1392">
          <cell r="CW1392" t="str">
            <v>PP - 02 - 03 - SPHACOC</v>
          </cell>
        </row>
        <row r="1393">
          <cell r="CW1393" t="str">
            <v>PP - 02 - 03 - OXYTSPL</v>
          </cell>
        </row>
        <row r="1394">
          <cell r="CW1394" t="str">
            <v>PP - 02 - 03 - CAREPEN</v>
          </cell>
        </row>
        <row r="1395">
          <cell r="CW1395" t="str">
            <v>PP - 02 - 03 - GEUMTRI</v>
          </cell>
        </row>
        <row r="1396">
          <cell r="CW1396" t="str">
            <v>PP - 02 - 03 - DANTINT</v>
          </cell>
        </row>
        <row r="1397">
          <cell r="CW1397" t="str">
            <v>PP - 02 - 03 - ERIGCAE</v>
          </cell>
        </row>
        <row r="1398">
          <cell r="CW1398" t="str">
            <v xml:space="preserve">PP - 02 - 03 - POASPP </v>
          </cell>
        </row>
        <row r="1399">
          <cell r="CW1399" t="str">
            <v>PP - 02 - 03 - ERIGSPP</v>
          </cell>
        </row>
        <row r="1400">
          <cell r="CW1400" t="str">
            <v>PP - 02 - 03 - OXYTSPP</v>
          </cell>
        </row>
        <row r="1401">
          <cell r="CW1401" t="str">
            <v>PP - 02 - 03 - THALVEN</v>
          </cell>
        </row>
        <row r="1402">
          <cell r="CW1402" t="str">
            <v>PP - 02 - 03 - ORYZASP</v>
          </cell>
        </row>
        <row r="1403">
          <cell r="CW1403" t="str">
            <v>PP - 02 - 03 - LINULEW</v>
          </cell>
        </row>
        <row r="1404">
          <cell r="CW1404" t="str">
            <v>PP - 02 - 04 - ARCTUVA</v>
          </cell>
        </row>
        <row r="1405">
          <cell r="CW1405" t="str">
            <v>PP - 02 - 04 - JUNIHOR</v>
          </cell>
        </row>
        <row r="1406">
          <cell r="CW1406" t="str">
            <v>PP - 03 - 00 - ARTEABS</v>
          </cell>
        </row>
        <row r="1407">
          <cell r="CW1407" t="str">
            <v>PP - 03 - 00 - MEDISAT</v>
          </cell>
        </row>
        <row r="1408">
          <cell r="CW1408" t="str">
            <v>PP - 03 - 00 - TRIFHYB</v>
          </cell>
        </row>
        <row r="1409">
          <cell r="CW1409" t="str">
            <v>PP - 03 - 00 - CREPTEC</v>
          </cell>
        </row>
        <row r="1410">
          <cell r="CW1410" t="str">
            <v>PP - 03 - 00 - BROMINE</v>
          </cell>
        </row>
        <row r="1411">
          <cell r="CW1411" t="str">
            <v>PP - 03 - 00 - LAPPSQU</v>
          </cell>
        </row>
        <row r="1412">
          <cell r="CW1412" t="str">
            <v>PP - 03 - 00 - LINAVUL</v>
          </cell>
        </row>
        <row r="1413">
          <cell r="CW1413" t="str">
            <v>PP - 03 - 00 - CIRSARV</v>
          </cell>
        </row>
        <row r="1414">
          <cell r="CW1414" t="str">
            <v>PP - 03 - 00 - TARAOFF</v>
          </cell>
        </row>
        <row r="1415">
          <cell r="CW1415" t="str">
            <v>PP - 03 - 00 - TRAGDUB</v>
          </cell>
        </row>
        <row r="1416">
          <cell r="CW1416" t="str">
            <v>PP - 03 - 00 - AGROPEC</v>
          </cell>
        </row>
        <row r="1417">
          <cell r="CW1417" t="str">
            <v>PP - 03 - 00 - DESCSOP</v>
          </cell>
        </row>
        <row r="1418">
          <cell r="CW1418" t="str">
            <v>PP - 03 - 00 - AGROINT</v>
          </cell>
        </row>
        <row r="1419">
          <cell r="CW1419" t="str">
            <v>PP - 03 - 00 - POAPRAT</v>
          </cell>
        </row>
        <row r="1420">
          <cell r="CW1420" t="str">
            <v>PP - 03 - 00 - CHENALB</v>
          </cell>
        </row>
        <row r="1421">
          <cell r="CW1421" t="str">
            <v>PP - 03 - 00 - BROMBIE</v>
          </cell>
        </row>
        <row r="1422">
          <cell r="CW1422" t="str">
            <v>PP - 03 - 00 - OTHINV</v>
          </cell>
        </row>
        <row r="1423">
          <cell r="CW1423" t="str">
            <v>PP - 03 - 00 - SONCARV</v>
          </cell>
        </row>
        <row r="1424">
          <cell r="CW1424" t="str">
            <v>PP - 03 - 00 - AGROREP</v>
          </cell>
        </row>
        <row r="1425">
          <cell r="CW1425" t="str">
            <v>PP - 03 - 00 - TRIFPRA</v>
          </cell>
        </row>
        <row r="1426">
          <cell r="CW1426" t="str">
            <v>PP - 03 - 00 - FESTRUB</v>
          </cell>
        </row>
        <row r="1427">
          <cell r="CW1427" t="str">
            <v>PP - 03 - 00 - FESTOVI</v>
          </cell>
        </row>
        <row r="1428">
          <cell r="CW1428" t="str">
            <v>PP - 03 - 00 - PHLEPRA</v>
          </cell>
        </row>
        <row r="1429">
          <cell r="CW1429" t="str">
            <v>PP - 03 - 00 - TRIFSPP</v>
          </cell>
        </row>
        <row r="1430">
          <cell r="CW1430" t="str">
            <v>PP - 03 - 00 - MELIALB</v>
          </cell>
        </row>
        <row r="1431">
          <cell r="CW1431" t="str">
            <v>PP - 03 - 00 - MEDIFAL</v>
          </cell>
        </row>
        <row r="1432">
          <cell r="CW1432" t="str">
            <v>PP - 03 - 00 - MELIOFF</v>
          </cell>
        </row>
        <row r="1433">
          <cell r="CW1433" t="str">
            <v>PP - 04 - 03 - ACHIMIL</v>
          </cell>
        </row>
        <row r="1434">
          <cell r="CW1434" t="str">
            <v>PP - 04 - 03 - HORDJUB</v>
          </cell>
        </row>
        <row r="1435">
          <cell r="CW1435" t="str">
            <v>PP - 04 - 03 - GRINSQU</v>
          </cell>
        </row>
        <row r="1436">
          <cell r="CW1436" t="str">
            <v>PP - 04 - 03 - OTHFORB</v>
          </cell>
        </row>
        <row r="1437">
          <cell r="CW1437" t="str">
            <v>PP - 04 - 03 - ARTEFRI</v>
          </cell>
        </row>
        <row r="1438">
          <cell r="CW1438" t="str">
            <v>PP - 04 - 03 - OPUNPOL</v>
          </cell>
        </row>
        <row r="1439">
          <cell r="CW1439" t="str">
            <v>PP - 04 - 03 - CHENSPP</v>
          </cell>
        </row>
        <row r="1440">
          <cell r="CW1440" t="str">
            <v>PP - 04 - 03 - FRAGVIR</v>
          </cell>
        </row>
        <row r="1441">
          <cell r="CW1441" t="str">
            <v>PP - 04 - 04 - CAREOBT</v>
          </cell>
        </row>
        <row r="1442">
          <cell r="CW1442" t="str">
            <v>PP - 04 - 04 - OPUNFRA</v>
          </cell>
        </row>
        <row r="1443">
          <cell r="CW1443" t="str">
            <v>PP - 04 - 04 - ANTENEG</v>
          </cell>
        </row>
        <row r="1444">
          <cell r="CW1444" t="str">
            <v>PP - 04 - 04 - ANTEAPR</v>
          </cell>
        </row>
        <row r="1445">
          <cell r="CW1445" t="str">
            <v>PP - 04 - 04 - ANTEPAR</v>
          </cell>
        </row>
        <row r="1446">
          <cell r="CW1446" t="str">
            <v>PP - 04 - 04 - ANTENN</v>
          </cell>
        </row>
        <row r="1447">
          <cell r="CW1447" t="str">
            <v>PP - 04 - 04 - CARESPP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-ToC"/>
      <sheetName val="Guide"/>
      <sheetName val="BG_Tool"/>
      <sheetName val="Site Sketch"/>
      <sheetName val="L1-Soil (Site)"/>
      <sheetName val="L1-Soil (Access)"/>
      <sheetName val="%Cover (Site) "/>
      <sheetName val="%Cover (Site - Undist)"/>
      <sheetName val="%Cover (Access)"/>
      <sheetName val="L2-Soil"/>
      <sheetName val="Comments"/>
      <sheetName val="Photos"/>
      <sheetName val="Rating Table"/>
      <sheetName val="Dropdown Lists"/>
      <sheetName val="SpeciesList (Commo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C1" t="str">
            <v>NA_List</v>
          </cell>
          <cell r="E1" t="str">
            <v>NA_List2</v>
          </cell>
          <cell r="G1" t="str">
            <v>Pass_Fail</v>
          </cell>
          <cell r="I1" t="str">
            <v>Pass_Fail2</v>
          </cell>
          <cell r="M1" t="str">
            <v>List_Qtr</v>
          </cell>
          <cell r="O1" t="str">
            <v>List_LSD</v>
          </cell>
          <cell r="Q1" t="str">
            <v>List_Sec</v>
          </cell>
          <cell r="S1" t="str">
            <v>List_TWP</v>
          </cell>
          <cell r="U1" t="str">
            <v>List_Rng</v>
          </cell>
          <cell r="W1" t="str">
            <v>List_Mer</v>
          </cell>
          <cell r="Y1" t="str">
            <v>Facil_Type</v>
          </cell>
          <cell r="AA1" t="str">
            <v>Assess_type</v>
          </cell>
          <cell r="AC1" t="str">
            <v>Const_type</v>
          </cell>
          <cell r="AE1" t="str">
            <v>Recl_type</v>
          </cell>
          <cell r="AG1" t="str">
            <v>Prov_Area</v>
          </cell>
          <cell r="AI1" t="str">
            <v>Prov_type</v>
          </cell>
          <cell r="AK1" t="str">
            <v>Reveg_app</v>
          </cell>
          <cell r="AM1" t="str">
            <v>Prov_natreg</v>
          </cell>
          <cell r="AO1" t="str">
            <v>Prov_subreg</v>
          </cell>
          <cell r="AQ1" t="str">
            <v>Soil_Order</v>
          </cell>
          <cell r="AS1" t="str">
            <v>Soil_GGroup</v>
          </cell>
          <cell r="AU1" t="str">
            <v>Assess_Slope</v>
          </cell>
          <cell r="AW1" t="str">
            <v>Soil_Depth</v>
          </cell>
          <cell r="AY1" t="str">
            <v>Soil_Texture</v>
          </cell>
          <cell r="BA1" t="str">
            <v>Soil_Color</v>
          </cell>
          <cell r="BC1" t="str">
            <v>Root_rest</v>
          </cell>
          <cell r="BE1" t="str">
            <v>Soil_Consis</v>
          </cell>
          <cell r="BG1" t="str">
            <v>Soil_Consis</v>
          </cell>
          <cell r="BI1" t="str">
            <v>Topsoil_Structure</v>
          </cell>
          <cell r="BK1" t="str">
            <v>Subsoil_Structure</v>
          </cell>
          <cell r="BQ1" t="str">
            <v>Soil_Stoni</v>
          </cell>
          <cell r="BS1" t="str">
            <v>Soil_coarfrag</v>
          </cell>
          <cell r="CS1" t="str">
            <v>Cover_Classif</v>
          </cell>
          <cell r="CW1" t="str">
            <v>Cover_Code</v>
          </cell>
        </row>
        <row r="2">
          <cell r="CW2" t="str">
            <v>Species Cover</v>
          </cell>
        </row>
        <row r="3">
          <cell r="C3" t="str">
            <v>Yes / No*</v>
          </cell>
          <cell r="E3" t="str">
            <v>Summary Results*</v>
          </cell>
          <cell r="G3" t="str">
            <v>Assessment Passed / Failed*</v>
          </cell>
          <cell r="I3" t="str">
            <v>Question Result/Site Decision*</v>
          </cell>
          <cell r="M3" t="str">
            <v>Qtr*</v>
          </cell>
          <cell r="O3" t="str">
            <v>LSD*</v>
          </cell>
          <cell r="Q3" t="str">
            <v>Sec*</v>
          </cell>
          <cell r="S3" t="str">
            <v>Twp*</v>
          </cell>
          <cell r="U3" t="str">
            <v>Rng*</v>
          </cell>
          <cell r="W3" t="str">
            <v>Mer*</v>
          </cell>
          <cell r="Y3" t="str">
            <v>Facility Type*</v>
          </cell>
          <cell r="AA3" t="str">
            <v>Type of Assessment*</v>
          </cell>
          <cell r="AC3" t="str">
            <v>Type of Construction*</v>
          </cell>
          <cell r="AE3" t="str">
            <v>Type of Disturbance*</v>
          </cell>
          <cell r="AG3" t="str">
            <v>Provincial Area - Zone*</v>
          </cell>
          <cell r="AI3" t="str">
            <v>Provincial Area - Type*</v>
          </cell>
          <cell r="AK3" t="str">
            <v>Revegetation Approach*</v>
          </cell>
          <cell r="AM3" t="str">
            <v>Natural Region*</v>
          </cell>
          <cell r="AO3" t="str">
            <v>Natural Subregion*</v>
          </cell>
          <cell r="AQ3" t="str">
            <v>Soil Order*</v>
          </cell>
          <cell r="AS3" t="str">
            <v>Soil Great Group*</v>
          </cell>
          <cell r="AU3" t="str">
            <v>Slope *</v>
          </cell>
          <cell r="AW3" t="str">
            <v>Soil Depth*</v>
          </cell>
          <cell r="AY3" t="str">
            <v>Soil Text.*</v>
          </cell>
          <cell r="BA3" t="str">
            <v>Soil Color*</v>
          </cell>
          <cell r="BC3" t="str">
            <v>Root Rest.*</v>
          </cell>
          <cell r="BE3" t="str">
            <v>Tops. Cons.*</v>
          </cell>
          <cell r="BG3" t="str">
            <v>Subs. Cons.*</v>
          </cell>
          <cell r="BI3" t="str">
            <v>Tops. Struc.*</v>
          </cell>
          <cell r="BK3" t="str">
            <v>Subs. Struc.*</v>
          </cell>
          <cell r="BQ3" t="str">
            <v>Surf. Stoni.*</v>
          </cell>
          <cell r="BS3" t="str">
            <v>Coarse Frag.*</v>
          </cell>
          <cell r="CS3" t="str">
            <v>Classif.*</v>
          </cell>
        </row>
        <row r="4">
          <cell r="C4" t="str">
            <v>------------------</v>
          </cell>
          <cell r="E4" t="str">
            <v>--------------------------------</v>
          </cell>
          <cell r="G4" t="str">
            <v>-----------------------------------------------------------</v>
          </cell>
          <cell r="I4" t="str">
            <v>---------------------------------------------------------</v>
          </cell>
          <cell r="M4" t="str">
            <v>-------------</v>
          </cell>
          <cell r="O4" t="str">
            <v>----------------</v>
          </cell>
          <cell r="Q4" t="str">
            <v>----------------</v>
          </cell>
          <cell r="S4" t="str">
            <v>----------------</v>
          </cell>
          <cell r="U4" t="str">
            <v>----------------</v>
          </cell>
          <cell r="W4" t="str">
            <v>----------------</v>
          </cell>
          <cell r="Y4" t="str">
            <v>-------------------------------------------</v>
          </cell>
          <cell r="AA4" t="str">
            <v>----------------------------------</v>
          </cell>
          <cell r="AC4" t="str">
            <v>---------------------</v>
          </cell>
          <cell r="AE4" t="str">
            <v>-------------------------------------</v>
          </cell>
          <cell r="AG4" t="str">
            <v>------------------------------------</v>
          </cell>
          <cell r="AI4" t="str">
            <v>-----------------------------------------------</v>
          </cell>
          <cell r="AK4" t="str">
            <v>-----------------------------------------------------</v>
          </cell>
          <cell r="AM4" t="str">
            <v>-------------------------------------------------------</v>
          </cell>
          <cell r="AO4" t="str">
            <v>---------------------------------------------</v>
          </cell>
          <cell r="AQ4" t="str">
            <v>----------------------</v>
          </cell>
          <cell r="AS4" t="str">
            <v>---------------------------------------------</v>
          </cell>
          <cell r="AU4" t="str">
            <v>------------------------------</v>
          </cell>
          <cell r="AW4" t="str">
            <v>--------------------------</v>
          </cell>
          <cell r="AY4" t="str">
            <v>-----------------------------</v>
          </cell>
          <cell r="BA4" t="str">
            <v>-------------------</v>
          </cell>
          <cell r="BC4" t="str">
            <v>-----------------</v>
          </cell>
          <cell r="BE4" t="str">
            <v>------------------------------</v>
          </cell>
          <cell r="BG4" t="str">
            <v>------------------------------</v>
          </cell>
          <cell r="BI4" t="str">
            <v>------------------------------</v>
          </cell>
          <cell r="BK4" t="str">
            <v>------------------------------</v>
          </cell>
          <cell r="BQ4" t="str">
            <v>-----------------</v>
          </cell>
          <cell r="BS4" t="str">
            <v>-----------------</v>
          </cell>
          <cell r="CS4" t="str">
            <v>---------------------------</v>
          </cell>
          <cell r="CW4" t="str">
            <v>Cover Code*</v>
          </cell>
        </row>
        <row r="5">
          <cell r="C5" t="str">
            <v>No</v>
          </cell>
          <cell r="E5" t="str">
            <v>No</v>
          </cell>
          <cell r="G5" t="str">
            <v>No, Site Passed</v>
          </cell>
          <cell r="I5" t="str">
            <v>No; Site Fails</v>
          </cell>
          <cell r="M5" t="str">
            <v>NE</v>
          </cell>
          <cell r="O5">
            <v>1</v>
          </cell>
          <cell r="Q5">
            <v>1</v>
          </cell>
          <cell r="S5">
            <v>1</v>
          </cell>
          <cell r="U5">
            <v>1</v>
          </cell>
          <cell r="W5" t="str">
            <v>W4</v>
          </cell>
          <cell r="Y5" t="str">
            <v>Access</v>
          </cell>
          <cell r="AA5" t="str">
            <v>Whole Site</v>
          </cell>
          <cell r="AC5" t="str">
            <v>Full Disturbance</v>
          </cell>
          <cell r="AE5" t="str">
            <v>Full Disturbance</v>
          </cell>
          <cell r="AG5" t="str">
            <v>Green Area</v>
          </cell>
          <cell r="AI5" t="str">
            <v>Private Land</v>
          </cell>
          <cell r="AM5" t="str">
            <v>BF - Boreal Forest Natural Region</v>
          </cell>
          <cell r="AO5" t="str">
            <v>BF - Athbasca Plain</v>
          </cell>
          <cell r="AQ5" t="str">
            <v>Brunisolic</v>
          </cell>
          <cell r="AS5" t="str">
            <v>Black Chernozem</v>
          </cell>
          <cell r="AU5" t="str">
            <v>Upper</v>
          </cell>
          <cell r="AW5" t="str">
            <v>&gt;85% (1)</v>
          </cell>
          <cell r="AY5" t="str">
            <v>-- Loamy --</v>
          </cell>
          <cell r="BA5" t="str">
            <v>Black (1)</v>
          </cell>
          <cell r="BC5" t="str">
            <v>None (1)</v>
          </cell>
          <cell r="BE5" t="str">
            <v>-- Topsoil --</v>
          </cell>
          <cell r="BG5" t="str">
            <v>-- Subsoil --</v>
          </cell>
          <cell r="BI5" t="str">
            <v>-- Topsoil --</v>
          </cell>
          <cell r="BK5" t="str">
            <v>-- Subsoil --</v>
          </cell>
          <cell r="BQ5" t="str">
            <v>None (1)</v>
          </cell>
          <cell r="BS5" t="str">
            <v>&lt;3% Vol. (1)</v>
          </cell>
          <cell r="CS5" t="str">
            <v>Not Appl.</v>
          </cell>
          <cell r="CW5" t="str">
            <v>---------------------------</v>
          </cell>
        </row>
        <row r="6">
          <cell r="C6" t="str">
            <v>Yes</v>
          </cell>
          <cell r="E6" t="str">
            <v>Yes</v>
          </cell>
          <cell r="G6" t="str">
            <v>Yes, Site Failed - Passed with Justification(s)</v>
          </cell>
          <cell r="I6" t="str">
            <v>No; Site Passes - Justification Used</v>
          </cell>
          <cell r="M6" t="str">
            <v>NW</v>
          </cell>
          <cell r="O6">
            <v>2</v>
          </cell>
          <cell r="Q6">
            <v>2</v>
          </cell>
          <cell r="S6">
            <v>2</v>
          </cell>
          <cell r="U6">
            <v>2</v>
          </cell>
          <cell r="W6" t="str">
            <v>W5</v>
          </cell>
          <cell r="Y6" t="str">
            <v>Battery Site</v>
          </cell>
          <cell r="AA6" t="str">
            <v>Other: Step-Out Data</v>
          </cell>
          <cell r="AC6" t="str">
            <v>Full Disturbance; 2-Lift</v>
          </cell>
          <cell r="AE6" t="str">
            <v>Minimum Disturbance</v>
          </cell>
          <cell r="AG6" t="str">
            <v>White Area</v>
          </cell>
          <cell r="AI6" t="str">
            <v>Public Land</v>
          </cell>
          <cell r="AK6" t="str">
            <v>Cultivated: Agroforestry</v>
          </cell>
          <cell r="AM6" t="str">
            <v>CS - Canadian Shield Natural Region</v>
          </cell>
          <cell r="AO6" t="str">
            <v>BF - Boreal Subartic</v>
          </cell>
          <cell r="AQ6" t="str">
            <v>Chernozemic</v>
          </cell>
          <cell r="AS6" t="str">
            <v>Brown Chernozem</v>
          </cell>
          <cell r="AU6" t="str">
            <v>Mid</v>
          </cell>
          <cell r="AW6" t="str">
            <v>&gt;70% (1)</v>
          </cell>
          <cell r="AY6" t="str">
            <v>L (1)</v>
          </cell>
          <cell r="BA6" t="str">
            <v>Dark Brown (2)</v>
          </cell>
          <cell r="BC6" t="str">
            <v>Slight (2)</v>
          </cell>
          <cell r="BE6" t="str">
            <v>-- Moist --</v>
          </cell>
          <cell r="BG6" t="str">
            <v>-- Moist --</v>
          </cell>
          <cell r="BI6" t="str">
            <v>-- Coarse --</v>
          </cell>
          <cell r="BK6" t="str">
            <v>-- Coarse --</v>
          </cell>
          <cell r="BQ6" t="str">
            <v>Num. (2)</v>
          </cell>
          <cell r="BS6" t="str">
            <v>3-20% Vol. (2)</v>
          </cell>
          <cell r="CS6" t="str">
            <v>Native-Infill</v>
          </cell>
          <cell r="CW6" t="str">
            <v>CP - 00 - 00 - MOSSLIC</v>
          </cell>
        </row>
        <row r="7">
          <cell r="E7" t="str">
            <v>Not Applicable</v>
          </cell>
          <cell r="G7" t="str">
            <v>Not Applicable</v>
          </cell>
          <cell r="I7" t="str">
            <v>Not Applicable</v>
          </cell>
          <cell r="M7" t="str">
            <v>SE</v>
          </cell>
          <cell r="O7">
            <v>3</v>
          </cell>
          <cell r="Q7">
            <v>3</v>
          </cell>
          <cell r="S7">
            <v>3</v>
          </cell>
          <cell r="U7">
            <v>3</v>
          </cell>
          <cell r="W7" t="str">
            <v>W6</v>
          </cell>
          <cell r="Y7" t="str">
            <v>Campsite</v>
          </cell>
          <cell r="AC7" t="str">
            <v>Full Disturbance; 3-Lift</v>
          </cell>
          <cell r="AE7" t="str">
            <v>Staged/Progressive Reclamation</v>
          </cell>
          <cell r="AI7" t="str">
            <v>Public Land - Special Areas</v>
          </cell>
          <cell r="AK7" t="str">
            <v>Cultivated: Cereal Crop</v>
          </cell>
          <cell r="AM7" t="str">
            <v>FH - Foothills Natural Region</v>
          </cell>
          <cell r="AO7" t="str">
            <v>BF - Central Mixedwood</v>
          </cell>
          <cell r="AQ7" t="str">
            <v>Cryosolic</v>
          </cell>
          <cell r="AS7" t="str">
            <v>Dark Brown Chernozem</v>
          </cell>
          <cell r="AU7" t="str">
            <v>Lower</v>
          </cell>
          <cell r="AW7" t="str">
            <v>&gt;60% (1)</v>
          </cell>
          <cell r="AY7" t="str">
            <v>Si (1)</v>
          </cell>
          <cell r="BA7" t="str">
            <v>Dark Gray (2)</v>
          </cell>
          <cell r="BC7" t="str">
            <v>Moderate (3)</v>
          </cell>
          <cell r="BE7" t="str">
            <v>Ext. Firm (4-TM)</v>
          </cell>
          <cell r="BG7" t="str">
            <v>Ext. Firm (3-SM)</v>
          </cell>
          <cell r="BI7" t="str">
            <v>c. bk. (T3)</v>
          </cell>
          <cell r="BK7" t="str">
            <v>c. bk. (S2)</v>
          </cell>
          <cell r="BQ7" t="str">
            <v>Many (3)</v>
          </cell>
          <cell r="BS7" t="str">
            <v>20-50% Vol. (3)</v>
          </cell>
          <cell r="CS7" t="str">
            <v>Accept-Sub</v>
          </cell>
          <cell r="CW7" t="str">
            <v>CP - 01 - 01 - PRUNVIR</v>
          </cell>
        </row>
        <row r="8">
          <cell r="I8" t="str">
            <v>Yes; Site Passes</v>
          </cell>
          <cell r="M8" t="str">
            <v>SW</v>
          </cell>
          <cell r="O8">
            <v>4</v>
          </cell>
          <cell r="Q8">
            <v>4</v>
          </cell>
          <cell r="S8">
            <v>4</v>
          </cell>
          <cell r="U8">
            <v>4</v>
          </cell>
          <cell r="Y8" t="str">
            <v>Coal Exploration Program</v>
          </cell>
          <cell r="AA8" t="str">
            <v>Disturbed - Area 1</v>
          </cell>
          <cell r="AC8" t="str">
            <v>Low/Minimum Disturbance</v>
          </cell>
          <cell r="AI8" t="str">
            <v>Private Land - Provincial Park</v>
          </cell>
          <cell r="AK8" t="str">
            <v>Cultivated: Perennial Crop</v>
          </cell>
          <cell r="AM8" t="str">
            <v>GS - Grassland Natural Region</v>
          </cell>
          <cell r="AO8" t="str">
            <v>BF - Dry Mixedwood</v>
          </cell>
          <cell r="AQ8" t="str">
            <v>Luvisolic</v>
          </cell>
          <cell r="AS8" t="str">
            <v>Dark Gray Chernozem</v>
          </cell>
          <cell r="AW8" t="str">
            <v>&gt;LCM (2)</v>
          </cell>
          <cell r="AY8" t="str">
            <v>SiL (1)</v>
          </cell>
          <cell r="BA8" t="str">
            <v>Brown (3)</v>
          </cell>
          <cell r="BC8" t="str">
            <v>Severe (4)</v>
          </cell>
          <cell r="BE8" t="str">
            <v>Firm (2-TM)</v>
          </cell>
          <cell r="BG8" t="str">
            <v>Firm (1-SM)</v>
          </cell>
          <cell r="BI8" t="str">
            <v>c. comp. (T4)</v>
          </cell>
          <cell r="BK8" t="str">
            <v>c. comp. (S4)</v>
          </cell>
          <cell r="BQ8" t="str">
            <v>Exce. (4)</v>
          </cell>
          <cell r="BS8" t="str">
            <v>&gt;50% Vol. (4)</v>
          </cell>
          <cell r="CS8" t="str">
            <v>Compatible</v>
          </cell>
          <cell r="CW8" t="str">
            <v>CP - 01 - 01 - TARINUT</v>
          </cell>
        </row>
        <row r="9">
          <cell r="O9">
            <v>5</v>
          </cell>
          <cell r="Q9">
            <v>5</v>
          </cell>
          <cell r="S9">
            <v>5</v>
          </cell>
          <cell r="U9">
            <v>5</v>
          </cell>
          <cell r="Y9" t="str">
            <v>Disposal Well</v>
          </cell>
          <cell r="AA9" t="str">
            <v>Disturbed - Area 2</v>
          </cell>
          <cell r="AC9" t="str">
            <v>Padded</v>
          </cell>
          <cell r="AK9" t="str">
            <v>Cultivated: Pulse Crop</v>
          </cell>
          <cell r="AM9" t="str">
            <v>PK - Parkland Natural Region</v>
          </cell>
          <cell r="AO9" t="str">
            <v>BF - Lower-Boreal Highlands</v>
          </cell>
          <cell r="AQ9" t="str">
            <v>Organic</v>
          </cell>
          <cell r="AS9" t="str">
            <v>Dystric Brunisol</v>
          </cell>
          <cell r="AW9" t="str">
            <v>&gt;80% LCM (3)</v>
          </cell>
          <cell r="BA9" t="str">
            <v>Gray (3)</v>
          </cell>
          <cell r="BE9" t="str">
            <v>Fri (1-TM)</v>
          </cell>
          <cell r="BG9" t="str">
            <v>Fri (1-SM)</v>
          </cell>
          <cell r="BI9" t="str">
            <v>c. cpr. (T4)</v>
          </cell>
          <cell r="BK9" t="str">
            <v>c. cpr. (S4)</v>
          </cell>
          <cell r="CS9" t="str">
            <v>Problem-Into</v>
          </cell>
          <cell r="CW9" t="str">
            <v>CP - 01 - 01 - PRUNPEN</v>
          </cell>
        </row>
        <row r="10">
          <cell r="O10">
            <v>6</v>
          </cell>
          <cell r="Q10">
            <v>6</v>
          </cell>
          <cell r="S10">
            <v>6</v>
          </cell>
          <cell r="U10">
            <v>6</v>
          </cell>
          <cell r="Y10" t="str">
            <v>Drilled and Abandoned (D&amp;A) Wellsite</v>
          </cell>
          <cell r="AA10" t="str">
            <v>Disturbed - Area 3</v>
          </cell>
          <cell r="AC10" t="str">
            <v>No Distrubance</v>
          </cell>
          <cell r="AK10" t="str">
            <v>Cultivated: Small Seeded Crop</v>
          </cell>
          <cell r="AM10" t="str">
            <v>RM - Rocky Mountain Natural Region</v>
          </cell>
          <cell r="AO10" t="str">
            <v>BF - Northern Mixedwood</v>
          </cell>
          <cell r="AQ10" t="str">
            <v>Podzolic</v>
          </cell>
          <cell r="AS10" t="str">
            <v>Eutric Brunisol</v>
          </cell>
          <cell r="AW10" t="str">
            <v>&lt;80% LCM (4)</v>
          </cell>
          <cell r="AY10" t="str">
            <v>-- Clay --</v>
          </cell>
          <cell r="BA10" t="str">
            <v>Light Gray (4)</v>
          </cell>
          <cell r="BE10" t="str">
            <v>Loose (2-TM)</v>
          </cell>
          <cell r="BG10" t="str">
            <v>Loose (1-SM)</v>
          </cell>
          <cell r="BI10" t="str">
            <v>c. frag. (T4)</v>
          </cell>
          <cell r="BK10" t="str">
            <v>c. frag. (S3)</v>
          </cell>
          <cell r="CS10" t="str">
            <v>Weeds - Prob</v>
          </cell>
          <cell r="CW10" t="str">
            <v>CP - 01 - 01 - AMELALN</v>
          </cell>
        </row>
        <row r="11">
          <cell r="O11">
            <v>7</v>
          </cell>
          <cell r="Q11">
            <v>7</v>
          </cell>
          <cell r="S11">
            <v>7</v>
          </cell>
          <cell r="U11">
            <v>7</v>
          </cell>
          <cell r="Y11" t="str">
            <v>Land Treatment Area</v>
          </cell>
          <cell r="AA11" t="str">
            <v>Disturbed - Area 4</v>
          </cell>
          <cell r="AK11" t="str">
            <v>Cultivated: Specialty Crop (Describe)</v>
          </cell>
          <cell r="AO11" t="str">
            <v>BF - Peace-Athabasca Delta</v>
          </cell>
          <cell r="AQ11" t="str">
            <v>Regosolic</v>
          </cell>
          <cell r="AS11" t="str">
            <v>Ferro-Humic Podzol</v>
          </cell>
          <cell r="AY11" t="str">
            <v>CL (C2)</v>
          </cell>
          <cell r="BE11" t="str">
            <v>V. Firm (3-TM)</v>
          </cell>
          <cell r="BG11" t="str">
            <v>V. Firm (2-SM)</v>
          </cell>
          <cell r="BI11" t="str">
            <v>c. gr. (T2)</v>
          </cell>
          <cell r="BK11" t="str">
            <v>c. gr. (S2)</v>
          </cell>
          <cell r="CS11" t="str">
            <v>Weeds - ProNox</v>
          </cell>
          <cell r="CW11" t="str">
            <v>CP - 01 - 01 - EUROLAN</v>
          </cell>
        </row>
        <row r="12">
          <cell r="O12">
            <v>8</v>
          </cell>
          <cell r="Q12">
            <v>8</v>
          </cell>
          <cell r="S12">
            <v>8</v>
          </cell>
          <cell r="U12">
            <v>8</v>
          </cell>
          <cell r="Y12" t="str">
            <v>Log Deck</v>
          </cell>
          <cell r="AA12" t="str">
            <v>Disturbed - Area 5</v>
          </cell>
          <cell r="AK12" t="str">
            <v>Forested: Natural Recovery</v>
          </cell>
          <cell r="AO12" t="str">
            <v>BF - Upper-Boreal Highlands</v>
          </cell>
          <cell r="AQ12" t="str">
            <v>Solonetzic</v>
          </cell>
          <cell r="AS12" t="str">
            <v>Fibrisol</v>
          </cell>
          <cell r="AY12" t="str">
            <v>SCL (C2)</v>
          </cell>
          <cell r="BE12" t="str">
            <v>V. Fri (1-TM)</v>
          </cell>
          <cell r="BG12" t="str">
            <v>V. Fri (1-SM)</v>
          </cell>
          <cell r="BI12" t="str">
            <v>c. pl. (T3)</v>
          </cell>
          <cell r="BK12" t="str">
            <v>c. pl. (S3)</v>
          </cell>
          <cell r="CS12" t="str">
            <v>Weeds - Nox</v>
          </cell>
          <cell r="CW12" t="str">
            <v>CP - 01 - 02 - AGROSPI</v>
          </cell>
        </row>
        <row r="13">
          <cell r="O13">
            <v>9</v>
          </cell>
          <cell r="Q13">
            <v>9</v>
          </cell>
          <cell r="S13">
            <v>9</v>
          </cell>
          <cell r="U13">
            <v>9</v>
          </cell>
          <cell r="Y13" t="str">
            <v>Oilsands Exploratory Program</v>
          </cell>
          <cell r="AA13" t="str">
            <v>Disturbed - Area 6</v>
          </cell>
          <cell r="AK13" t="str">
            <v>Forested: Planted</v>
          </cell>
          <cell r="AO13" t="str">
            <v>CS - Kazan Uplands</v>
          </cell>
          <cell r="AQ13" t="str">
            <v>Vertisolic</v>
          </cell>
          <cell r="AS13" t="str">
            <v>Folisol</v>
          </cell>
          <cell r="AY13" t="str">
            <v>SiCL (C2)</v>
          </cell>
          <cell r="BI13" t="str">
            <v>c. pr. (T4)</v>
          </cell>
          <cell r="BK13" t="str">
            <v>c. pr. (S3)</v>
          </cell>
          <cell r="CS13" t="str">
            <v>Moss - Lichen</v>
          </cell>
          <cell r="CW13" t="str">
            <v>CP - 01 - 02 - STIPCOL</v>
          </cell>
        </row>
        <row r="14">
          <cell r="O14">
            <v>10</v>
          </cell>
          <cell r="Q14">
            <v>10</v>
          </cell>
          <cell r="S14">
            <v>10</v>
          </cell>
          <cell r="U14">
            <v>10</v>
          </cell>
          <cell r="Y14" t="str">
            <v>Other (Describe)</v>
          </cell>
          <cell r="AA14" t="str">
            <v>Disturbed - Area 7</v>
          </cell>
          <cell r="AK14" t="str">
            <v>Forested: Grasses Pre-2007</v>
          </cell>
          <cell r="AO14" t="str">
            <v>FH - Lower Foothills</v>
          </cell>
          <cell r="AS14" t="str">
            <v>Gleysol</v>
          </cell>
          <cell r="AY14" t="str">
            <v>C (C3)</v>
          </cell>
          <cell r="BE14" t="str">
            <v>-- Dry --</v>
          </cell>
          <cell r="BG14" t="str">
            <v>-- Dry --</v>
          </cell>
          <cell r="BI14" t="str">
            <v>c. sbk. (T3)</v>
          </cell>
          <cell r="BK14" t="str">
            <v>c. sbk. (S2)</v>
          </cell>
          <cell r="CS14" t="str">
            <v>Litter</v>
          </cell>
          <cell r="CW14" t="str">
            <v>CP - 01 - 02 - FESTCAM</v>
          </cell>
        </row>
        <row r="15">
          <cell r="O15">
            <v>11</v>
          </cell>
          <cell r="Q15">
            <v>11</v>
          </cell>
          <cell r="S15">
            <v>11</v>
          </cell>
          <cell r="U15">
            <v>11</v>
          </cell>
          <cell r="Y15" t="str">
            <v>Other (Describe)</v>
          </cell>
          <cell r="AA15" t="str">
            <v>Disturbed - Area 8</v>
          </cell>
          <cell r="AK15" t="str">
            <v>Native Grassland: Natural Recovery</v>
          </cell>
          <cell r="AO15" t="str">
            <v>FH - Upper Foothills</v>
          </cell>
          <cell r="AS15" t="str">
            <v>Gray Luvisol</v>
          </cell>
          <cell r="AY15" t="str">
            <v>SC (C3)</v>
          </cell>
          <cell r="BE15" t="str">
            <v>Ext. Hard (4-TD)</v>
          </cell>
          <cell r="BG15" t="str">
            <v>Ext. Hard (3-SD)</v>
          </cell>
          <cell r="CW15" t="str">
            <v>CP - 01 - 02 - BROMCIL</v>
          </cell>
        </row>
        <row r="16">
          <cell r="O16">
            <v>12</v>
          </cell>
          <cell r="Q16">
            <v>12</v>
          </cell>
          <cell r="S16">
            <v>12</v>
          </cell>
          <cell r="U16">
            <v>12</v>
          </cell>
          <cell r="Y16" t="str">
            <v>Pipeline</v>
          </cell>
          <cell r="AA16" t="str">
            <v>Disturbed - Area 9</v>
          </cell>
          <cell r="AK16" t="str">
            <v>Native Grassland: Seeded 1993-2010</v>
          </cell>
          <cell r="AO16" t="str">
            <v>GS - Dry Mixedgrass</v>
          </cell>
          <cell r="AS16" t="str">
            <v>Grey Brown Luvisol</v>
          </cell>
          <cell r="AY16" t="str">
            <v>SiC (C3)</v>
          </cell>
          <cell r="BE16" t="str">
            <v>Hard (2-TD)</v>
          </cell>
          <cell r="BG16" t="str">
            <v>Hard (1-SD)</v>
          </cell>
          <cell r="BI16" t="str">
            <v>-- Fine --</v>
          </cell>
          <cell r="BK16" t="str">
            <v>-- Fine --</v>
          </cell>
          <cell r="CW16" t="str">
            <v>CP - 01 - 02 - STIPVIR</v>
          </cell>
        </row>
        <row r="17">
          <cell r="O17">
            <v>13</v>
          </cell>
          <cell r="Q17">
            <v>13</v>
          </cell>
          <cell r="S17">
            <v>13</v>
          </cell>
          <cell r="U17">
            <v>13</v>
          </cell>
          <cell r="Y17" t="str">
            <v>Pit</v>
          </cell>
          <cell r="AA17" t="str">
            <v>Disturbed - Area 10</v>
          </cell>
          <cell r="AK17" t="str">
            <v>Native Grassland: Seeded Post 2010</v>
          </cell>
          <cell r="AO17" t="str">
            <v>GS - Foothills Fescue</v>
          </cell>
          <cell r="AS17" t="str">
            <v>Humic Gleysol</v>
          </cell>
          <cell r="AY17" t="str">
            <v>HC (C4)</v>
          </cell>
          <cell r="BE17" t="str">
            <v>Loose (2-TD)</v>
          </cell>
          <cell r="BG17" t="str">
            <v>Loose (1-SD)</v>
          </cell>
          <cell r="BI17" t="str">
            <v>f. bk. (T1)</v>
          </cell>
          <cell r="BK17" t="str">
            <v>f.  frag. (S1)</v>
          </cell>
          <cell r="CW17" t="str">
            <v>CP - 01 - 02 - ASTECIL</v>
          </cell>
        </row>
        <row r="18">
          <cell r="O18">
            <v>14</v>
          </cell>
          <cell r="Q18">
            <v>14</v>
          </cell>
          <cell r="S18">
            <v>14</v>
          </cell>
          <cell r="U18">
            <v>14</v>
          </cell>
          <cell r="Y18" t="str">
            <v>Pits: Gravel Pit</v>
          </cell>
          <cell r="AK18" t="str">
            <v>Native Grassland: Seeded Pre-1993</v>
          </cell>
          <cell r="AO18" t="str">
            <v>GS - Mixedgrass</v>
          </cell>
          <cell r="AS18" t="str">
            <v>Humic Podzol</v>
          </cell>
          <cell r="AY18" t="str">
            <v>Siltstone (C4)</v>
          </cell>
          <cell r="BE18" t="str">
            <v>Soft (1-TD)</v>
          </cell>
          <cell r="BG18" t="str">
            <v>Sli. Hard (1-SD)</v>
          </cell>
          <cell r="BI18" t="str">
            <v>f. comp. (T3)</v>
          </cell>
          <cell r="BK18" t="str">
            <v>f. bk. (S1)</v>
          </cell>
          <cell r="CW18" t="str">
            <v>CP - 01 - 02 - BROMANO</v>
          </cell>
        </row>
        <row r="19">
          <cell r="O19">
            <v>15</v>
          </cell>
          <cell r="Q19">
            <v>15</v>
          </cell>
          <cell r="S19">
            <v>15</v>
          </cell>
          <cell r="U19">
            <v>15</v>
          </cell>
          <cell r="Y19" t="str">
            <v>Prepared Wellsite (not drilled)</v>
          </cell>
          <cell r="AA19" t="str">
            <v>Undisturbed - Area 1</v>
          </cell>
          <cell r="AK19" t="str">
            <v>Forested: Peatland</v>
          </cell>
          <cell r="AO19" t="str">
            <v>GS - Northern Fescue</v>
          </cell>
          <cell r="AS19" t="str">
            <v>Humic Regosol</v>
          </cell>
          <cell r="BE19" t="str">
            <v>V. Hard  (3-TD)</v>
          </cell>
          <cell r="BG19" t="str">
            <v>Soft (1-SD)</v>
          </cell>
          <cell r="BI19" t="str">
            <v>f. cpr. (T3)</v>
          </cell>
          <cell r="BK19" t="str">
            <v>f. comp. (S2)</v>
          </cell>
          <cell r="CW19" t="str">
            <v>CP - 01 - 02 - ORYZPUN</v>
          </cell>
        </row>
        <row r="20">
          <cell r="O20">
            <v>16</v>
          </cell>
          <cell r="Q20">
            <v>16</v>
          </cell>
          <cell r="S20">
            <v>16</v>
          </cell>
          <cell r="U20">
            <v>16</v>
          </cell>
          <cell r="Y20" t="str">
            <v>Remote Sump</v>
          </cell>
          <cell r="AA20" t="str">
            <v>Undisturbed - Area 2</v>
          </cell>
          <cell r="AO20" t="str">
            <v>PK - Central Parkland</v>
          </cell>
          <cell r="AS20" t="str">
            <v>Humic Vertisol</v>
          </cell>
          <cell r="AY20" t="str">
            <v>-- Sandy --</v>
          </cell>
          <cell r="BE20" t="str">
            <v>Sli. Hard (1-TD)</v>
          </cell>
          <cell r="BG20" t="str">
            <v>V. Hard (2-SD)</v>
          </cell>
          <cell r="BI20" t="str">
            <v>f. frag. (T2)</v>
          </cell>
          <cell r="BK20" t="str">
            <v>f. cpr.  (S2)</v>
          </cell>
          <cell r="CW20" t="str">
            <v>CP - 01 - 02 - PUCCNUT</v>
          </cell>
        </row>
        <row r="21">
          <cell r="Q21">
            <v>17</v>
          </cell>
          <cell r="S21">
            <v>17</v>
          </cell>
          <cell r="U21">
            <v>17</v>
          </cell>
          <cell r="Y21" t="str">
            <v>Sour Gas Wellsite</v>
          </cell>
          <cell r="AA21" t="str">
            <v>Undisturbed - Area 3</v>
          </cell>
          <cell r="AO21" t="str">
            <v>PK - Foothills Parkland</v>
          </cell>
          <cell r="AS21" t="str">
            <v>Humisol</v>
          </cell>
          <cell r="AY21" t="str">
            <v>SL (S2)</v>
          </cell>
          <cell r="BI21" t="str">
            <v>f. gr. (T1)</v>
          </cell>
          <cell r="BK21" t="str">
            <v>f. gr (S1)</v>
          </cell>
          <cell r="CW21" t="str">
            <v>CP - 01 - 02 - OTHGRASS</v>
          </cell>
        </row>
        <row r="22">
          <cell r="Q22">
            <v>18</v>
          </cell>
          <cell r="S22">
            <v>18</v>
          </cell>
          <cell r="U22">
            <v>18</v>
          </cell>
          <cell r="Y22" t="str">
            <v>Storage Site</v>
          </cell>
          <cell r="AA22" t="str">
            <v>Undisturbed - Area 4</v>
          </cell>
          <cell r="AO22" t="str">
            <v>RM - Alpine</v>
          </cell>
          <cell r="AS22" t="str">
            <v>Humo-Ferric Podzol</v>
          </cell>
          <cell r="AY22" t="str">
            <v>LS (S3)</v>
          </cell>
          <cell r="BI22" t="str">
            <v>f. pl. (T1)</v>
          </cell>
          <cell r="BK22" t="str">
            <v>f. pl. (S1)</v>
          </cell>
          <cell r="CW22" t="str">
            <v>CP - 01 - 02 - FESTHAL</v>
          </cell>
        </row>
        <row r="23">
          <cell r="Q23">
            <v>19</v>
          </cell>
          <cell r="S23">
            <v>19</v>
          </cell>
          <cell r="U23">
            <v>19</v>
          </cell>
          <cell r="Y23" t="str">
            <v>Sweet Gas Wellsite</v>
          </cell>
          <cell r="AA23" t="str">
            <v>Undisturbed - Area 5</v>
          </cell>
          <cell r="AO23" t="str">
            <v>RM - Montane</v>
          </cell>
          <cell r="AS23" t="str">
            <v>Luvic Gleysol</v>
          </cell>
          <cell r="AY23" t="str">
            <v>Gravel (S4)</v>
          </cell>
          <cell r="BI23" t="str">
            <v>f. pr. (T2)</v>
          </cell>
          <cell r="BK23" t="str">
            <v>f. pr. (S1)</v>
          </cell>
          <cell r="CW23" t="str">
            <v>CP - 01 - 02 - STIPRIC</v>
          </cell>
        </row>
        <row r="24">
          <cell r="Q24">
            <v>20</v>
          </cell>
          <cell r="S24">
            <v>20</v>
          </cell>
          <cell r="U24">
            <v>20</v>
          </cell>
          <cell r="Y24" t="str">
            <v>Temporary Access</v>
          </cell>
          <cell r="AA24" t="str">
            <v>Undisturbed - Area 6</v>
          </cell>
          <cell r="AO24" t="str">
            <v>RM - Subalpine</v>
          </cell>
          <cell r="AS24" t="str">
            <v>Melanic Brunisol</v>
          </cell>
          <cell r="AY24" t="str">
            <v>S (S4)</v>
          </cell>
          <cell r="BI24" t="str">
            <v>f. sbk. (T1)</v>
          </cell>
          <cell r="BK24" t="str">
            <v>f. sbk. (S1)</v>
          </cell>
          <cell r="CW24" t="str">
            <v>CP - 01 - 02 - SPORCRY</v>
          </cell>
        </row>
        <row r="25">
          <cell r="Q25">
            <v>21</v>
          </cell>
          <cell r="S25">
            <v>21</v>
          </cell>
          <cell r="U25">
            <v>21</v>
          </cell>
          <cell r="Y25" t="str">
            <v>Temporary Workspace</v>
          </cell>
          <cell r="AA25" t="str">
            <v>Undisturbed - Area 7</v>
          </cell>
          <cell r="AS25" t="str">
            <v>Mesisol</v>
          </cell>
          <cell r="AY25" t="str">
            <v>Uncon. Bed. (S4)</v>
          </cell>
          <cell r="CW25" t="str">
            <v>CP - 01 - 02 - ASTELAE</v>
          </cell>
        </row>
        <row r="26">
          <cell r="Q26">
            <v>22</v>
          </cell>
          <cell r="S26">
            <v>22</v>
          </cell>
          <cell r="U26">
            <v>22</v>
          </cell>
          <cell r="Y26" t="str">
            <v>Wellsite Only</v>
          </cell>
          <cell r="AA26" t="str">
            <v>Undisturbed - Area 8</v>
          </cell>
          <cell r="AS26" t="str">
            <v>Orga Cryosol</v>
          </cell>
          <cell r="BI26" t="str">
            <v>-- Medium --</v>
          </cell>
          <cell r="BK26" t="str">
            <v>-- Medium --</v>
          </cell>
          <cell r="CW26" t="str">
            <v>CP - 01 - 02 - DESCCES</v>
          </cell>
        </row>
        <row r="27">
          <cell r="Q27">
            <v>23</v>
          </cell>
          <cell r="S27">
            <v>23</v>
          </cell>
          <cell r="U27">
            <v>23</v>
          </cell>
          <cell r="Y27" t="str">
            <v>Wellsite &amp; Associated Facilities</v>
          </cell>
          <cell r="AA27" t="str">
            <v>Undisturbed - Area 9</v>
          </cell>
          <cell r="AS27" t="str">
            <v>Regosol</v>
          </cell>
          <cell r="BI27" t="str">
            <v>m. bk. (T2)</v>
          </cell>
          <cell r="BK27" t="str">
            <v>m. bk. (S1)</v>
          </cell>
          <cell r="CW27" t="str">
            <v>CP - 01 - 03 - ELYMCAN</v>
          </cell>
        </row>
        <row r="28">
          <cell r="Q28">
            <v>24</v>
          </cell>
          <cell r="S28">
            <v>24</v>
          </cell>
          <cell r="U28">
            <v>24</v>
          </cell>
          <cell r="AA28" t="str">
            <v>Undisturbed - Area 10</v>
          </cell>
          <cell r="AS28" t="str">
            <v>Solod</v>
          </cell>
          <cell r="BI28" t="str">
            <v>m. comp. (T4)</v>
          </cell>
          <cell r="BK28" t="str">
            <v>m. comp. (S3)</v>
          </cell>
          <cell r="CW28" t="str">
            <v>CP - 01 - 03 - LATHOCH</v>
          </cell>
        </row>
        <row r="29">
          <cell r="Q29">
            <v>25</v>
          </cell>
          <cell r="S29">
            <v>25</v>
          </cell>
          <cell r="AS29" t="str">
            <v>Solodized Solonetz</v>
          </cell>
          <cell r="BI29" t="str">
            <v>m. cpr. (T4)</v>
          </cell>
          <cell r="BK29" t="str">
            <v>m. cpr. (S3)</v>
          </cell>
          <cell r="CW29" t="str">
            <v>CP - 01 - 03 - POAINTE</v>
          </cell>
        </row>
        <row r="30">
          <cell r="Q30">
            <v>26</v>
          </cell>
          <cell r="S30">
            <v>26</v>
          </cell>
          <cell r="AS30" t="str">
            <v>Solonetz</v>
          </cell>
          <cell r="BI30" t="str">
            <v>m. frag. (T3)</v>
          </cell>
          <cell r="BK30" t="str">
            <v>m. frag. (S2)</v>
          </cell>
          <cell r="CW30" t="str">
            <v>CP - 01 - 03 - HIERUMB</v>
          </cell>
        </row>
        <row r="31">
          <cell r="Q31">
            <v>27</v>
          </cell>
          <cell r="S31">
            <v>27</v>
          </cell>
          <cell r="AS31" t="str">
            <v>Sombric Brunisol</v>
          </cell>
          <cell r="BI31" t="str">
            <v>m. gr. (T1)</v>
          </cell>
          <cell r="BK31" t="str">
            <v>m. gr (S1)</v>
          </cell>
          <cell r="CW31" t="str">
            <v>CP - 01 - 03 - ELEOSPP</v>
          </cell>
        </row>
        <row r="32">
          <cell r="Q32">
            <v>28</v>
          </cell>
          <cell r="S32">
            <v>28</v>
          </cell>
          <cell r="AS32" t="str">
            <v>Static Cryosol</v>
          </cell>
          <cell r="BI32" t="str">
            <v>m. pr. (T3)</v>
          </cell>
          <cell r="BK32" t="str">
            <v>m. pr. (S2)</v>
          </cell>
          <cell r="CW32" t="str">
            <v>CP - 01 - 03 - VICIAME</v>
          </cell>
        </row>
        <row r="33">
          <cell r="Q33">
            <v>29</v>
          </cell>
          <cell r="S33">
            <v>29</v>
          </cell>
          <cell r="AS33" t="str">
            <v>Turbic Cryosol</v>
          </cell>
          <cell r="BI33" t="str">
            <v>m. sbk (T2)</v>
          </cell>
          <cell r="BK33" t="str">
            <v>m. sbk (S1)</v>
          </cell>
          <cell r="CW33" t="str">
            <v>CP - 02 - 01 - SYMPOCC</v>
          </cell>
        </row>
        <row r="34">
          <cell r="Q34">
            <v>30</v>
          </cell>
          <cell r="S34">
            <v>30</v>
          </cell>
          <cell r="AS34" t="str">
            <v>Vertic Solonetz</v>
          </cell>
          <cell r="BI34" t="str">
            <v>m.pl. (T2)</v>
          </cell>
          <cell r="BK34" t="str">
            <v>m.pl. (S2)</v>
          </cell>
          <cell r="CW34" t="str">
            <v>CP - 02 - 01 - SHEPCAN</v>
          </cell>
        </row>
        <row r="35">
          <cell r="Q35">
            <v>31</v>
          </cell>
          <cell r="S35">
            <v>31</v>
          </cell>
          <cell r="AS35" t="str">
            <v>Vertisol</v>
          </cell>
          <cell r="CW35" t="str">
            <v>CP - 02 - 01 - ROSAWOO</v>
          </cell>
        </row>
        <row r="36">
          <cell r="Q36">
            <v>32</v>
          </cell>
          <cell r="S36">
            <v>32</v>
          </cell>
          <cell r="BI36" t="str">
            <v>-- Single Grain --</v>
          </cell>
          <cell r="BK36" t="str">
            <v>-- Single Grain --</v>
          </cell>
          <cell r="CW36" t="str">
            <v>CP - 02 - 01 - JUNICOM</v>
          </cell>
        </row>
        <row r="37">
          <cell r="Q37">
            <v>33</v>
          </cell>
          <cell r="S37">
            <v>33</v>
          </cell>
          <cell r="BI37" t="str">
            <v>sg. (T2)</v>
          </cell>
          <cell r="BK37" t="str">
            <v>sg. (S1)</v>
          </cell>
          <cell r="CW37" t="str">
            <v>CP - 02 - 01 - ROSAARK</v>
          </cell>
        </row>
        <row r="38">
          <cell r="Q38">
            <v>34</v>
          </cell>
          <cell r="S38">
            <v>34</v>
          </cell>
          <cell r="CW38" t="str">
            <v>CP - 02 - 01 - ROSAACI</v>
          </cell>
        </row>
        <row r="39">
          <cell r="Q39">
            <v>35</v>
          </cell>
          <cell r="S39">
            <v>35</v>
          </cell>
          <cell r="BI39" t="str">
            <v>-- Very Coarse --</v>
          </cell>
          <cell r="BK39" t="str">
            <v>-- Very Coarse --</v>
          </cell>
          <cell r="CW39" t="str">
            <v>CP - 02 - 01 - CRATROT</v>
          </cell>
        </row>
        <row r="40">
          <cell r="Q40">
            <v>36</v>
          </cell>
          <cell r="S40">
            <v>36</v>
          </cell>
          <cell r="BI40" t="str">
            <v>vc. bk. (T4)</v>
          </cell>
          <cell r="BK40" t="str">
            <v>vc. bk. (S3)</v>
          </cell>
          <cell r="CW40" t="str">
            <v>CP - 02 - 01 - POTEFRU</v>
          </cell>
        </row>
        <row r="41">
          <cell r="S41">
            <v>37</v>
          </cell>
          <cell r="BI41" t="str">
            <v>vc. comp. (T4)</v>
          </cell>
          <cell r="BK41" t="str">
            <v>vc. comp. (S4)</v>
          </cell>
          <cell r="CW41" t="str">
            <v>CP - 02 - 01 - ARTECAN</v>
          </cell>
        </row>
        <row r="42">
          <cell r="S42">
            <v>38</v>
          </cell>
          <cell r="BI42" t="str">
            <v>vc. cpr. (T4)</v>
          </cell>
          <cell r="BK42" t="str">
            <v>vc. cpr. (S4)</v>
          </cell>
          <cell r="CW42" t="str">
            <v>CP - 02 - 01 - ELAECOM</v>
          </cell>
        </row>
        <row r="43">
          <cell r="S43">
            <v>39</v>
          </cell>
          <cell r="BI43" t="str">
            <v>vc. frag. (T4)</v>
          </cell>
          <cell r="BK43" t="str">
            <v>vc. pr. (S4)</v>
          </cell>
          <cell r="CW43" t="str">
            <v>CP - 02 - 01 - SHEPARG</v>
          </cell>
        </row>
        <row r="44">
          <cell r="S44">
            <v>40</v>
          </cell>
          <cell r="BI44" t="str">
            <v>vc. frag. (T4)</v>
          </cell>
          <cell r="BK44" t="str">
            <v>vc. sbk. (S3)</v>
          </cell>
          <cell r="CW44" t="str">
            <v>CP - 02 - 01 - RIBESPP</v>
          </cell>
        </row>
        <row r="45">
          <cell r="S45">
            <v>41</v>
          </cell>
          <cell r="BI45" t="str">
            <v>vc. pr. (T4)</v>
          </cell>
          <cell r="CW45" t="str">
            <v>CP - 02 - 01 - ROSASPP</v>
          </cell>
        </row>
        <row r="46">
          <cell r="S46">
            <v>42</v>
          </cell>
          <cell r="BI46" t="str">
            <v>vc. sbk. (T4)</v>
          </cell>
          <cell r="CW46" t="str">
            <v>CP - 02 - 01 - RUBUIDA</v>
          </cell>
        </row>
        <row r="47">
          <cell r="S47">
            <v>43</v>
          </cell>
          <cell r="CW47" t="str">
            <v>CP - 02 - 02 - SOLICAN</v>
          </cell>
        </row>
        <row r="48">
          <cell r="S48">
            <v>44</v>
          </cell>
          <cell r="CW48" t="str">
            <v>CP - 02 - 02 - HELIANN</v>
          </cell>
        </row>
        <row r="49">
          <cell r="S49">
            <v>45</v>
          </cell>
          <cell r="CW49" t="str">
            <v>CP - 02 - 02 - URTIDIO</v>
          </cell>
        </row>
        <row r="50">
          <cell r="S50">
            <v>46</v>
          </cell>
          <cell r="CW50" t="str">
            <v>CP - 02 - 02 - HELINUT</v>
          </cell>
        </row>
        <row r="51">
          <cell r="S51">
            <v>47</v>
          </cell>
          <cell r="CW51" t="str">
            <v>CP - 02 - 02 - ARTEDRA</v>
          </cell>
        </row>
        <row r="52">
          <cell r="S52">
            <v>48</v>
          </cell>
          <cell r="CW52" t="str">
            <v>CP - 02 - 02 - CIRSFLO</v>
          </cell>
        </row>
        <row r="53">
          <cell r="S53">
            <v>49</v>
          </cell>
          <cell r="CW53" t="str">
            <v>CP - 02 - 02 - GAILARI</v>
          </cell>
        </row>
        <row r="54">
          <cell r="S54">
            <v>50</v>
          </cell>
          <cell r="CW54" t="str">
            <v>CP - 02 - 02 - POTEGRA</v>
          </cell>
        </row>
        <row r="55">
          <cell r="S55">
            <v>51</v>
          </cell>
          <cell r="CW55" t="str">
            <v>CP - 02 - 02 - LITHINC</v>
          </cell>
        </row>
        <row r="56">
          <cell r="S56">
            <v>52</v>
          </cell>
          <cell r="CW56" t="str">
            <v>CP - 02 - 02 - RATICOL</v>
          </cell>
        </row>
        <row r="57">
          <cell r="S57">
            <v>53</v>
          </cell>
          <cell r="CW57" t="str">
            <v>CP - 02 - 02 - SMILSTE</v>
          </cell>
        </row>
        <row r="58">
          <cell r="S58">
            <v>54</v>
          </cell>
          <cell r="CW58" t="str">
            <v>CP - 02 - 02 - CIRSUND</v>
          </cell>
        </row>
        <row r="59">
          <cell r="S59">
            <v>55</v>
          </cell>
          <cell r="CW59" t="str">
            <v>CP - 02 - 02 - GLYCLEP</v>
          </cell>
        </row>
        <row r="60">
          <cell r="S60">
            <v>56</v>
          </cell>
          <cell r="CW60" t="str">
            <v>CP - 02 - 02 - OENOBIE</v>
          </cell>
        </row>
        <row r="61">
          <cell r="S61">
            <v>57</v>
          </cell>
          <cell r="CW61" t="str">
            <v>CP - 02 - 03 - ASTRSTR</v>
          </cell>
        </row>
        <row r="62">
          <cell r="S62">
            <v>58</v>
          </cell>
          <cell r="CW62" t="str">
            <v>CP - 02 - 03 - COMAUMB</v>
          </cell>
        </row>
        <row r="63">
          <cell r="S63">
            <v>59</v>
          </cell>
          <cell r="CW63" t="str">
            <v>CP - 02 - 03 - PENSALB</v>
          </cell>
        </row>
        <row r="64">
          <cell r="S64">
            <v>60</v>
          </cell>
          <cell r="CW64" t="str">
            <v>CP - 02 - 03 - FESTIDA</v>
          </cell>
        </row>
        <row r="65">
          <cell r="S65">
            <v>61</v>
          </cell>
          <cell r="CW65" t="str">
            <v>CP - 02 - 03 - GUTISAR</v>
          </cell>
        </row>
        <row r="66">
          <cell r="S66">
            <v>62</v>
          </cell>
          <cell r="CW66" t="str">
            <v>CP - 02 - 03 - ANEMCAN</v>
          </cell>
        </row>
        <row r="67">
          <cell r="S67">
            <v>63</v>
          </cell>
          <cell r="CW67" t="str">
            <v>CP - 02 - 03 - POACANB</v>
          </cell>
        </row>
        <row r="68">
          <cell r="S68">
            <v>64</v>
          </cell>
          <cell r="CW68" t="str">
            <v>CP - 02 - 03 - CHAMERE</v>
          </cell>
        </row>
        <row r="69">
          <cell r="S69">
            <v>65</v>
          </cell>
          <cell r="CW69" t="str">
            <v>CP - 02 - 03 - HYMERIC</v>
          </cell>
        </row>
        <row r="70">
          <cell r="S70">
            <v>66</v>
          </cell>
          <cell r="CW70" t="str">
            <v>CP - 02 - 03 - LACTPUL</v>
          </cell>
        </row>
        <row r="71">
          <cell r="S71">
            <v>67</v>
          </cell>
          <cell r="CW71" t="str">
            <v>CP - 02 - 03 - SISYMON</v>
          </cell>
        </row>
        <row r="72">
          <cell r="S72">
            <v>68</v>
          </cell>
          <cell r="CW72" t="str">
            <v>CP - 02 - 03 - EQUIARV</v>
          </cell>
        </row>
        <row r="73">
          <cell r="S73">
            <v>69</v>
          </cell>
          <cell r="CW73" t="str">
            <v>CP - 02 - 03 - ASTEFAL</v>
          </cell>
        </row>
        <row r="74">
          <cell r="S74">
            <v>70</v>
          </cell>
          <cell r="CW74" t="str">
            <v>CP - 02 - 03 - ANEMMUL</v>
          </cell>
        </row>
        <row r="75">
          <cell r="S75">
            <v>71</v>
          </cell>
          <cell r="CW75" t="str">
            <v>CP - 02 - 03 - VIOLADU</v>
          </cell>
        </row>
        <row r="76">
          <cell r="S76">
            <v>72</v>
          </cell>
          <cell r="CW76" t="str">
            <v>CP - 02 - 03 - OXYTSER</v>
          </cell>
        </row>
        <row r="77">
          <cell r="S77">
            <v>73</v>
          </cell>
          <cell r="CW77" t="str">
            <v>CP - 02 - 03 - CERAARV</v>
          </cell>
        </row>
        <row r="78">
          <cell r="S78">
            <v>74</v>
          </cell>
          <cell r="CW78" t="str">
            <v>CP - 02 - 03 - HETEVIL</v>
          </cell>
        </row>
        <row r="79">
          <cell r="S79">
            <v>75</v>
          </cell>
          <cell r="CW79" t="str">
            <v>CP - 02 - 03 - GRINSQU</v>
          </cell>
        </row>
        <row r="80">
          <cell r="S80">
            <v>76</v>
          </cell>
          <cell r="CW80" t="str">
            <v>CP - 02 - 03 - CAMPROT</v>
          </cell>
        </row>
        <row r="81">
          <cell r="S81">
            <v>77</v>
          </cell>
          <cell r="CW81" t="str">
            <v>CP - 02 - 03 - CARESIC</v>
          </cell>
        </row>
        <row r="82">
          <cell r="S82">
            <v>78</v>
          </cell>
          <cell r="CW82" t="str">
            <v>CP - 02 - 03 - HELIHOO</v>
          </cell>
        </row>
        <row r="83">
          <cell r="S83">
            <v>79</v>
          </cell>
          <cell r="CW83" t="str">
            <v>CP - 02 - 03 - PSORESC</v>
          </cell>
        </row>
        <row r="84">
          <cell r="S84">
            <v>80</v>
          </cell>
          <cell r="CW84" t="str">
            <v>CP - 02 - 03 - OXYTMON</v>
          </cell>
        </row>
        <row r="85">
          <cell r="S85">
            <v>81</v>
          </cell>
          <cell r="CW85" t="str">
            <v>CP - 02 - 03 - STELLON</v>
          </cell>
        </row>
        <row r="86">
          <cell r="S86">
            <v>82</v>
          </cell>
          <cell r="CW86" t="str">
            <v>CP - 02 - 03 - ARTELON</v>
          </cell>
        </row>
        <row r="87">
          <cell r="S87">
            <v>83</v>
          </cell>
          <cell r="CW87" t="str">
            <v>CP - 02 - 03 - SOLIMIS</v>
          </cell>
        </row>
        <row r="88">
          <cell r="S88">
            <v>84</v>
          </cell>
          <cell r="CW88" t="str">
            <v>CP - 02 - 03 - MUHLRIC</v>
          </cell>
        </row>
        <row r="89">
          <cell r="S89">
            <v>85</v>
          </cell>
          <cell r="CW89" t="str">
            <v>CP - 02 - 03 - SOLISPA</v>
          </cell>
        </row>
        <row r="90">
          <cell r="S90">
            <v>86</v>
          </cell>
          <cell r="CW90" t="str">
            <v>CP - 02 - 03 - STIPCOM</v>
          </cell>
        </row>
        <row r="91">
          <cell r="S91">
            <v>87</v>
          </cell>
          <cell r="CW91" t="str">
            <v>CP - 02 - 03 - ALLICER</v>
          </cell>
        </row>
        <row r="92">
          <cell r="S92">
            <v>88</v>
          </cell>
          <cell r="CW92" t="str">
            <v>CP - 02 - 03 - GALIBOR</v>
          </cell>
        </row>
        <row r="93">
          <cell r="S93">
            <v>89</v>
          </cell>
          <cell r="CW93" t="str">
            <v>CP - 02 - 03 - AGRODAS</v>
          </cell>
        </row>
        <row r="94">
          <cell r="S94">
            <v>90</v>
          </cell>
          <cell r="CW94" t="str">
            <v>CP - 02 - 03 - OTHFORB</v>
          </cell>
        </row>
        <row r="95">
          <cell r="S95">
            <v>91</v>
          </cell>
          <cell r="CW95" t="str">
            <v>CP - 02 - 03 - OTHGRASS</v>
          </cell>
        </row>
        <row r="96">
          <cell r="S96">
            <v>92</v>
          </cell>
          <cell r="CW96" t="str">
            <v>CP - 02 - 03 - ORTHLUT</v>
          </cell>
        </row>
        <row r="97">
          <cell r="S97">
            <v>93</v>
          </cell>
          <cell r="CW97" t="str">
            <v>CP - 02 - 03 - MUHLCUS</v>
          </cell>
        </row>
        <row r="98">
          <cell r="S98">
            <v>94</v>
          </cell>
          <cell r="CW98" t="str">
            <v>CP - 02 - 03 - STIPSPA</v>
          </cell>
        </row>
        <row r="99">
          <cell r="S99">
            <v>95</v>
          </cell>
          <cell r="CW99" t="str">
            <v>CP - 02 - 03 - POTEPEN</v>
          </cell>
        </row>
        <row r="100">
          <cell r="S100">
            <v>96</v>
          </cell>
          <cell r="CW100" t="str">
            <v>CP - 02 - 03 - ANEMPAT</v>
          </cell>
        </row>
        <row r="101">
          <cell r="S101">
            <v>97</v>
          </cell>
          <cell r="CW101" t="str">
            <v>CP - 02 - 03 - ALLITEX</v>
          </cell>
        </row>
        <row r="102">
          <cell r="S102">
            <v>98</v>
          </cell>
          <cell r="CW102" t="str">
            <v>CP - 02 - 03 - ERYSASP</v>
          </cell>
        </row>
        <row r="103">
          <cell r="S103">
            <v>99</v>
          </cell>
          <cell r="CW103" t="str">
            <v>CP - 02 - 03 - OPUNPOL</v>
          </cell>
        </row>
        <row r="104">
          <cell r="S104">
            <v>100</v>
          </cell>
          <cell r="CW104" t="str">
            <v>CP - 02 - 03 - ASTRDAS</v>
          </cell>
        </row>
        <row r="105">
          <cell r="S105">
            <v>101</v>
          </cell>
          <cell r="CW105" t="str">
            <v>CP - 02 - 03 - PETAPUR</v>
          </cell>
        </row>
        <row r="106">
          <cell r="S106">
            <v>102</v>
          </cell>
          <cell r="CW106" t="str">
            <v>CP - 02 - 03 - HEUCRIC</v>
          </cell>
        </row>
        <row r="107">
          <cell r="S107">
            <v>103</v>
          </cell>
          <cell r="CW107" t="str">
            <v>CP - 02 - 03 - FESTSAX</v>
          </cell>
        </row>
        <row r="108">
          <cell r="S108">
            <v>104</v>
          </cell>
          <cell r="CW108" t="str">
            <v>CP - 02 - 03 - DISTSTR</v>
          </cell>
        </row>
        <row r="109">
          <cell r="S109">
            <v>105</v>
          </cell>
          <cell r="CW109" t="str">
            <v>CP - 02 - 03 - CALALON</v>
          </cell>
        </row>
        <row r="110">
          <cell r="S110">
            <v>106</v>
          </cell>
          <cell r="CW110" t="str">
            <v>CP - 02 - 03 - SPHACOC</v>
          </cell>
        </row>
        <row r="111">
          <cell r="S111">
            <v>107</v>
          </cell>
          <cell r="CW111" t="str">
            <v>CP - 02 - 03 - PSORLAN</v>
          </cell>
        </row>
        <row r="112">
          <cell r="S112">
            <v>108</v>
          </cell>
          <cell r="CW112" t="str">
            <v>CP - 02 - 03 - PSORARG</v>
          </cell>
        </row>
        <row r="113">
          <cell r="S113">
            <v>109</v>
          </cell>
          <cell r="CW113" t="str">
            <v>CP - 02 - 03 - POTEANS</v>
          </cell>
        </row>
        <row r="114">
          <cell r="S114">
            <v>110</v>
          </cell>
          <cell r="CW114" t="str">
            <v>CP - 02 - 03 - LYGOJUN</v>
          </cell>
        </row>
        <row r="115">
          <cell r="S115">
            <v>111</v>
          </cell>
          <cell r="CW115" t="str">
            <v>CP - 02 - 03 - PENSPRO</v>
          </cell>
        </row>
        <row r="116">
          <cell r="S116">
            <v>112</v>
          </cell>
          <cell r="CW116" t="str">
            <v>CP - 02 - 03 - AGROTRA</v>
          </cell>
        </row>
        <row r="117">
          <cell r="S117">
            <v>113</v>
          </cell>
          <cell r="CW117" t="str">
            <v>CP - 02 - 03 - PENSNIT</v>
          </cell>
        </row>
        <row r="118">
          <cell r="S118">
            <v>114</v>
          </cell>
          <cell r="CW118" t="str">
            <v>CP - 02 - 03 - SOLIRIG</v>
          </cell>
        </row>
        <row r="119">
          <cell r="S119">
            <v>115</v>
          </cell>
          <cell r="CW119" t="str">
            <v>CP - 02 - 03 - CAREPEN</v>
          </cell>
        </row>
        <row r="120">
          <cell r="S120">
            <v>116</v>
          </cell>
          <cell r="CW120" t="str">
            <v>CP - 02 - 03 - CAREFIL</v>
          </cell>
        </row>
        <row r="121">
          <cell r="S121">
            <v>117</v>
          </cell>
          <cell r="CW121" t="str">
            <v>CP - 02 - 03 - GEUMTRI</v>
          </cell>
        </row>
        <row r="122">
          <cell r="S122">
            <v>118</v>
          </cell>
          <cell r="CW122" t="str">
            <v>CP - 02 - 03 - DANTINT</v>
          </cell>
        </row>
        <row r="123">
          <cell r="S123">
            <v>119</v>
          </cell>
          <cell r="CW123" t="str">
            <v>CP - 02 - 03 - ERIGCAE</v>
          </cell>
        </row>
        <row r="124">
          <cell r="S124">
            <v>120</v>
          </cell>
          <cell r="CW124" t="str">
            <v>CP - 02 - 03 - ASTEERI</v>
          </cell>
        </row>
        <row r="125">
          <cell r="S125">
            <v>121</v>
          </cell>
          <cell r="CW125" t="str">
            <v>CP - 02 - 03 - ERIGSPP</v>
          </cell>
        </row>
        <row r="126">
          <cell r="S126">
            <v>122</v>
          </cell>
          <cell r="CW126" t="str">
            <v>CP - 02 - 03 - EQUISPP</v>
          </cell>
        </row>
        <row r="127">
          <cell r="S127">
            <v>123</v>
          </cell>
          <cell r="CW127" t="str">
            <v>CP - 02 - 03 - ASTRSPP</v>
          </cell>
        </row>
        <row r="128">
          <cell r="S128">
            <v>124</v>
          </cell>
          <cell r="CW128" t="str">
            <v>CP - 02 - 03 - JUNCSPP</v>
          </cell>
        </row>
        <row r="129">
          <cell r="S129">
            <v>125</v>
          </cell>
          <cell r="CW129" t="str">
            <v>CP - 02 - 03 - THALVEN</v>
          </cell>
        </row>
        <row r="130">
          <cell r="S130">
            <v>126</v>
          </cell>
          <cell r="CW130" t="str">
            <v>CP - 02 - 03 - VIOLCAN</v>
          </cell>
        </row>
        <row r="131">
          <cell r="CW131" t="str">
            <v>CP - 02 - 03 - STIPCUR</v>
          </cell>
        </row>
        <row r="132">
          <cell r="CW132" t="str">
            <v>CP - 02 - 03 - AGROSMI</v>
          </cell>
        </row>
        <row r="133">
          <cell r="CW133" t="str">
            <v>CP - 02 - 03 - MONAFIS</v>
          </cell>
        </row>
        <row r="134">
          <cell r="CW134" t="str">
            <v>CP - 02 - 03 - MENTARV</v>
          </cell>
        </row>
        <row r="135">
          <cell r="CW135" t="str">
            <v>CP - 02 - 03 - JUNCBAL</v>
          </cell>
        </row>
        <row r="136">
          <cell r="CW136" t="str">
            <v>CP - 02 - 03 - AGOSGLA</v>
          </cell>
        </row>
        <row r="137">
          <cell r="CW137" t="str">
            <v>CP - 02 - 03 - LINURIG</v>
          </cell>
        </row>
        <row r="138">
          <cell r="CW138" t="str">
            <v>CP - 02 - 03 - ERIOFLA</v>
          </cell>
        </row>
        <row r="139">
          <cell r="CW139" t="str">
            <v>CP - 02 - 04 - OPUNFRA</v>
          </cell>
        </row>
        <row r="140">
          <cell r="CW140" t="str">
            <v>CP - 02 - 04 - ARCTUVA</v>
          </cell>
        </row>
        <row r="141">
          <cell r="CW141" t="str">
            <v>CP - 02 - 04 - JUNIHOR</v>
          </cell>
        </row>
        <row r="142">
          <cell r="CW142" t="str">
            <v>CP - 02 - 04 - PHLOHOO</v>
          </cell>
        </row>
        <row r="143">
          <cell r="CW143" t="str">
            <v>CP - 02 - 04 - ANDRSEP</v>
          </cell>
        </row>
        <row r="144">
          <cell r="CW144" t="str">
            <v>CP - 03 - 00 - MEDISAT</v>
          </cell>
        </row>
        <row r="145">
          <cell r="CW145" t="str">
            <v>CP - 03 - 00 - TRIFHYB</v>
          </cell>
        </row>
        <row r="146">
          <cell r="CW146" t="str">
            <v>CP - 03 - 00 - CREPTEC</v>
          </cell>
        </row>
        <row r="147">
          <cell r="CW147" t="str">
            <v>CP - 03 - 00 - SONCOLE</v>
          </cell>
        </row>
        <row r="148">
          <cell r="CW148" t="str">
            <v>CP - 03 - 00 - BROMINE</v>
          </cell>
        </row>
        <row r="149">
          <cell r="CW149" t="str">
            <v>CP - 03 - 00 - LAPPSQU</v>
          </cell>
        </row>
        <row r="150">
          <cell r="CW150" t="str">
            <v>CP - 03 - 00 - LEPIRAM</v>
          </cell>
        </row>
        <row r="151">
          <cell r="CW151" t="str">
            <v>CP - 03 - 00 - LINADAL</v>
          </cell>
        </row>
        <row r="152">
          <cell r="CW152" t="str">
            <v>CP - 03 - 00 - CIRSVUL</v>
          </cell>
        </row>
        <row r="153">
          <cell r="CW153" t="str">
            <v>CP - 03 - 00 - CIRSARV</v>
          </cell>
        </row>
        <row r="154">
          <cell r="CW154" t="str">
            <v>CP - 03 - 00 - TARAOFF</v>
          </cell>
        </row>
        <row r="155">
          <cell r="CW155" t="str">
            <v>CP - 03 - 00 - TRAGDUB</v>
          </cell>
        </row>
        <row r="156">
          <cell r="CW156" t="str">
            <v>CP - 03 - 00 - TANAVUL</v>
          </cell>
        </row>
        <row r="157">
          <cell r="CW157" t="str">
            <v>CP - 03 - 00 - AGROPEC</v>
          </cell>
        </row>
        <row r="158">
          <cell r="CW158" t="str">
            <v>CP - 03 - 00 - DESCSOP</v>
          </cell>
        </row>
        <row r="159">
          <cell r="CW159" t="str">
            <v>CP - 03 - 00 - CARDCHA</v>
          </cell>
        </row>
        <row r="160">
          <cell r="CW160" t="str">
            <v>CP - 03 - 00 - CYNOOFF</v>
          </cell>
        </row>
        <row r="161">
          <cell r="CW161" t="str">
            <v>CP - 03 - 00 - POAPRAT</v>
          </cell>
        </row>
        <row r="162">
          <cell r="CW162" t="str">
            <v>CP - 03 - 00 - CHENALB</v>
          </cell>
        </row>
        <row r="163">
          <cell r="CW163" t="str">
            <v>CP - 03 - 00 - EUPHESU</v>
          </cell>
        </row>
        <row r="164">
          <cell r="CW164" t="str">
            <v>CP - 03 - 00 - ALOPPRA</v>
          </cell>
        </row>
        <row r="165">
          <cell r="CW165" t="str">
            <v>CP - 03 - 00 - DACTGLO</v>
          </cell>
        </row>
        <row r="166">
          <cell r="CW166" t="str">
            <v>CP - 03 - 00 - OTHINV</v>
          </cell>
        </row>
        <row r="167">
          <cell r="CW167" t="str">
            <v>CP - 03 - 00 - SONCARV</v>
          </cell>
        </row>
        <row r="168">
          <cell r="CW168" t="str">
            <v>CP - 03 - 00 - SONCULI</v>
          </cell>
        </row>
        <row r="169">
          <cell r="CW169" t="str">
            <v>CP - 03 - 00 - SONCASP</v>
          </cell>
        </row>
        <row r="170">
          <cell r="CW170" t="str">
            <v>CP - 03 - 00 - LACTSER</v>
          </cell>
        </row>
        <row r="171">
          <cell r="CW171" t="str">
            <v>CP - 03 - 00 - AGROREP</v>
          </cell>
        </row>
        <row r="172">
          <cell r="CW172" t="str">
            <v>CP - 03 - 00 - TRIFPRA</v>
          </cell>
        </row>
        <row r="173">
          <cell r="CW173" t="str">
            <v>CP - 03 - 00 - FESTRUB</v>
          </cell>
        </row>
        <row r="174">
          <cell r="CW174" t="str">
            <v>CP - 03 - 00 - AXYRAMA</v>
          </cell>
        </row>
        <row r="175">
          <cell r="CW175" t="str">
            <v>CP - 03 - 00 - FESTOVI</v>
          </cell>
        </row>
        <row r="176">
          <cell r="CW176" t="str">
            <v>CP - 03 - 00 - CAPSBUR</v>
          </cell>
        </row>
        <row r="177">
          <cell r="CW177" t="str">
            <v>CP - 03 - 00 - THLAARV</v>
          </cell>
        </row>
        <row r="178">
          <cell r="CW178" t="str">
            <v>CP - 03 - 00 - KOCHSCO</v>
          </cell>
        </row>
        <row r="179">
          <cell r="CW179" t="str">
            <v>CP - 03 - 00 - RANUACR</v>
          </cell>
        </row>
        <row r="180">
          <cell r="CW180" t="str">
            <v>CP - 03 - 00 - PHLEPRA</v>
          </cell>
        </row>
        <row r="181">
          <cell r="CW181" t="str">
            <v>CP - 03 - 00 - LINAVUL</v>
          </cell>
        </row>
        <row r="182">
          <cell r="CW182" t="str">
            <v>CP - 03 - 00 - SISYALT</v>
          </cell>
        </row>
        <row r="183">
          <cell r="CW183" t="str">
            <v>CP - 03 - 00 - TRIFSPP</v>
          </cell>
        </row>
        <row r="184">
          <cell r="CW184" t="str">
            <v>CP - 03 - 00 - LAPPOCC</v>
          </cell>
        </row>
        <row r="185">
          <cell r="CW185" t="str">
            <v>CP - 03 - 00 - TRIFREP</v>
          </cell>
        </row>
        <row r="186">
          <cell r="CW186" t="str">
            <v>CP - 04 - 03 - ARTEBIE</v>
          </cell>
        </row>
        <row r="187">
          <cell r="CW187" t="str">
            <v>CP - 04 - 03 - BOUTGRA</v>
          </cell>
        </row>
        <row r="188">
          <cell r="CW188" t="str">
            <v>CP - 04 - 03 - LEPIDEN</v>
          </cell>
        </row>
        <row r="189">
          <cell r="CW189" t="str">
            <v>CP - 04 - 03 - ACHIMIL</v>
          </cell>
        </row>
        <row r="190">
          <cell r="CW190" t="str">
            <v>CP - 04 - 03 - HORDJUB</v>
          </cell>
        </row>
        <row r="191">
          <cell r="CW191" t="str">
            <v>CP - 04 - 03 - THERRHO</v>
          </cell>
        </row>
        <row r="192">
          <cell r="CW192" t="str">
            <v>CP - 04 - 03 - KOELMAC</v>
          </cell>
        </row>
        <row r="193">
          <cell r="CW193" t="str">
            <v>CP - 04 - 03 - OTHFORB</v>
          </cell>
        </row>
        <row r="194">
          <cell r="CW194" t="str">
            <v>CP - 04 - 03 - ARTEFRI</v>
          </cell>
        </row>
        <row r="195">
          <cell r="CW195" t="str">
            <v>CP - 04 - 03 - ARTECAM</v>
          </cell>
        </row>
        <row r="196">
          <cell r="CW196" t="str">
            <v>CP - 04 - 03 - ARTELUD</v>
          </cell>
        </row>
        <row r="197">
          <cell r="CW197" t="str">
            <v>CP - 04 - 03 - AGROSCA</v>
          </cell>
        </row>
        <row r="198">
          <cell r="CW198" t="str">
            <v>CP - 04 - 03 - POASAND</v>
          </cell>
        </row>
        <row r="199">
          <cell r="CW199" t="str">
            <v>CP - 04 - 03 - FRAGVIR</v>
          </cell>
        </row>
        <row r="200">
          <cell r="CW200" t="str">
            <v>CP - 04 - 04 - CAREOBT</v>
          </cell>
        </row>
        <row r="201">
          <cell r="CW201" t="str">
            <v>CP - 04 - 04 - ANTENEG</v>
          </cell>
        </row>
        <row r="202">
          <cell r="CW202" t="str">
            <v>CP - 04 - 04 - ANTEAPR</v>
          </cell>
        </row>
        <row r="203">
          <cell r="CW203" t="str">
            <v>CP - 04 - 04 - CARESTE</v>
          </cell>
        </row>
        <row r="204">
          <cell r="CW204" t="str">
            <v>CP - 04 - 04 - ANTEPAR</v>
          </cell>
        </row>
        <row r="205">
          <cell r="CW205" t="str">
            <v>CP - 04 - 04 - ANTESPP</v>
          </cell>
        </row>
        <row r="206">
          <cell r="CW206" t="str">
            <v>CP - 04 - 04 - CARESPP</v>
          </cell>
        </row>
        <row r="207">
          <cell r="CW207" t="str">
            <v>DM - 00 - 00 - MOSSLIC</v>
          </cell>
        </row>
        <row r="208">
          <cell r="CW208" t="str">
            <v>DM - 01 - 01 - PRUNVIR</v>
          </cell>
        </row>
        <row r="209">
          <cell r="CW209" t="str">
            <v>DM - 01 - 01 - TARINUT</v>
          </cell>
        </row>
        <row r="210">
          <cell r="CW210" t="str">
            <v>DM - 01 - 01 - ATRICAN</v>
          </cell>
        </row>
        <row r="211">
          <cell r="CW211" t="str">
            <v>DM - 01 - 01 - AMELALN</v>
          </cell>
        </row>
        <row r="212">
          <cell r="CW212" t="str">
            <v>DM - 01 - 01 - ARTECAN</v>
          </cell>
        </row>
        <row r="213">
          <cell r="CW213" t="str">
            <v>DM - 01 - 01 - ATRIARG</v>
          </cell>
        </row>
        <row r="214">
          <cell r="CW214" t="str">
            <v>DM - 01 - 01 - EUROLAN</v>
          </cell>
        </row>
        <row r="215">
          <cell r="CW215" t="str">
            <v>DM - 01 - 02 - AGROSPI</v>
          </cell>
        </row>
        <row r="216">
          <cell r="CW216" t="str">
            <v>DM - 01 - 02 - ELYMCAN</v>
          </cell>
        </row>
        <row r="217">
          <cell r="CW217" t="str">
            <v>DM - 01 - 02 - POAPALU</v>
          </cell>
        </row>
        <row r="218">
          <cell r="CW218" t="str">
            <v>DM - 01 - 02 - STIPVIR</v>
          </cell>
        </row>
        <row r="219">
          <cell r="CW219" t="str">
            <v>DM - 01 - 02 - ORYZHYM</v>
          </cell>
        </row>
        <row r="220">
          <cell r="CW220" t="str">
            <v>DM - 01 - 02 - AGRODAS</v>
          </cell>
        </row>
        <row r="221">
          <cell r="CW221" t="str">
            <v>DM - 01 - 02 - PUCCNUT</v>
          </cell>
        </row>
        <row r="222">
          <cell r="CW222" t="str">
            <v>DM - 01 - 02 - OTHGRASS</v>
          </cell>
        </row>
        <row r="223">
          <cell r="CW223" t="str">
            <v>DM - 01 - 02 - FESTHAL</v>
          </cell>
        </row>
        <row r="224">
          <cell r="CW224" t="str">
            <v>DM - 01 - 02 - STIPSPA</v>
          </cell>
        </row>
        <row r="225">
          <cell r="CW225" t="str">
            <v>DM - 01 - 02 - SPORCRY</v>
          </cell>
        </row>
        <row r="226">
          <cell r="CW226" t="str">
            <v>DM - 01 - 02 - ALOPAEQ</v>
          </cell>
        </row>
        <row r="227">
          <cell r="CW227" t="str">
            <v>DM - 01 - 02 - AGROTRA</v>
          </cell>
        </row>
        <row r="228">
          <cell r="CW228" t="str">
            <v>DM - 01 - 02 - DESCCES</v>
          </cell>
        </row>
        <row r="229">
          <cell r="CW229" t="str">
            <v>DM - 01 - 02 - STIPCUR</v>
          </cell>
        </row>
        <row r="230">
          <cell r="CW230" t="str">
            <v>DM - 01 - 02 - AGROSMI</v>
          </cell>
        </row>
        <row r="231">
          <cell r="CW231" t="str">
            <v>DM - 01 - 03 - POACANB</v>
          </cell>
        </row>
        <row r="232">
          <cell r="CW232" t="str">
            <v>DM - 01 - 03 - ELEOPAL</v>
          </cell>
        </row>
        <row r="233">
          <cell r="CW233" t="str">
            <v>DM - 01 - 03 - ASTRCRA</v>
          </cell>
        </row>
        <row r="234">
          <cell r="CW234" t="str">
            <v>DM - 01 - 03 - HELIHOO</v>
          </cell>
        </row>
        <row r="235">
          <cell r="CW235" t="str">
            <v>DM - 01 - 03 - STIPCOM</v>
          </cell>
        </row>
        <row r="236">
          <cell r="CW236" t="str">
            <v>DM - 01 - 03 - CAREFIL</v>
          </cell>
        </row>
        <row r="237">
          <cell r="CW237" t="str">
            <v>DM - 01 - 03 - ELEOSPP</v>
          </cell>
        </row>
        <row r="238">
          <cell r="CW238" t="str">
            <v>DM - 01 - 03 - VICIAME</v>
          </cell>
        </row>
        <row r="239">
          <cell r="CW239" t="str">
            <v>DM - 02 - 01 - SYMPOCC</v>
          </cell>
        </row>
        <row r="240">
          <cell r="CW240" t="str">
            <v>DM - 02 - 01 - ROSAWOO</v>
          </cell>
        </row>
        <row r="241">
          <cell r="CW241" t="str">
            <v>DM - 02 - 01 - SARCVER</v>
          </cell>
        </row>
        <row r="242">
          <cell r="CW242" t="str">
            <v>DM - 02 - 01 - ROSAARK</v>
          </cell>
        </row>
        <row r="243">
          <cell r="CW243" t="str">
            <v>DM - 02 - 01 - ROSAACI</v>
          </cell>
        </row>
        <row r="244">
          <cell r="CW244" t="str">
            <v>DM - 02 - 01 - CHRYNAU</v>
          </cell>
        </row>
        <row r="245">
          <cell r="CW245" t="str">
            <v>DM - 02 - 01 - POTEFRU</v>
          </cell>
        </row>
        <row r="246">
          <cell r="CW246" t="str">
            <v>DM - 02 - 01 - ELAECOM</v>
          </cell>
        </row>
        <row r="247">
          <cell r="CW247" t="str">
            <v>DM - 02 - 01 - RHUSTRI</v>
          </cell>
        </row>
        <row r="248">
          <cell r="CW248" t="str">
            <v>DM - 02 - 01 - SHEPARG</v>
          </cell>
        </row>
        <row r="249">
          <cell r="CW249" t="str">
            <v>DM - 02 - 01 - ROSASPP</v>
          </cell>
        </row>
        <row r="250">
          <cell r="CW250" t="str">
            <v>DM - 02 - 02 - SOLICAN</v>
          </cell>
        </row>
        <row r="251">
          <cell r="CW251" t="str">
            <v>DM - 02 - 02 - HELIANN</v>
          </cell>
        </row>
        <row r="252">
          <cell r="CW252" t="str">
            <v>DM - 02 - 02 - HELINUT</v>
          </cell>
        </row>
        <row r="253">
          <cell r="CW253" t="str">
            <v>DM - 02 - 02 - HELICOU</v>
          </cell>
        </row>
        <row r="254">
          <cell r="CW254" t="str">
            <v>DM - 02 - 02 - ASTRDRU</v>
          </cell>
        </row>
        <row r="255">
          <cell r="CW255" t="str">
            <v>DM - 02 - 02 - CIRSDRU</v>
          </cell>
        </row>
        <row r="256">
          <cell r="CW256" t="str">
            <v>DM - 02 - 02 - CIRSFLO</v>
          </cell>
        </row>
        <row r="257">
          <cell r="CW257" t="str">
            <v>DM - 02 - 02 - CHENFRE</v>
          </cell>
        </row>
        <row r="258">
          <cell r="CW258" t="str">
            <v>DM - 02 - 02 - GAILARI</v>
          </cell>
        </row>
        <row r="259">
          <cell r="CW259" t="str">
            <v>DM - 02 - 02 - POTEGRA</v>
          </cell>
        </row>
        <row r="260">
          <cell r="CW260" t="str">
            <v>DM - 02 - 02 - DESCPIN</v>
          </cell>
        </row>
        <row r="261">
          <cell r="CW261" t="str">
            <v>DM - 02 - 02 - ERIGCAN</v>
          </cell>
        </row>
        <row r="262">
          <cell r="CW262" t="str">
            <v>DM - 02 - 02 - LITHINC</v>
          </cell>
        </row>
        <row r="263">
          <cell r="CW263" t="str">
            <v>DM - 02 - 02 - RATICOL</v>
          </cell>
        </row>
        <row r="264">
          <cell r="CW264" t="str">
            <v>DM - 02 - 02 - ARISLON</v>
          </cell>
        </row>
        <row r="265">
          <cell r="CW265" t="str">
            <v>DM - 02 - 02 - CALALON</v>
          </cell>
        </row>
        <row r="266">
          <cell r="CW266" t="str">
            <v>DM - 02 - 02 - ARNIGRA</v>
          </cell>
        </row>
        <row r="267">
          <cell r="CW267" t="str">
            <v>DM - 02 - 02 - SITAHYS</v>
          </cell>
        </row>
        <row r="268">
          <cell r="CW268" t="str">
            <v>DM - 02 - 02 - SMILSTE</v>
          </cell>
        </row>
        <row r="269">
          <cell r="CW269" t="str">
            <v>DM - 02 - 02 - ASTRBIS</v>
          </cell>
        </row>
        <row r="270">
          <cell r="CW270" t="str">
            <v>DM - 02 - 02 - CIRSUND</v>
          </cell>
        </row>
        <row r="271">
          <cell r="CW271" t="str">
            <v>DM - 02 - 02 - GLYCLEP</v>
          </cell>
        </row>
        <row r="272">
          <cell r="CW272" t="str">
            <v>DM - 02 - 03 - POAJUNC</v>
          </cell>
        </row>
        <row r="273">
          <cell r="CW273" t="str">
            <v>DM - 02 - 03 - SPARGRA</v>
          </cell>
        </row>
        <row r="274">
          <cell r="CW274" t="str">
            <v>DM - 02 - 03 - LUPIPUS</v>
          </cell>
        </row>
        <row r="275">
          <cell r="CW275" t="str">
            <v>DM - 02 - 03 - ASTRSTR</v>
          </cell>
        </row>
        <row r="276">
          <cell r="CW276" t="str">
            <v>DM - 02 - 03 - COMAUMB</v>
          </cell>
        </row>
        <row r="277">
          <cell r="CW277" t="str">
            <v>DM - 02 - 03 - ARTEBIE</v>
          </cell>
        </row>
        <row r="278">
          <cell r="CW278" t="str">
            <v>DM - 02 - 03 - DANTCAL</v>
          </cell>
        </row>
        <row r="279">
          <cell r="CW279" t="str">
            <v>DM - 02 - 03 - HYMERIC</v>
          </cell>
        </row>
        <row r="280">
          <cell r="CW280" t="str">
            <v>DM - 02 - 03 - EQUIARV</v>
          </cell>
        </row>
        <row r="281">
          <cell r="CW281" t="str">
            <v>DM - 02 - 03 - ACHIMIL</v>
          </cell>
        </row>
        <row r="282">
          <cell r="CW282" t="str">
            <v>DM - 02 - 03 - ASTEFAL</v>
          </cell>
        </row>
        <row r="283">
          <cell r="CW283" t="str">
            <v>DM - 02 - 03 - ASTRGIL</v>
          </cell>
        </row>
        <row r="284">
          <cell r="CW284" t="str">
            <v>DM - 02 - 03 - ZIGAVEN</v>
          </cell>
        </row>
        <row r="285">
          <cell r="CW285" t="str">
            <v>DM - 02 - 03 - LIATPUN</v>
          </cell>
        </row>
        <row r="286">
          <cell r="CW286" t="str">
            <v>DM - 02 - 03 - POACUSI</v>
          </cell>
        </row>
        <row r="287">
          <cell r="CW287" t="str">
            <v>DM - 02 - 03 - OXYTSER</v>
          </cell>
        </row>
        <row r="288">
          <cell r="CW288" t="str">
            <v>DM - 02 - 03 - CERAARV</v>
          </cell>
        </row>
        <row r="289">
          <cell r="CW289" t="str">
            <v>DM - 02 - 03 - HETEVIL</v>
          </cell>
        </row>
        <row r="290">
          <cell r="CW290" t="str">
            <v>DM - 02 - 03 - THERRHO</v>
          </cell>
        </row>
        <row r="291">
          <cell r="CW291" t="str">
            <v>DM - 02 - 03 - GRINSQU</v>
          </cell>
        </row>
        <row r="292">
          <cell r="CW292" t="str">
            <v>DM - 02 - 03 - ERIGPUM</v>
          </cell>
        </row>
        <row r="293">
          <cell r="CW293" t="str">
            <v>DM - 02 - 03 - MACHCAN</v>
          </cell>
        </row>
        <row r="294">
          <cell r="CW294" t="str">
            <v>DM - 02 - 03 - PSORESC</v>
          </cell>
        </row>
        <row r="295">
          <cell r="CW295" t="str">
            <v>DM - 02 - 03 - KOELMAC</v>
          </cell>
        </row>
        <row r="296">
          <cell r="CW296" t="str">
            <v>DM - 02 - 03 - OXYTMON</v>
          </cell>
        </row>
        <row r="297">
          <cell r="CW297" t="str">
            <v>DM - 02 - 03 - PLANELO</v>
          </cell>
        </row>
        <row r="298">
          <cell r="CW298" t="str">
            <v>DM - 02 - 03 - SCHISCO</v>
          </cell>
        </row>
        <row r="299">
          <cell r="CW299" t="str">
            <v>DM - 02 - 03 - LOMAMAC</v>
          </cell>
        </row>
        <row r="300">
          <cell r="CW300" t="str">
            <v>DM - 02 - 03 - SOLIMIS</v>
          </cell>
        </row>
        <row r="301">
          <cell r="CW301" t="str">
            <v>DM - 02 - 03 - MUHLRIC</v>
          </cell>
        </row>
        <row r="302">
          <cell r="CW302" t="str">
            <v>DM - 02 - 03 - ASTRMIO</v>
          </cell>
        </row>
        <row r="303">
          <cell r="CW303" t="str">
            <v>DM - 02 - 03 - ASTRPEC</v>
          </cell>
        </row>
        <row r="304">
          <cell r="CW304" t="str">
            <v>DM - 02 - 03 - GALIBOR</v>
          </cell>
        </row>
        <row r="305">
          <cell r="CW305" t="str">
            <v>DM - 02 - 03 - OTHFORB</v>
          </cell>
        </row>
        <row r="306">
          <cell r="CW306" t="str">
            <v>DM - 02 - 03 - OTHGRASS</v>
          </cell>
        </row>
        <row r="307">
          <cell r="CW307" t="str">
            <v>DM - 02 - 03 - ORTHLUT</v>
          </cell>
        </row>
        <row r="308">
          <cell r="CW308" t="str">
            <v>DM - 02 - 03 - MUHLCUS</v>
          </cell>
        </row>
        <row r="309">
          <cell r="CW309" t="str">
            <v>DM - 02 - 03 - CALAMON</v>
          </cell>
        </row>
        <row r="310">
          <cell r="CW310" t="str">
            <v>DM - 02 - 03 - POTEPEN</v>
          </cell>
        </row>
        <row r="311">
          <cell r="CW311" t="str">
            <v>DM - 02 - 03 - ANEMPAT</v>
          </cell>
        </row>
        <row r="312">
          <cell r="CW312" t="str">
            <v>DM - 02 - 03 - SENECAN</v>
          </cell>
        </row>
        <row r="313">
          <cell r="CW313" t="str">
            <v>DM - 02 - 03 - ALLITEX</v>
          </cell>
        </row>
        <row r="314">
          <cell r="CW314" t="str">
            <v>DM - 02 - 03 - ERYSASP</v>
          </cell>
        </row>
        <row r="315">
          <cell r="CW315" t="str">
            <v>DM - 02 - 03 - ARTELUD</v>
          </cell>
        </row>
        <row r="316">
          <cell r="CW316" t="str">
            <v>DM - 02 - 03 - ASTRDAS</v>
          </cell>
        </row>
        <row r="317">
          <cell r="CW317" t="str">
            <v>DM - 02 - 03 - PETAPUR</v>
          </cell>
        </row>
        <row r="318">
          <cell r="CW318" t="str">
            <v>DM - 02 - 03 - PLANPAT</v>
          </cell>
        </row>
        <row r="319">
          <cell r="CW319" t="str">
            <v>DM - 02 - 03 - AGROSCA</v>
          </cell>
        </row>
        <row r="320">
          <cell r="CW320" t="str">
            <v>DM - 02 - 03 - PLANERI</v>
          </cell>
        </row>
        <row r="321">
          <cell r="CW321" t="str">
            <v>DM - 02 - 03 - DISTSTR</v>
          </cell>
        </row>
        <row r="322">
          <cell r="CW322" t="str">
            <v>DM - 02 - 03 - GAURCOC</v>
          </cell>
        </row>
        <row r="323">
          <cell r="CW323" t="str">
            <v>DM - 02 - 03 - SPHACOC</v>
          </cell>
        </row>
        <row r="324">
          <cell r="CW324" t="str">
            <v>DM - 02 - 03 - PSORLAN</v>
          </cell>
        </row>
        <row r="325">
          <cell r="CW325" t="str">
            <v>DM - 02 - 03 - PSORARG</v>
          </cell>
        </row>
        <row r="326">
          <cell r="CW326" t="str">
            <v>DM - 02 - 03 - VULPOCT</v>
          </cell>
        </row>
        <row r="327">
          <cell r="CW327" t="str">
            <v>DM - 02 - 03 - LYGOJUN</v>
          </cell>
        </row>
        <row r="328">
          <cell r="CW328" t="str">
            <v>DM - 02 - 03 - PENSPRO</v>
          </cell>
        </row>
        <row r="329">
          <cell r="CW329" t="str">
            <v>DM - 02 - 03 - ERYSINC</v>
          </cell>
        </row>
        <row r="330">
          <cell r="CW330" t="str">
            <v>DM - 02 - 03 - PENSNIT</v>
          </cell>
        </row>
        <row r="331">
          <cell r="CW331" t="str">
            <v>DM - 02 - 03 - ERIGACR</v>
          </cell>
        </row>
        <row r="332">
          <cell r="CW332" t="str">
            <v>DM - 02 - 03 - EQUILAE</v>
          </cell>
        </row>
        <row r="333">
          <cell r="CW333" t="str">
            <v>DM - 02 - 03 - HAPLSPI</v>
          </cell>
        </row>
        <row r="334">
          <cell r="CW334" t="str">
            <v>DM - 02 - 03 - SOLIRIG</v>
          </cell>
        </row>
        <row r="335">
          <cell r="CW335" t="str">
            <v>DM - 02 - 03 - GEUMTRI</v>
          </cell>
        </row>
        <row r="336">
          <cell r="CW336" t="str">
            <v>DM - 02 - 03 - MACHGRI</v>
          </cell>
        </row>
        <row r="337">
          <cell r="CW337" t="str">
            <v>DM - 02 - 03 - ERIGCAE</v>
          </cell>
        </row>
        <row r="338">
          <cell r="CW338" t="str">
            <v>DM - 02 - 03 - ASTEERI</v>
          </cell>
        </row>
        <row r="339">
          <cell r="CW339" t="str">
            <v>DM - 02 - 03 - SCHEPAN</v>
          </cell>
        </row>
        <row r="340">
          <cell r="CW340" t="str">
            <v>DM - 02 - 03 - SOLISPP</v>
          </cell>
        </row>
        <row r="341">
          <cell r="CW341" t="str">
            <v>DM - 02 - 03 - ERIGSPP</v>
          </cell>
        </row>
        <row r="342">
          <cell r="CW342" t="str">
            <v>DM - 02 - 03 - LOMASPP</v>
          </cell>
        </row>
        <row r="343">
          <cell r="CW343" t="str">
            <v>DM - 02 - 03 - ASTRSPP</v>
          </cell>
        </row>
        <row r="344">
          <cell r="CW344" t="str">
            <v>DM - 02 - 03 - SOLIMOL</v>
          </cell>
        </row>
        <row r="345">
          <cell r="CW345" t="str">
            <v>DM - 02 - 03 - PETACAN</v>
          </cell>
        </row>
        <row r="346">
          <cell r="CW346" t="str">
            <v>DM - 02 - 03 - RUMEVEN</v>
          </cell>
        </row>
        <row r="347">
          <cell r="CW347" t="str">
            <v>DM - 02 - 03 - LINULEW</v>
          </cell>
        </row>
        <row r="348">
          <cell r="CW348" t="str">
            <v>DM - 02 - 03 - JUNCBAL</v>
          </cell>
        </row>
        <row r="349">
          <cell r="CW349" t="str">
            <v>DM - 02 - 03 - POTEHIP</v>
          </cell>
        </row>
        <row r="350">
          <cell r="CW350" t="str">
            <v>DM - 02 - 03 - AGOSGLA</v>
          </cell>
        </row>
        <row r="351">
          <cell r="CW351" t="str">
            <v>DM - 02 - 03 - LINURIG</v>
          </cell>
        </row>
        <row r="352">
          <cell r="CW352" t="str">
            <v>DM - 02 - 03 - ERIOFLA</v>
          </cell>
        </row>
        <row r="353">
          <cell r="CW353" t="str">
            <v>DM - 02 - 04 - JUNIHOR</v>
          </cell>
        </row>
        <row r="354">
          <cell r="CW354" t="str">
            <v>DM - 02 - 04 - CORYVIV</v>
          </cell>
        </row>
        <row r="355">
          <cell r="CW355" t="str">
            <v>DM - 02 - 04 - PHLOHOO</v>
          </cell>
        </row>
        <row r="356">
          <cell r="CW356" t="str">
            <v>DM - 02 - 04 - ANDRSEP</v>
          </cell>
        </row>
        <row r="357">
          <cell r="CW357" t="str">
            <v>DM - 02 - 04 - CAREPEN</v>
          </cell>
        </row>
        <row r="358">
          <cell r="CW358" t="str">
            <v>DM - 03 - 00 - ARTEABS</v>
          </cell>
        </row>
        <row r="359">
          <cell r="CW359" t="str">
            <v>DM - 03 - 00 - CREPTEC</v>
          </cell>
        </row>
        <row r="360">
          <cell r="CW360" t="str">
            <v>DM - 03 - 00 - SONCOLE</v>
          </cell>
        </row>
        <row r="361">
          <cell r="CW361" t="str">
            <v>DM - 03 - 00 - BROMINE</v>
          </cell>
        </row>
        <row r="362">
          <cell r="CW362" t="str">
            <v>DM - 03 - 00 - LAPPSQU</v>
          </cell>
        </row>
        <row r="363">
          <cell r="CW363" t="str">
            <v>DM - 03 - 00 - LEPIRAM</v>
          </cell>
        </row>
        <row r="364">
          <cell r="CW364" t="str">
            <v>DM - 03 - 00 - LINADAL</v>
          </cell>
        </row>
        <row r="365">
          <cell r="CW365" t="str">
            <v>DM - 03 - 00 - CIRSVUL</v>
          </cell>
        </row>
        <row r="366">
          <cell r="CW366" t="str">
            <v>DM - 03 - 00 - POACOMP</v>
          </cell>
        </row>
        <row r="367">
          <cell r="CW367" t="str">
            <v>DM - 03 - 00 - CIRSARV</v>
          </cell>
        </row>
        <row r="368">
          <cell r="CW368" t="str">
            <v>DM - 03 - 00 - TARAOFF</v>
          </cell>
        </row>
        <row r="369">
          <cell r="CW369" t="str">
            <v>DM - 03 - 00 - TRAGDUB</v>
          </cell>
        </row>
        <row r="370">
          <cell r="CW370" t="str">
            <v>DM - 03 - 00 - POLYARE</v>
          </cell>
        </row>
        <row r="371">
          <cell r="CW371" t="str">
            <v>DM - 03 - 00 - CERAVUL</v>
          </cell>
        </row>
        <row r="372">
          <cell r="CW372" t="str">
            <v>DM - 03 - 00 - PLANMAJ</v>
          </cell>
        </row>
        <row r="373">
          <cell r="CW373" t="str">
            <v>DM - 03 - 00 - AGROPEC</v>
          </cell>
        </row>
        <row r="374">
          <cell r="CW374" t="str">
            <v>DM - 03 - 00 - CENTDIF</v>
          </cell>
        </row>
        <row r="375">
          <cell r="CW375" t="str">
            <v>DM - 03 - 00 - BROMTEC</v>
          </cell>
        </row>
        <row r="376">
          <cell r="CW376" t="str">
            <v>DM - 03 - 00 - DESCSOP</v>
          </cell>
        </row>
        <row r="377">
          <cell r="CW377" t="str">
            <v>DM - 03 - 00 - CARDCHA</v>
          </cell>
        </row>
        <row r="378">
          <cell r="CW378" t="str">
            <v>DM - 03 - 00 - BROMJAP</v>
          </cell>
        </row>
        <row r="379">
          <cell r="CW379" t="str">
            <v>DM - 03 - 00 - POAPRAT</v>
          </cell>
        </row>
        <row r="380">
          <cell r="CW380" t="str">
            <v>DM - 03 - 00 - CHENALB</v>
          </cell>
        </row>
        <row r="381">
          <cell r="CW381" t="str">
            <v>DM - 03 - 00 - EYPHESU</v>
          </cell>
        </row>
        <row r="382">
          <cell r="CW382" t="str">
            <v>DM - 03 - 00 - OTHINV</v>
          </cell>
        </row>
        <row r="383">
          <cell r="CW383" t="str">
            <v>DM - 03 - 00 - SONCARV</v>
          </cell>
        </row>
        <row r="384">
          <cell r="CW384" t="str">
            <v>DM - 03 - 00 - SONCULI</v>
          </cell>
        </row>
        <row r="385">
          <cell r="CW385" t="str">
            <v>DM - 03 - 00 - LACTSER</v>
          </cell>
        </row>
        <row r="386">
          <cell r="CW386" t="str">
            <v>DM - 03 - 00 - AMARGRA</v>
          </cell>
        </row>
        <row r="387">
          <cell r="CW387" t="str">
            <v>DM - 03 - 00 - AGROREP</v>
          </cell>
        </row>
        <row r="388">
          <cell r="CW388" t="str">
            <v>DM - 03 - 00 - AMARRET</v>
          </cell>
        </row>
        <row r="389">
          <cell r="CW389" t="str">
            <v>DM - 03 - 00 - AGROSTO</v>
          </cell>
        </row>
        <row r="390">
          <cell r="CW390" t="str">
            <v>DM - 03 - 00 - CENTREP</v>
          </cell>
        </row>
        <row r="391">
          <cell r="CW391" t="str">
            <v>DM - 03 - 00 - ELYMJUN</v>
          </cell>
        </row>
        <row r="392">
          <cell r="CW392" t="str">
            <v>DM - 03 - 00 - SALSKAL</v>
          </cell>
        </row>
        <row r="393">
          <cell r="CW393" t="str">
            <v>DM - 03 - 00 - CAPSBUR</v>
          </cell>
        </row>
        <row r="394">
          <cell r="CW394" t="str">
            <v>DM - 03 - 00 - CENTMAC</v>
          </cell>
        </row>
        <row r="395">
          <cell r="CW395" t="str">
            <v>DM - 03 - 00 - THLAARV</v>
          </cell>
        </row>
        <row r="396">
          <cell r="CW396" t="str">
            <v>DM - 03 - 00 - KOCHSCO</v>
          </cell>
        </row>
        <row r="397">
          <cell r="CW397" t="str">
            <v>DM - 03 - 00 - LINAVUL</v>
          </cell>
        </row>
        <row r="398">
          <cell r="CW398" t="str">
            <v>DM - 03 - 00 - AMARALB</v>
          </cell>
        </row>
        <row r="399">
          <cell r="CW399" t="str">
            <v>DM - 03 - 00 - SISYALT</v>
          </cell>
        </row>
        <row r="400">
          <cell r="CW400" t="str">
            <v>DM - 03 - 00 - TRIFSPP</v>
          </cell>
        </row>
        <row r="401">
          <cell r="CW401" t="str">
            <v>DM - 03 - 00 - LAPPOCC</v>
          </cell>
        </row>
        <row r="402">
          <cell r="CW402" t="str">
            <v>DM - 03 - 00 - MELIALB</v>
          </cell>
        </row>
        <row r="403">
          <cell r="CW403" t="str">
            <v>DM - 03 - 00 - MELIOFF</v>
          </cell>
        </row>
        <row r="404">
          <cell r="CW404" t="str">
            <v>DM - 04 - 03 - BOUTGRA</v>
          </cell>
        </row>
        <row r="405">
          <cell r="CW405" t="str">
            <v>DM - 04 - 03 - GUTISAR</v>
          </cell>
        </row>
        <row r="406">
          <cell r="CW406" t="str">
            <v>DM - 04 - 03 - LEPIDEN</v>
          </cell>
        </row>
        <row r="407">
          <cell r="CW407" t="str">
            <v>DM - 04 - 03 - HORDJUB</v>
          </cell>
        </row>
        <row r="408">
          <cell r="CW408" t="str">
            <v>DM - 04 - 03 - CHENPRA</v>
          </cell>
        </row>
        <row r="409">
          <cell r="CW409" t="str">
            <v>DM - 04 - 03 - OTHFORB</v>
          </cell>
        </row>
        <row r="410">
          <cell r="CW410" t="str">
            <v>DM - 04 - 03 - ARTEFRI</v>
          </cell>
        </row>
        <row r="411">
          <cell r="CW411" t="str">
            <v>DM - 04 - 03 - ARTECAM</v>
          </cell>
        </row>
        <row r="412">
          <cell r="CW412" t="str">
            <v>DM - 04 - 03 - IVAAXIL</v>
          </cell>
        </row>
        <row r="413">
          <cell r="CW413" t="str">
            <v>DM - 04 - 03 - OPUNPOL</v>
          </cell>
        </row>
        <row r="414">
          <cell r="CW414" t="str">
            <v>DM - 04 - 03 - POASAND</v>
          </cell>
        </row>
        <row r="415">
          <cell r="CW415" t="str">
            <v>DM - 04 - 03 - MONONUT</v>
          </cell>
        </row>
        <row r="416">
          <cell r="CW416" t="str">
            <v>DM - 04 - 03 - CHENSPP</v>
          </cell>
        </row>
        <row r="417">
          <cell r="CW417" t="str">
            <v>DM - 04 - 04 - CAREOBT</v>
          </cell>
        </row>
        <row r="418">
          <cell r="CW418" t="str">
            <v>DM - 04 - 04 - OPUNFRA</v>
          </cell>
        </row>
        <row r="419">
          <cell r="CW419" t="str">
            <v>DM - 04 - 04 - ANTENEG</v>
          </cell>
        </row>
        <row r="420">
          <cell r="CW420" t="str">
            <v>DM - 04 - 04 - ANTEAPR</v>
          </cell>
        </row>
        <row r="421">
          <cell r="CW421" t="str">
            <v>DM - 04 - 04 - CARESTE</v>
          </cell>
        </row>
        <row r="422">
          <cell r="CW422" t="str">
            <v>DM - 04 - 04 - SELADEN</v>
          </cell>
        </row>
        <row r="423">
          <cell r="CW423" t="str">
            <v>DM - 04 - 04 - ANTEPAR</v>
          </cell>
        </row>
        <row r="424">
          <cell r="CW424" t="str">
            <v>DM - 04 - 04 - CARESPP</v>
          </cell>
        </row>
        <row r="425">
          <cell r="CW425" t="str">
            <v>DM - 04 - 04 - ANTESPP</v>
          </cell>
        </row>
        <row r="426">
          <cell r="CW426" t="str">
            <v>DM - 03 - 00 - MEDISAT</v>
          </cell>
        </row>
        <row r="427">
          <cell r="CW427" t="str">
            <v>FF - 00 - 00 - MOSSLIC</v>
          </cell>
        </row>
        <row r="428">
          <cell r="CW428" t="str">
            <v>FF - 01 - 01 - PRUNVIR</v>
          </cell>
        </row>
        <row r="429">
          <cell r="CW429" t="str">
            <v>FF - 01 - 01 - PRUNPEN</v>
          </cell>
        </row>
        <row r="430">
          <cell r="CW430" t="str">
            <v>FF - 01 - 01 - AMELALN</v>
          </cell>
        </row>
        <row r="431">
          <cell r="CW431" t="str">
            <v>FF - 01 - 01 - ARTECAN</v>
          </cell>
        </row>
        <row r="432">
          <cell r="CW432" t="str">
            <v>FF - 01 - 01 - EUROLAN</v>
          </cell>
        </row>
        <row r="433">
          <cell r="CW433" t="str">
            <v>FF - 01 - 02 - HEDYALP</v>
          </cell>
        </row>
        <row r="434">
          <cell r="CW434" t="str">
            <v>FF - 01 - 02 - AGROSPI</v>
          </cell>
        </row>
        <row r="435">
          <cell r="CW435" t="str">
            <v>FF - 01 - 02 - STIPCOL</v>
          </cell>
        </row>
        <row r="436">
          <cell r="CW436" t="str">
            <v>FF - 01 - 02 - FESTCAM</v>
          </cell>
        </row>
        <row r="437">
          <cell r="CW437" t="str">
            <v>FF - 01 - 02 - STIPVIR</v>
          </cell>
        </row>
        <row r="438">
          <cell r="CW438" t="str">
            <v>FF - 01 - 02 - BROMCAR</v>
          </cell>
        </row>
        <row r="439">
          <cell r="CW439" t="str">
            <v>FF - 01 - 02 - HEDYBOR</v>
          </cell>
        </row>
        <row r="440">
          <cell r="CW440" t="str">
            <v>FF - 01 - 02 - PUCCNUT</v>
          </cell>
        </row>
        <row r="441">
          <cell r="CW441" t="str">
            <v>FF - 01 - 02 - OTHGRASS</v>
          </cell>
        </row>
        <row r="442">
          <cell r="CW442" t="str">
            <v>FF - 01 - 02 - FESTHAL</v>
          </cell>
        </row>
        <row r="443">
          <cell r="CW443" t="str">
            <v>FF - 01 - 02 - STIPRIC</v>
          </cell>
        </row>
        <row r="444">
          <cell r="CW444" t="str">
            <v>FF - 01 - 02 - ASTECON</v>
          </cell>
        </row>
        <row r="445">
          <cell r="CW445" t="str">
            <v>FF - 01 - 02 - ASTELAE</v>
          </cell>
        </row>
        <row r="446">
          <cell r="CW446" t="str">
            <v>FF - 01 - 02 - GERAVIS</v>
          </cell>
        </row>
        <row r="447">
          <cell r="CW447" t="str">
            <v>FF - 01 - 02 - DESCCES</v>
          </cell>
        </row>
        <row r="448">
          <cell r="CW448" t="str">
            <v>FF - 01 - 02 - HEDYSPP</v>
          </cell>
        </row>
        <row r="449">
          <cell r="CW449" t="str">
            <v>FF - 01 - 03 - ASTRCRA</v>
          </cell>
        </row>
        <row r="450">
          <cell r="CW450" t="str">
            <v>FF - 01 - 03 - HELIHOO</v>
          </cell>
        </row>
        <row r="451">
          <cell r="CW451" t="str">
            <v>FF - 01 - 03 - VICIAME</v>
          </cell>
        </row>
        <row r="452">
          <cell r="CW452" t="str">
            <v>FF - 02 - 01 - SYMPOCC</v>
          </cell>
        </row>
        <row r="453">
          <cell r="CW453" t="str">
            <v>FF - 02 - 01 - SHEPCAN</v>
          </cell>
        </row>
        <row r="454">
          <cell r="CW454" t="str">
            <v>FF - 02 - 01 - ROSAWOO</v>
          </cell>
        </row>
        <row r="455">
          <cell r="CW455" t="str">
            <v>FF - 02 - 01 - JUNICOM</v>
          </cell>
        </row>
        <row r="456">
          <cell r="CW456" t="str">
            <v>FF - 02 - 01 - RIBEOXY</v>
          </cell>
        </row>
        <row r="457">
          <cell r="CW457" t="str">
            <v>FF - 02 - 01 - ROSAARK</v>
          </cell>
        </row>
        <row r="458">
          <cell r="CW458" t="str">
            <v>FF - 02 - 01 - ROSAACI</v>
          </cell>
        </row>
        <row r="459">
          <cell r="CW459" t="str">
            <v>FF - 02 - 01 - CRATDOU</v>
          </cell>
        </row>
        <row r="460">
          <cell r="CW460" t="str">
            <v>FF - 02 - 01 - POTEFRU</v>
          </cell>
        </row>
        <row r="461">
          <cell r="CW461" t="str">
            <v>FF - 02 - 01 - ELAECOM</v>
          </cell>
        </row>
        <row r="462">
          <cell r="CW462" t="str">
            <v>FF - 02 - 01 - ROSASPP</v>
          </cell>
        </row>
        <row r="463">
          <cell r="CW463" t="str">
            <v>FF - 02 - 02 - SOLICAN</v>
          </cell>
        </row>
        <row r="464">
          <cell r="CW464" t="str">
            <v>FF - 02 - 02 - HELINUT</v>
          </cell>
        </row>
        <row r="465">
          <cell r="CW465" t="str">
            <v>FF - 02 - 02 - GAILARI</v>
          </cell>
        </row>
        <row r="466">
          <cell r="CW466" t="str">
            <v>FF - 02 - 02 - POTEGRA</v>
          </cell>
        </row>
        <row r="467">
          <cell r="CW467" t="str">
            <v>FF - 02 - 02 - RATICOL</v>
          </cell>
        </row>
        <row r="468">
          <cell r="CW468" t="str">
            <v>FF - 02 - 02 - LUPISER</v>
          </cell>
        </row>
        <row r="469">
          <cell r="CW469" t="str">
            <v>FF - 02 - 02 - LUPIARG</v>
          </cell>
        </row>
        <row r="470">
          <cell r="CW470" t="str">
            <v>FF - 02 - 02 - PERIGAI</v>
          </cell>
        </row>
        <row r="471">
          <cell r="CW471" t="str">
            <v>FF - 02 - 02 - SMILSTE</v>
          </cell>
        </row>
        <row r="472">
          <cell r="CW472" t="str">
            <v>FF - 02 - 02 - ASTRBIS</v>
          </cell>
        </row>
        <row r="473">
          <cell r="CW473" t="str">
            <v>FF - 02 - 02 - CIRSUND</v>
          </cell>
        </row>
        <row r="474">
          <cell r="CW474" t="str">
            <v>FF - 02 - 02 - ONOSMOL</v>
          </cell>
        </row>
        <row r="475">
          <cell r="CW475" t="str">
            <v>FF - 02 - 02 - LOMATRI</v>
          </cell>
        </row>
        <row r="476">
          <cell r="CW476" t="str">
            <v>FF - 02 - 02 - GLYCLEP</v>
          </cell>
        </row>
        <row r="477">
          <cell r="CW477" t="str">
            <v>FF - 02 - 02 - LITHRUD</v>
          </cell>
        </row>
        <row r="478">
          <cell r="CW478" t="str">
            <v>FF - 02 - 03 - POAJUNC</v>
          </cell>
        </row>
        <row r="479">
          <cell r="CW479" t="str">
            <v>FF - 02 - 03 - ASTRSTR</v>
          </cell>
        </row>
        <row r="480">
          <cell r="CW480" t="str">
            <v>FF - 02 - 03 - COMAUMB</v>
          </cell>
        </row>
        <row r="481">
          <cell r="CW481" t="str">
            <v>FF - 02 - 03 - PENSALB</v>
          </cell>
        </row>
        <row r="482">
          <cell r="CW482" t="str">
            <v>FF - 02 - 03 - FESTIDA</v>
          </cell>
        </row>
        <row r="483">
          <cell r="CW483" t="str">
            <v>FF - 02 - 03 - GUTISAR</v>
          </cell>
        </row>
        <row r="484">
          <cell r="CW484" t="str">
            <v>FF - 02 - 03 - SISYMON</v>
          </cell>
        </row>
        <row r="485">
          <cell r="CW485" t="str">
            <v>FF - 02 - 03 - ASTEFAL</v>
          </cell>
        </row>
        <row r="486">
          <cell r="CW486" t="str">
            <v>FF - 02 - 03 - ANEMMUL</v>
          </cell>
        </row>
        <row r="487">
          <cell r="CW487" t="str">
            <v>FF - 02 - 03 - LIATPUN</v>
          </cell>
        </row>
        <row r="488">
          <cell r="CW488" t="str">
            <v>FF - 02 - 03 - VIOLADU</v>
          </cell>
        </row>
        <row r="489">
          <cell r="CW489" t="str">
            <v>FF - 02 - 03 - OXYTSER</v>
          </cell>
        </row>
        <row r="490">
          <cell r="CW490" t="str">
            <v>FF - 02 - 03 - HETEVIL</v>
          </cell>
        </row>
        <row r="491">
          <cell r="CW491" t="str">
            <v>FF - 02 - 03 - GRINSQU</v>
          </cell>
        </row>
        <row r="492">
          <cell r="CW492" t="str">
            <v>FF - 02 - 03 - CAMPROT</v>
          </cell>
        </row>
        <row r="493">
          <cell r="CW493" t="str">
            <v>FF - 02 - 03 - CARESIC</v>
          </cell>
        </row>
        <row r="494">
          <cell r="CW494" t="str">
            <v>FF - 02 - 03 - KOELMAC</v>
          </cell>
        </row>
        <row r="495">
          <cell r="CW495" t="str">
            <v>FF - 02 - 03 - OXYTMON</v>
          </cell>
        </row>
        <row r="496">
          <cell r="CW496" t="str">
            <v>FF - 02 - 03 - SCHISCO</v>
          </cell>
        </row>
        <row r="497">
          <cell r="CW497" t="str">
            <v>FF - 02 - 03 - LOMAMAC</v>
          </cell>
        </row>
        <row r="498">
          <cell r="CW498" t="str">
            <v>FF - 02 - 03 - SOLIMIS</v>
          </cell>
        </row>
        <row r="499">
          <cell r="CW499" t="str">
            <v>FF - 02 - 03 - MUHLRIC</v>
          </cell>
        </row>
        <row r="500">
          <cell r="CW500" t="str">
            <v>FF - 02 - 03 - SOLISPA</v>
          </cell>
        </row>
        <row r="501">
          <cell r="CW501" t="str">
            <v>FF - 02 - 03 - ASTRPEC</v>
          </cell>
        </row>
        <row r="502">
          <cell r="CW502" t="str">
            <v>FF - 02 - 03 - STIPCOM</v>
          </cell>
        </row>
        <row r="503">
          <cell r="CW503" t="str">
            <v>FF - 02 - 03 - GALIBOR</v>
          </cell>
        </row>
        <row r="504">
          <cell r="CW504" t="str">
            <v>FF - 02 - 03 - ERIGACR</v>
          </cell>
        </row>
        <row r="505">
          <cell r="CW505" t="str">
            <v>FF - 02 - 03 - AGRODAS</v>
          </cell>
        </row>
        <row r="506">
          <cell r="CW506" t="str">
            <v>FF - 02 - 03 - OTHFORB</v>
          </cell>
        </row>
        <row r="507">
          <cell r="CW507" t="str">
            <v>FF - 02 - 03 - OTHGRASS</v>
          </cell>
        </row>
        <row r="508">
          <cell r="CW508" t="str">
            <v>FF - 02 - 03 - ORTHLUT</v>
          </cell>
        </row>
        <row r="509">
          <cell r="CW509" t="str">
            <v>FF - 02 - 03 - DANTPAR</v>
          </cell>
        </row>
        <row r="510">
          <cell r="CW510" t="str">
            <v>FF - 02 - 03 - MUHLCUS</v>
          </cell>
        </row>
        <row r="511">
          <cell r="CW511" t="str">
            <v>FF - 02 - 03 - CALAMON</v>
          </cell>
        </row>
        <row r="512">
          <cell r="CW512" t="str">
            <v>FF - 02 - 03 - ANEMPAT</v>
          </cell>
        </row>
        <row r="513">
          <cell r="CW513" t="str">
            <v>FF - 02 - 03 - ALLITEX</v>
          </cell>
        </row>
        <row r="514">
          <cell r="CW514" t="str">
            <v>FF - 02 - 03 - OPUNPOL</v>
          </cell>
        </row>
        <row r="515">
          <cell r="CW515" t="str">
            <v>FF - 02 - 03 - PETAPUR</v>
          </cell>
        </row>
        <row r="516">
          <cell r="CW516" t="str">
            <v>FF - 02 - 03 - DISTSTR</v>
          </cell>
        </row>
        <row r="517">
          <cell r="CW517" t="str">
            <v>FF - 02 - 03 - CALALON</v>
          </cell>
        </row>
        <row r="518">
          <cell r="CW518" t="str">
            <v>FF - 02 - 03 - POASAND</v>
          </cell>
        </row>
        <row r="519">
          <cell r="CW519" t="str">
            <v>FF - 02 - 03 - GAURCOC</v>
          </cell>
        </row>
        <row r="520">
          <cell r="CW520" t="str">
            <v>FF - 02 - 03 - SPHACOC</v>
          </cell>
        </row>
        <row r="521">
          <cell r="CW521" t="str">
            <v>FF - 02 - 03 - ARNIFUL</v>
          </cell>
        </row>
        <row r="522">
          <cell r="CW522" t="str">
            <v>FF - 02 - 03 - POTEANS</v>
          </cell>
        </row>
        <row r="523">
          <cell r="CW523" t="str">
            <v>FF - 02 - 03 - POTEARG</v>
          </cell>
        </row>
        <row r="524">
          <cell r="CW524" t="str">
            <v>FF - 02 - 03 - ASTRFLE</v>
          </cell>
        </row>
        <row r="525">
          <cell r="CW525" t="str">
            <v>FF - 02 - 03 - AGROTRA</v>
          </cell>
        </row>
        <row r="526">
          <cell r="CW526" t="str">
            <v>FF - 02 - 03 - HAPLSPI</v>
          </cell>
        </row>
        <row r="527">
          <cell r="CW527" t="str">
            <v>FF - 02 - 03 - HEUCCYL</v>
          </cell>
        </row>
        <row r="528">
          <cell r="CW528" t="str">
            <v>FF - 02 - 03 - CAREPEN</v>
          </cell>
        </row>
        <row r="529">
          <cell r="CW529" t="str">
            <v>FF - 02 - 03 - CAREFIL</v>
          </cell>
        </row>
        <row r="530">
          <cell r="CW530" t="str">
            <v>FF - 02 - 03 - GEUMTRI</v>
          </cell>
        </row>
        <row r="531">
          <cell r="CW531" t="str">
            <v>FF - 02 - 03 - ASTRMIS</v>
          </cell>
        </row>
        <row r="532">
          <cell r="CW532" t="str">
            <v>FF - 02 - 03 - DANTINT</v>
          </cell>
        </row>
        <row r="533">
          <cell r="CW533" t="str">
            <v>FF - 02 - 03 - ERIGCAE</v>
          </cell>
        </row>
        <row r="534">
          <cell r="CW534" t="str">
            <v>FF - 02 - 03 - ASTEERI</v>
          </cell>
        </row>
        <row r="535">
          <cell r="CW535" t="str">
            <v>FF - 02 - 03 - ANEMSPP</v>
          </cell>
        </row>
        <row r="536">
          <cell r="CW536" t="str">
            <v>FF - 02 - 03 - JUNCSPP</v>
          </cell>
        </row>
        <row r="537">
          <cell r="CW537" t="str">
            <v>FF - 02 - 03 - PENSSPP</v>
          </cell>
        </row>
        <row r="538">
          <cell r="CW538" t="str">
            <v>FF - 02 - 03 - ERIGSPP</v>
          </cell>
        </row>
        <row r="539">
          <cell r="CW539" t="str">
            <v>FF - 02 - 03 - SOLISPP</v>
          </cell>
        </row>
        <row r="540">
          <cell r="CW540" t="str">
            <v>FF - 02 - 03 - OXYTSPP</v>
          </cell>
        </row>
        <row r="541">
          <cell r="CW541" t="str">
            <v>FF - 02 - 03 - ASTRSPP</v>
          </cell>
        </row>
        <row r="542">
          <cell r="CW542" t="str">
            <v>FF - 02 - 03 - THALVEN</v>
          </cell>
        </row>
        <row r="543">
          <cell r="CW543" t="str">
            <v>FF - 02 - 03 - SOLIMOL</v>
          </cell>
        </row>
        <row r="544">
          <cell r="CW544" t="str">
            <v>FF - 02 - 03 - VIOLCAN</v>
          </cell>
        </row>
        <row r="545">
          <cell r="CW545" t="str">
            <v>FF - 02 - 03 - STIPCUR</v>
          </cell>
        </row>
        <row r="546">
          <cell r="CW546" t="str">
            <v>FF - 02 - 03 - AGROSMI</v>
          </cell>
        </row>
        <row r="547">
          <cell r="CW547" t="str">
            <v>FF - 02 - 03 - ZIGAELE</v>
          </cell>
        </row>
        <row r="548">
          <cell r="CW548" t="str">
            <v>FF - 02 - 03 - MONAFIS</v>
          </cell>
        </row>
        <row r="549">
          <cell r="CW549" t="str">
            <v>FF - 02 - 03 - MENTARV</v>
          </cell>
        </row>
        <row r="550">
          <cell r="CW550" t="str">
            <v>FF - 02 - 03 - JUNCBAL</v>
          </cell>
        </row>
        <row r="551">
          <cell r="CW551" t="str">
            <v>FF - 02 - 03 - POTEHIP</v>
          </cell>
        </row>
        <row r="552">
          <cell r="CW552" t="str">
            <v>FF - 02 - 03 - PENSCON</v>
          </cell>
        </row>
        <row r="553">
          <cell r="CW553" t="str">
            <v>FF - 02 - 03 - AGOSGLA</v>
          </cell>
        </row>
        <row r="554">
          <cell r="CW554" t="str">
            <v>FF - 02 - 03 - VIOLNUT</v>
          </cell>
        </row>
        <row r="555">
          <cell r="CW555" t="str">
            <v>FF - 02 - 04 - ARCTUVA</v>
          </cell>
        </row>
        <row r="556">
          <cell r="CW556" t="str">
            <v>FF - 02 - 04 - JUNIHOR</v>
          </cell>
        </row>
        <row r="557">
          <cell r="CW557" t="str">
            <v>FF - 02 - 04 - CERAARV</v>
          </cell>
        </row>
        <row r="558">
          <cell r="CW558" t="str">
            <v>FF - 02 - 04 - PHLOHOO</v>
          </cell>
        </row>
        <row r="559">
          <cell r="CW559" t="str">
            <v>FF - 03 - 00 - MEDISAT</v>
          </cell>
        </row>
        <row r="560">
          <cell r="CW560" t="str">
            <v>FF - 03 - 00 - TRIFHYB</v>
          </cell>
        </row>
        <row r="561">
          <cell r="CW561" t="str">
            <v>FF - 03 - 00 - SONCOLE</v>
          </cell>
        </row>
        <row r="562">
          <cell r="CW562" t="str">
            <v>FF - 03 - 00 - BROMINE</v>
          </cell>
        </row>
        <row r="563">
          <cell r="CW563" t="str">
            <v>FF - 03 - 00 - LAPPSQU</v>
          </cell>
        </row>
        <row r="564">
          <cell r="CW564" t="str">
            <v>FF - 03 - 00 - LINADAL</v>
          </cell>
        </row>
        <row r="565">
          <cell r="CW565" t="str">
            <v>FF - 03 - 00 - CIRSVUL</v>
          </cell>
        </row>
        <row r="566">
          <cell r="CW566" t="str">
            <v>FF - 03 - 00 - POACOMP</v>
          </cell>
        </row>
        <row r="567">
          <cell r="CW567" t="str">
            <v>FF - 03 - 00 - CIRSARV</v>
          </cell>
        </row>
        <row r="568">
          <cell r="CW568" t="str">
            <v>FF - 03 - 00 - CARUCAR</v>
          </cell>
        </row>
        <row r="569">
          <cell r="CW569" t="str">
            <v>FF - 03 - 00 - ARCTMIN</v>
          </cell>
        </row>
        <row r="570">
          <cell r="CW570" t="str">
            <v>FF - 03 - 00 - TARAOFF</v>
          </cell>
        </row>
        <row r="571">
          <cell r="CW571" t="str">
            <v>FF - 03 - 00 - TRAGDUB</v>
          </cell>
        </row>
        <row r="572">
          <cell r="CW572" t="str">
            <v>FF - 03 - 00 - AGROPEC</v>
          </cell>
        </row>
        <row r="573">
          <cell r="CW573" t="str">
            <v>FF - 03 - 00 - CENTDIF</v>
          </cell>
        </row>
        <row r="574">
          <cell r="CW574" t="str">
            <v>FF - 03 - 00 - BROMTEC</v>
          </cell>
        </row>
        <row r="575">
          <cell r="CW575" t="str">
            <v>FF - 03 - 00 - DESCSOP</v>
          </cell>
        </row>
        <row r="576">
          <cell r="CW576" t="str">
            <v>FF - 03 - 00 - CARDCHA</v>
          </cell>
        </row>
        <row r="577">
          <cell r="CW577" t="str">
            <v>FF - 03 - 00 - CYNOOFF</v>
          </cell>
        </row>
        <row r="578">
          <cell r="CW578" t="str">
            <v>FF - 03 - 00 - POAPRAT</v>
          </cell>
        </row>
        <row r="579">
          <cell r="CW579" t="str">
            <v>FF - 03 - 00 - EUPHESU</v>
          </cell>
        </row>
        <row r="580">
          <cell r="CW580" t="str">
            <v>FF - 03 - 00 - FESTPRA</v>
          </cell>
        </row>
        <row r="581">
          <cell r="CW581" t="str">
            <v>FF - 03 - 00 - DACTGLO</v>
          </cell>
        </row>
        <row r="582">
          <cell r="CW582" t="str">
            <v>FF - 03 - 00 - OTHINV</v>
          </cell>
        </row>
        <row r="583">
          <cell r="CW583" t="str">
            <v>FF - 03 - 00 - SONCARV</v>
          </cell>
        </row>
        <row r="584">
          <cell r="CW584" t="str">
            <v>FF - 03 - 00 - SONCULI</v>
          </cell>
        </row>
        <row r="585">
          <cell r="CW585" t="str">
            <v>FF - 03 - 00 - LACTSER</v>
          </cell>
        </row>
        <row r="586">
          <cell r="CW586" t="str">
            <v>FF - 03 - 00 - AGROREP</v>
          </cell>
        </row>
        <row r="587">
          <cell r="CW587" t="str">
            <v>FF - 03 - 00 - TRIFPRA</v>
          </cell>
        </row>
        <row r="588">
          <cell r="CW588" t="str">
            <v>FF - 03 - 00 - FESTRUB</v>
          </cell>
        </row>
        <row r="589">
          <cell r="CW589" t="str">
            <v>FF - 03 - 00 - CENTREP</v>
          </cell>
        </row>
        <row r="590">
          <cell r="CW590" t="str">
            <v>FF - 03 - 00 - FESTOVI</v>
          </cell>
        </row>
        <row r="591">
          <cell r="CW591" t="str">
            <v>FF - 03 - 00 - CAPSBUR</v>
          </cell>
        </row>
        <row r="592">
          <cell r="CW592" t="str">
            <v>FF - 03 - 00 - CENTMAC</v>
          </cell>
        </row>
        <row r="593">
          <cell r="CW593" t="str">
            <v>FF - 03 - 00 - THLAARV</v>
          </cell>
        </row>
        <row r="594">
          <cell r="CW594" t="str">
            <v>FF - 03 - 00 - KOCHSCO</v>
          </cell>
        </row>
        <row r="595">
          <cell r="CW595" t="str">
            <v>FF - 03 - 00 - RANUACR</v>
          </cell>
        </row>
        <row r="596">
          <cell r="CW596" t="str">
            <v>FF - 03 - 00 - PHLEPRA</v>
          </cell>
        </row>
        <row r="597">
          <cell r="CW597" t="str">
            <v>FF - 03 - 00 - LINAVUL</v>
          </cell>
        </row>
        <row r="598">
          <cell r="CW598" t="str">
            <v>FF - 03 - 00 - SISYALT</v>
          </cell>
        </row>
        <row r="599">
          <cell r="CW599" t="str">
            <v>FF - 03 - 00 - TRIFSPP</v>
          </cell>
        </row>
        <row r="600">
          <cell r="CW600" t="str">
            <v>FF - 03 - 00 - LAPPOCC</v>
          </cell>
        </row>
        <row r="601">
          <cell r="CW601" t="str">
            <v>FF - 03 - 00 - TRIFREP</v>
          </cell>
        </row>
        <row r="602">
          <cell r="CW602" t="str">
            <v>FF - 03 - 00 - MELIOFF</v>
          </cell>
        </row>
        <row r="603">
          <cell r="CW603" t="str">
            <v>FF - 04 - 03 - ACHIMIL</v>
          </cell>
        </row>
        <row r="604">
          <cell r="CW604" t="str">
            <v>FF - 04 - 03 - HORDJUB</v>
          </cell>
        </row>
        <row r="605">
          <cell r="CW605" t="str">
            <v>FF - 04 - 03 - THERRHO</v>
          </cell>
        </row>
        <row r="606">
          <cell r="CW606" t="str">
            <v>FF - 04 - 03 - OTHFORB</v>
          </cell>
        </row>
        <row r="607">
          <cell r="CW607" t="str">
            <v>FF - 04 - 03 - ARTEFRI</v>
          </cell>
        </row>
        <row r="608">
          <cell r="CW608" t="str">
            <v>FF - 04 - 03 - ARTELUD</v>
          </cell>
        </row>
        <row r="609">
          <cell r="CW609" t="str">
            <v>FF - 04 - 03 - FRAGVIR</v>
          </cell>
        </row>
        <row r="610">
          <cell r="CW610" t="str">
            <v>FF - 04 - 04 - BOUTGRA</v>
          </cell>
        </row>
        <row r="611">
          <cell r="CW611" t="str">
            <v>FF - 04 - 04 - CAREOBT</v>
          </cell>
        </row>
        <row r="612">
          <cell r="CW612" t="str">
            <v>FF - 04 - 04 - CARESTE</v>
          </cell>
        </row>
        <row r="613">
          <cell r="CW613" t="str">
            <v>FF - 04 - 04 - SELADEN</v>
          </cell>
        </row>
        <row r="614">
          <cell r="CW614" t="str">
            <v>FF - 04 - 04 - ANTEPAR</v>
          </cell>
        </row>
        <row r="615">
          <cell r="CW615" t="str">
            <v>FF - 04 - 04 - CARESPP</v>
          </cell>
        </row>
        <row r="616">
          <cell r="CW616" t="str">
            <v>FF - 04 - 04 - ANTESPP</v>
          </cell>
        </row>
        <row r="617">
          <cell r="CW617" t="str">
            <v>FP - 00 - 00 - MOSSLIC</v>
          </cell>
        </row>
        <row r="618">
          <cell r="CW618" t="str">
            <v>FP - 01 - 01 - PRUNVIR</v>
          </cell>
        </row>
        <row r="619">
          <cell r="CW619" t="str">
            <v>FP - 01 - 01 - PRUNPEN</v>
          </cell>
        </row>
        <row r="620">
          <cell r="CW620" t="str">
            <v>FP - 01 - 01 - AMELALN</v>
          </cell>
        </row>
        <row r="621">
          <cell r="CW621" t="str">
            <v>FP - 01 - 02 - HEDYALP</v>
          </cell>
        </row>
        <row r="622">
          <cell r="CW622" t="str">
            <v>FP - 01 - 02 - AGROSPI</v>
          </cell>
        </row>
        <row r="623">
          <cell r="CW623" t="str">
            <v>FP - 01 - 02 - STIPCOL</v>
          </cell>
        </row>
        <row r="624">
          <cell r="CW624" t="str">
            <v>FP - 01 - 02 - FESTCAM</v>
          </cell>
        </row>
        <row r="625">
          <cell r="CW625" t="str">
            <v>FP - 01 - 02 - BROMCIL</v>
          </cell>
        </row>
        <row r="626">
          <cell r="CW626" t="str">
            <v>FP - 01 - 02 - STIPVIR</v>
          </cell>
        </row>
        <row r="627">
          <cell r="CW627" t="str">
            <v>FP - 01 - 02 - BROMCAR</v>
          </cell>
        </row>
        <row r="628">
          <cell r="CW628" t="str">
            <v>FP - 01 - 02 - ASTECIL</v>
          </cell>
        </row>
        <row r="629">
          <cell r="CW629" t="str">
            <v>FP - 01 - 02 - HEDYBOR</v>
          </cell>
        </row>
        <row r="630">
          <cell r="CW630" t="str">
            <v>FP - 01 - 02 - OTHGRASS</v>
          </cell>
        </row>
        <row r="631">
          <cell r="CW631" t="str">
            <v>FP - 01 - 02 - STIPRIC</v>
          </cell>
        </row>
        <row r="632">
          <cell r="CW632" t="str">
            <v>FP - 01 - 02 - ASTECON</v>
          </cell>
        </row>
        <row r="633">
          <cell r="CW633" t="str">
            <v>FP - 01 - 02 - ASTELAE</v>
          </cell>
        </row>
        <row r="634">
          <cell r="CW634" t="str">
            <v>FP - 01 - 02 - DESCCES</v>
          </cell>
        </row>
        <row r="635">
          <cell r="CW635" t="str">
            <v>FP - 01 - 02 - HEDYSA</v>
          </cell>
        </row>
        <row r="636">
          <cell r="CW636" t="str">
            <v>FP - 01 - 03 - LATHOCH</v>
          </cell>
        </row>
        <row r="637">
          <cell r="CW637" t="str">
            <v>FP - 01 - 03 - VICIAME</v>
          </cell>
        </row>
        <row r="638">
          <cell r="CW638" t="str">
            <v>FP - 02 - 01 - SYMPOCC</v>
          </cell>
        </row>
        <row r="639">
          <cell r="CW639" t="str">
            <v>FP - 02 - 01 - SHEPCAN</v>
          </cell>
        </row>
        <row r="640">
          <cell r="CW640" t="str">
            <v>FP - 02 - 01 - ROSAWOO</v>
          </cell>
        </row>
        <row r="641">
          <cell r="CW641" t="str">
            <v>FP - 02 - 01 - JUNICOM</v>
          </cell>
        </row>
        <row r="642">
          <cell r="CW642" t="str">
            <v>FP - 02 - 01 - RIBEOXY</v>
          </cell>
        </row>
        <row r="643">
          <cell r="CW643" t="str">
            <v>FP - 02 - 01 - ROSAARK</v>
          </cell>
        </row>
        <row r="644">
          <cell r="CW644" t="str">
            <v>FP - 02 - 01 - ROSAACI</v>
          </cell>
        </row>
        <row r="645">
          <cell r="CW645" t="str">
            <v>FP - 02 - 01 - POTEFRU</v>
          </cell>
        </row>
        <row r="646">
          <cell r="CW646" t="str">
            <v>FP - 02 - 01 - ELAECOM</v>
          </cell>
        </row>
        <row r="647">
          <cell r="CW647" t="str">
            <v>FP - 02 - 01 - ROSASPP</v>
          </cell>
        </row>
        <row r="648">
          <cell r="CW648" t="str">
            <v>FP - 02 - 01 - RUBUIDA</v>
          </cell>
        </row>
        <row r="649">
          <cell r="CW649" t="str">
            <v>FP - 02 - 02 - SOLICAN</v>
          </cell>
        </row>
        <row r="650">
          <cell r="CW650" t="str">
            <v>FP - 02 - 02 - EPILANG</v>
          </cell>
        </row>
        <row r="651">
          <cell r="CW651" t="str">
            <v>FP - 02 - 02 - POTEGRA</v>
          </cell>
        </row>
        <row r="652">
          <cell r="CW652" t="str">
            <v>FP - 02 - 02 - LUPISER</v>
          </cell>
        </row>
        <row r="653">
          <cell r="CW653" t="str">
            <v>FP - 02 - 02 - LUPIARG</v>
          </cell>
        </row>
        <row r="654">
          <cell r="CW654" t="str">
            <v>FP - 02 - 02 - PERIGAI</v>
          </cell>
        </row>
        <row r="655">
          <cell r="CW655" t="str">
            <v>FP - 02 - 02 - SMILSTE</v>
          </cell>
        </row>
        <row r="656">
          <cell r="CW656" t="str">
            <v>FP - 02 - 02 - GERAVIS</v>
          </cell>
        </row>
        <row r="657">
          <cell r="CW657" t="str">
            <v>FP - 02 - 02 - STIPCUR</v>
          </cell>
        </row>
        <row r="658">
          <cell r="CW658" t="str">
            <v>FP - 02 - 02 - POTEARG</v>
          </cell>
        </row>
        <row r="659">
          <cell r="CW659" t="str">
            <v>FP - 02 - 02 - GERARIC</v>
          </cell>
        </row>
        <row r="660">
          <cell r="CW660" t="str">
            <v>FP - 02 - 02 - LITHRUD</v>
          </cell>
        </row>
        <row r="661">
          <cell r="CW661" t="str">
            <v>FP - 02 - 03 - COMAUMB</v>
          </cell>
        </row>
        <row r="662">
          <cell r="CW662" t="str">
            <v>FP - 02 - 03 - FESTIDA</v>
          </cell>
        </row>
        <row r="663">
          <cell r="CW663" t="str">
            <v>FP - 02 - 03 - ANEMMUL</v>
          </cell>
        </row>
        <row r="664">
          <cell r="CW664" t="str">
            <v>FP - 02 - 03 - ZIGAVEN</v>
          </cell>
        </row>
        <row r="665">
          <cell r="CW665" t="str">
            <v>FP - 02 - 03 - OXYTSER</v>
          </cell>
        </row>
        <row r="666">
          <cell r="CW666" t="str">
            <v>FP - 02 - 03 - POAPALU</v>
          </cell>
        </row>
        <row r="667">
          <cell r="CW667" t="str">
            <v>FP - 02 - 03 - GAILARI</v>
          </cell>
        </row>
        <row r="668">
          <cell r="CW668" t="str">
            <v>FP - 02 - 03 - THERRHO</v>
          </cell>
        </row>
        <row r="669">
          <cell r="CW669" t="str">
            <v>FP - 02 - 03 - ELYMINN</v>
          </cell>
        </row>
        <row r="670">
          <cell r="CW670" t="str">
            <v>FP - 02 - 03 - CAMPROT</v>
          </cell>
        </row>
        <row r="671">
          <cell r="CW671" t="str">
            <v>FP - 02 - 03 - CARESIC</v>
          </cell>
        </row>
        <row r="672">
          <cell r="CW672" t="str">
            <v>FP - 02 - 03 - RANUCAR</v>
          </cell>
        </row>
        <row r="673">
          <cell r="CW673" t="str">
            <v>FP - 02 - 03 - HELIHOO</v>
          </cell>
        </row>
        <row r="674">
          <cell r="CW674" t="str">
            <v>FP - 02 - 03 - KOELMAC</v>
          </cell>
        </row>
        <row r="675">
          <cell r="CW675" t="str">
            <v>FP - 02 - 03 - OXYTMON</v>
          </cell>
        </row>
        <row r="676">
          <cell r="CW676" t="str">
            <v>FP - 02 - 03 - SOLIMIS</v>
          </cell>
        </row>
        <row r="677">
          <cell r="CW677" t="str">
            <v>FP - 02 - 03 - DELPBIC</v>
          </cell>
        </row>
        <row r="678">
          <cell r="CW678" t="str">
            <v>FP - 02 - 03 - ZIZIAPT</v>
          </cell>
        </row>
        <row r="679">
          <cell r="CW679" t="str">
            <v>FP - 02 - 03 - AGRODAS</v>
          </cell>
        </row>
        <row r="680">
          <cell r="CW680" t="str">
            <v>FP - 02 - 03 - OTHFORB</v>
          </cell>
        </row>
        <row r="681">
          <cell r="CW681" t="str">
            <v>FP - 02 - 03 - OTHGRASS</v>
          </cell>
        </row>
        <row r="682">
          <cell r="CW682" t="str">
            <v>FP - 02 - 03 - DANTPAR</v>
          </cell>
        </row>
        <row r="683">
          <cell r="CW683" t="str">
            <v>FP - 02 - 03 - CALAMON</v>
          </cell>
        </row>
        <row r="684">
          <cell r="CW684" t="str">
            <v>FP - 02 - 03 - POTEPEN</v>
          </cell>
        </row>
        <row r="685">
          <cell r="CW685" t="str">
            <v>FP - 02 - 03 - ANEMPAT</v>
          </cell>
        </row>
        <row r="686">
          <cell r="CW686" t="str">
            <v>FP - 02 - 03 - FESTSAX</v>
          </cell>
        </row>
        <row r="687">
          <cell r="CW687" t="str">
            <v>FP - 02 - 03 - AGROSCA</v>
          </cell>
        </row>
        <row r="688">
          <cell r="CW688" t="str">
            <v>FP - 02 - 03 - OXYTSPL</v>
          </cell>
        </row>
        <row r="689">
          <cell r="CW689" t="str">
            <v>FP - 02 - 03 - AGROTRA</v>
          </cell>
        </row>
        <row r="690">
          <cell r="CW690" t="str">
            <v>FP - 02 - 03 - CAREPEN</v>
          </cell>
        </row>
        <row r="691">
          <cell r="CW691" t="str">
            <v>FP - 02 - 03 - GEUMTRI</v>
          </cell>
        </row>
        <row r="692">
          <cell r="CW692" t="str">
            <v>FP - 02 - 03 - ERIGCAE</v>
          </cell>
        </row>
        <row r="693">
          <cell r="CW693" t="str">
            <v>FP - 02 - 03 - ANEMSPP</v>
          </cell>
        </row>
        <row r="694">
          <cell r="CW694" t="str">
            <v>FP - 02 - 03 - ASTESPP</v>
          </cell>
        </row>
        <row r="695">
          <cell r="CW695" t="str">
            <v>FP - 02 - 03 - PENSSPP</v>
          </cell>
        </row>
        <row r="696">
          <cell r="CW696" t="str">
            <v>FP - 02 - 03 - ERIGSPP</v>
          </cell>
        </row>
        <row r="697">
          <cell r="CW697" t="str">
            <v>FP - 02 - 03 - SOLISPP</v>
          </cell>
        </row>
        <row r="698">
          <cell r="CW698" t="str">
            <v>FP - 02 - 03 - OXYTSPP</v>
          </cell>
        </row>
        <row r="699">
          <cell r="CW699" t="str">
            <v>FP - 02 - 03 - THALVEN</v>
          </cell>
        </row>
        <row r="700">
          <cell r="CW700" t="str">
            <v>FP - 02 - 03 - AGROSMI</v>
          </cell>
        </row>
        <row r="701">
          <cell r="CW701" t="str">
            <v>FP - 02 - 03 - MONAFIS</v>
          </cell>
        </row>
        <row r="702">
          <cell r="CW702" t="str">
            <v>FP - 02 - 03 - JUNCBAL</v>
          </cell>
        </row>
        <row r="703">
          <cell r="CW703" t="str">
            <v>FP - 02 - 03 - CARELAN</v>
          </cell>
        </row>
        <row r="704">
          <cell r="CW704" t="str">
            <v>FP - 02 - 03 - AGOSGLA</v>
          </cell>
        </row>
        <row r="705">
          <cell r="CW705" t="str">
            <v>FP - 02 - 04 - ARCTUVA</v>
          </cell>
        </row>
        <row r="706">
          <cell r="CW706" t="str">
            <v>FP - 02 - 04 - JUNIHOR</v>
          </cell>
        </row>
        <row r="707">
          <cell r="CW707" t="str">
            <v>FP - 03 - 00 - MEDISAT</v>
          </cell>
        </row>
        <row r="708">
          <cell r="CW708" t="str">
            <v>FP - 03 - 00 - TRIFHYB</v>
          </cell>
        </row>
        <row r="709">
          <cell r="CW709" t="str">
            <v>FP - 03 - 00 - SONCOLE</v>
          </cell>
        </row>
        <row r="710">
          <cell r="CW710" t="str">
            <v>FP - 03 - 00 - BROMINE</v>
          </cell>
        </row>
        <row r="711">
          <cell r="CW711" t="str">
            <v>FP - 03 - 00 - LAPPSQU</v>
          </cell>
        </row>
        <row r="712">
          <cell r="CW712" t="str">
            <v>FP - 03 - 00 - ECHIVUL</v>
          </cell>
        </row>
        <row r="713">
          <cell r="CW713" t="str">
            <v>FP - 03 - 00 - LEPIRAM</v>
          </cell>
        </row>
        <row r="714">
          <cell r="CW714" t="str">
            <v>FP - 03 - 00 - LINADAL</v>
          </cell>
        </row>
        <row r="715">
          <cell r="CW715" t="str">
            <v>FP - 03 - 00 - CIRSVUL</v>
          </cell>
        </row>
        <row r="716">
          <cell r="CW716" t="str">
            <v>FP - 03 - 00 - CIRSARV</v>
          </cell>
        </row>
        <row r="717">
          <cell r="CW717" t="str">
            <v>FP - 03 - 00 - CARUCAR</v>
          </cell>
        </row>
        <row r="718">
          <cell r="CW718" t="str">
            <v>FP - 03 - 00 - ARCTMIN</v>
          </cell>
        </row>
        <row r="719">
          <cell r="CW719" t="str">
            <v>FP - 03 - 00 - TARAOFF</v>
          </cell>
        </row>
        <row r="720">
          <cell r="CW720" t="str">
            <v>FP - 03 - 00 - TRAGDUB</v>
          </cell>
        </row>
        <row r="721">
          <cell r="CW721" t="str">
            <v>FP - 03 - 00 - AGROPEC</v>
          </cell>
        </row>
        <row r="722">
          <cell r="CW722" t="str">
            <v>FP - 03 - 00 - CENTDIF</v>
          </cell>
        </row>
        <row r="723">
          <cell r="CW723" t="str">
            <v>FP - 03 - 00 - BROMTEC</v>
          </cell>
        </row>
        <row r="724">
          <cell r="CW724" t="str">
            <v>FP - 03 - 00 - DESCSOP</v>
          </cell>
        </row>
        <row r="725">
          <cell r="CW725" t="str">
            <v>FP - 03 - 00 - CARDCHA</v>
          </cell>
        </row>
        <row r="726">
          <cell r="CW726" t="str">
            <v>FP - 03 - 00 - CYNOOFF</v>
          </cell>
        </row>
        <row r="727">
          <cell r="CW727" t="str">
            <v>FP - 03 - 00 - POAPRAT</v>
          </cell>
        </row>
        <row r="728">
          <cell r="CW728" t="str">
            <v>FP - 03 - 00 - CHENALB</v>
          </cell>
        </row>
        <row r="729">
          <cell r="CW729" t="str">
            <v>FP - 03 - 00 - EUPHESU</v>
          </cell>
        </row>
        <row r="730">
          <cell r="CW730" t="str">
            <v>FP - 03 - 00 - DACTGLO</v>
          </cell>
        </row>
        <row r="731">
          <cell r="CW731" t="str">
            <v>FP - 03 - 00 - OTHINV</v>
          </cell>
        </row>
        <row r="732">
          <cell r="CW732" t="str">
            <v>FP - 03 - 00 - CHRYLEU</v>
          </cell>
        </row>
        <row r="733">
          <cell r="CW733" t="str">
            <v>FP - 03 - 00 - SONCARV</v>
          </cell>
        </row>
        <row r="734">
          <cell r="CW734" t="str">
            <v>FP - 03 - 00 - SONCULI</v>
          </cell>
        </row>
        <row r="735">
          <cell r="CW735" t="str">
            <v>FP - 03 - 00 - LACTSER</v>
          </cell>
        </row>
        <row r="736">
          <cell r="CW736" t="str">
            <v>FP - 03 - 00 - AGROREP</v>
          </cell>
        </row>
        <row r="737">
          <cell r="CW737" t="str">
            <v>FP - 03 - 00 - TRIFPRA</v>
          </cell>
        </row>
        <row r="738">
          <cell r="CW738" t="str">
            <v>FP - 03 - 00 - FESTRUB</v>
          </cell>
        </row>
        <row r="739">
          <cell r="CW739" t="str">
            <v>FP - 03 - 00 - CENTREP</v>
          </cell>
        </row>
        <row r="740">
          <cell r="CW740" t="str">
            <v>FP - 03 - 00 - MATRPER</v>
          </cell>
        </row>
        <row r="741">
          <cell r="CW741" t="str">
            <v>FP - 03 - 00 - FESTOVI</v>
          </cell>
        </row>
        <row r="742">
          <cell r="CW742" t="str">
            <v>FP - 03 - 00 - CAPSBUR</v>
          </cell>
        </row>
        <row r="743">
          <cell r="CW743" t="str">
            <v>FP - 03 - 00 - CENTMAC</v>
          </cell>
        </row>
        <row r="744">
          <cell r="CW744" t="str">
            <v>FP - 03 - 00 - THLAARV</v>
          </cell>
        </row>
        <row r="745">
          <cell r="CW745" t="str">
            <v>FP - 03 - 00 - KOCHSCO</v>
          </cell>
        </row>
        <row r="746">
          <cell r="CW746" t="str">
            <v>FP - 03 - 00 - RANUACR</v>
          </cell>
        </row>
        <row r="747">
          <cell r="CW747" t="str">
            <v>FP - 03 - 00 - PHLEPRA</v>
          </cell>
        </row>
        <row r="748">
          <cell r="CW748" t="str">
            <v>FP - 03 - 00 - LINAVUL</v>
          </cell>
        </row>
        <row r="749">
          <cell r="CW749" t="str">
            <v>FP - 03 - 00 - SISYALT</v>
          </cell>
        </row>
        <row r="750">
          <cell r="CW750" t="str">
            <v>FP - 03 - 00 - TRIFSPP</v>
          </cell>
        </row>
        <row r="751">
          <cell r="CW751" t="str">
            <v>FP - 03 - 00 - LAPPOCC</v>
          </cell>
        </row>
        <row r="752">
          <cell r="CW752" t="str">
            <v>FP - 03 - 00 - TRIFREP</v>
          </cell>
        </row>
        <row r="753">
          <cell r="CW753" t="str">
            <v>FP - 03 - 00 - MELIOFF</v>
          </cell>
        </row>
        <row r="754">
          <cell r="CW754" t="str">
            <v>FP - 04 - 03 - ACHIMIL</v>
          </cell>
        </row>
        <row r="755">
          <cell r="CW755" t="str">
            <v>FP - 04 - 03 - HORDJUB</v>
          </cell>
        </row>
        <row r="756">
          <cell r="CW756" t="str">
            <v>FP - 04 - 03 - GALIBOR</v>
          </cell>
        </row>
        <row r="757">
          <cell r="CW757" t="str">
            <v>FP - 04 - 03 - OTHFORB</v>
          </cell>
        </row>
        <row r="758">
          <cell r="CW758" t="str">
            <v>FP - 04 - 03 - ARTEFRI</v>
          </cell>
        </row>
        <row r="759">
          <cell r="CW759" t="str">
            <v>FP - 04 - 03 - ARTELUD</v>
          </cell>
        </row>
        <row r="760">
          <cell r="CW760" t="str">
            <v>FP - 04 - 03 - FRAGVIR</v>
          </cell>
        </row>
        <row r="761">
          <cell r="CW761" t="str">
            <v>FP - 04 - 04 - CAREOBT</v>
          </cell>
        </row>
        <row r="762">
          <cell r="CW762" t="str">
            <v>FP - 04 - 04 - ANTENEG</v>
          </cell>
        </row>
        <row r="763">
          <cell r="CW763" t="str">
            <v>FP - 04 - 04 - CERAARV</v>
          </cell>
        </row>
        <row r="764">
          <cell r="CW764" t="str">
            <v>FP - 04 - 04 - CARESTE</v>
          </cell>
        </row>
        <row r="765">
          <cell r="CW765" t="str">
            <v>FP - 04 - 04 - ANTEPAR</v>
          </cell>
        </row>
        <row r="766">
          <cell r="CW766" t="str">
            <v>FP - 04 - 04 - CARESPP</v>
          </cell>
        </row>
        <row r="767">
          <cell r="CW767" t="str">
            <v>FP - 04 - 04 - ANTESPP</v>
          </cell>
        </row>
        <row r="768">
          <cell r="CW768" t="str">
            <v>MG - 00 - 00 - MOSSLIC</v>
          </cell>
        </row>
        <row r="769">
          <cell r="CW769" t="str">
            <v>MG - 01 - 01 - PRUNVIR</v>
          </cell>
        </row>
        <row r="770">
          <cell r="CW770" t="str">
            <v>MG - 01 - 01 - TARINUT</v>
          </cell>
        </row>
        <row r="771">
          <cell r="CW771" t="str">
            <v>MG - 01 - 01 - ATRICAN</v>
          </cell>
        </row>
        <row r="772">
          <cell r="CW772" t="str">
            <v>MG - 01 - 01 - AMELALN</v>
          </cell>
        </row>
        <row r="773">
          <cell r="CW773" t="str">
            <v>MG - 01 - 01 - ARTECAN</v>
          </cell>
        </row>
        <row r="774">
          <cell r="CW774" t="str">
            <v>MG - 01 - 01 - EUROLAN</v>
          </cell>
        </row>
        <row r="775">
          <cell r="CW775" t="str">
            <v>MG - 01 - 02 - AGROSPI</v>
          </cell>
        </row>
        <row r="776">
          <cell r="CW776" t="str">
            <v>MG - 01 - 02 - FESTCAM</v>
          </cell>
        </row>
        <row r="777">
          <cell r="CW777" t="str">
            <v>MG - 01 - 02 - POAPALU</v>
          </cell>
        </row>
        <row r="778">
          <cell r="CW778" t="str">
            <v>MG - 01 - 02 - STIPVIR</v>
          </cell>
        </row>
        <row r="779">
          <cell r="CW779" t="str">
            <v>MG - 01 - 02 - AGRODAS</v>
          </cell>
        </row>
        <row r="780">
          <cell r="CW780" t="str">
            <v>MG - 01 - 02 - PUCCNUT</v>
          </cell>
        </row>
        <row r="781">
          <cell r="CW781" t="str">
            <v>MG - 01 - 02 - OTHGRASS</v>
          </cell>
        </row>
        <row r="782">
          <cell r="CW782" t="str">
            <v>MG - 01 - 02 - DANTPAR</v>
          </cell>
        </row>
        <row r="783">
          <cell r="CW783" t="str">
            <v>MG - 01 - 02 - FESTHAL</v>
          </cell>
        </row>
        <row r="784">
          <cell r="CW784" t="str">
            <v>MG - 01 - 02 - STIPSPA</v>
          </cell>
        </row>
        <row r="785">
          <cell r="CW785" t="str">
            <v>MG - 01 - 02 - AGROTRA</v>
          </cell>
        </row>
        <row r="786">
          <cell r="CW786" t="str">
            <v>MG - 01 - 02 - ASTELAE</v>
          </cell>
        </row>
        <row r="787">
          <cell r="CW787" t="str">
            <v>MG - 01 - 02 - GERAVIS</v>
          </cell>
        </row>
        <row r="788">
          <cell r="CW788" t="str">
            <v>MG - 01 - 02 - DESCCES</v>
          </cell>
        </row>
        <row r="789">
          <cell r="CW789" t="str">
            <v>MG - 01 - 02 - HEDYSPP</v>
          </cell>
        </row>
        <row r="790">
          <cell r="CW790" t="str">
            <v>MG - 01 - 02 - STIPCUR</v>
          </cell>
        </row>
        <row r="791">
          <cell r="CW791" t="str">
            <v>MG - 01 - 03 - ELEOPAL</v>
          </cell>
        </row>
        <row r="792">
          <cell r="CW792" t="str">
            <v>MG - 01 - 03 - ASTRCRA</v>
          </cell>
        </row>
        <row r="793">
          <cell r="CW793" t="str">
            <v>MG - 01 - 03 - HELIHOO</v>
          </cell>
        </row>
        <row r="794">
          <cell r="CW794" t="str">
            <v>MG - 01 - 03 - CAREFIL</v>
          </cell>
        </row>
        <row r="795">
          <cell r="CW795" t="str">
            <v>MG - 01 - 03 - VICIAME</v>
          </cell>
        </row>
        <row r="796">
          <cell r="CW796" t="str">
            <v>MG - 02 - 01 - SYMPOCC</v>
          </cell>
        </row>
        <row r="797">
          <cell r="CW797" t="str">
            <v>MG - 02 - 01 - ROSAWOO</v>
          </cell>
        </row>
        <row r="798">
          <cell r="CW798" t="str">
            <v>MG - 02 - 01 - CRATDOU</v>
          </cell>
        </row>
        <row r="799">
          <cell r="CW799" t="str">
            <v>MG - 02 - 01 - SARCVER</v>
          </cell>
        </row>
        <row r="800">
          <cell r="CW800" t="str">
            <v>MG - 02 - 01 - JUNICOM</v>
          </cell>
        </row>
        <row r="801">
          <cell r="CW801" t="str">
            <v>MG - 02 - 01 - RIBEOXY</v>
          </cell>
        </row>
        <row r="802">
          <cell r="CW802" t="str">
            <v>MG - 02 - 01 - ROSAARK</v>
          </cell>
        </row>
        <row r="803">
          <cell r="CW803" t="str">
            <v>MG - 02 - 01 - ROSAACI</v>
          </cell>
        </row>
        <row r="804">
          <cell r="CW804" t="str">
            <v>MG - 02 - 01 - CHRYNAU</v>
          </cell>
        </row>
        <row r="805">
          <cell r="CW805" t="str">
            <v>MG - 02 - 01 - POTEFRU</v>
          </cell>
        </row>
        <row r="806">
          <cell r="CW806" t="str">
            <v>MG - 02 - 01 - ELAECOM</v>
          </cell>
        </row>
        <row r="807">
          <cell r="CW807" t="str">
            <v>MG - 02 - 01 - RHUSTRI</v>
          </cell>
        </row>
        <row r="808">
          <cell r="CW808" t="str">
            <v>MG - 02 - 01 - SHEPARG</v>
          </cell>
        </row>
        <row r="809">
          <cell r="CW809" t="str">
            <v>MG - 02 - 01 - ROSASPP</v>
          </cell>
        </row>
        <row r="810">
          <cell r="CW810" t="str">
            <v>MG - 02 - 02 - SPARGRA</v>
          </cell>
        </row>
        <row r="811">
          <cell r="CW811" t="str">
            <v>MG - 02 - 02 - SOLICAN</v>
          </cell>
        </row>
        <row r="812">
          <cell r="CW812" t="str">
            <v>MG - 02 - 02 - HELINUT</v>
          </cell>
        </row>
        <row r="813">
          <cell r="CW813" t="str">
            <v>MG - 02 - 02 - ASTRDRU</v>
          </cell>
        </row>
        <row r="814">
          <cell r="CW814" t="str">
            <v>MG - 02 - 02 - GAILARI</v>
          </cell>
        </row>
        <row r="815">
          <cell r="CW815" t="str">
            <v>MG - 02 - 02 - POTEGRA</v>
          </cell>
        </row>
        <row r="816">
          <cell r="CW816" t="str">
            <v>MG - 02 - 02 - ERIGCAN</v>
          </cell>
        </row>
        <row r="817">
          <cell r="CW817" t="str">
            <v>MG - 02 - 02 - LITHINC</v>
          </cell>
        </row>
        <row r="818">
          <cell r="CW818" t="str">
            <v>MG - 02 - 02 - RATICOL</v>
          </cell>
        </row>
        <row r="819">
          <cell r="CW819" t="str">
            <v>MG - 02 - 02 - CALALON</v>
          </cell>
        </row>
        <row r="820">
          <cell r="CW820" t="str">
            <v>MG - 02 - 02 - LUPISER</v>
          </cell>
        </row>
        <row r="821">
          <cell r="CW821" t="str">
            <v>MG - 02 - 02 - LUPIARG</v>
          </cell>
        </row>
        <row r="822">
          <cell r="CW822" t="str">
            <v>MG - 02 - 02 - SMILSTE</v>
          </cell>
        </row>
        <row r="823">
          <cell r="CW823" t="str">
            <v>MG - 02 - 02 - ASTRBIS</v>
          </cell>
        </row>
        <row r="824">
          <cell r="CW824" t="str">
            <v>MG - 02 - 02 - CIRSUND</v>
          </cell>
        </row>
        <row r="825">
          <cell r="CW825" t="str">
            <v>MG - 02 - 02 - GLYCLEP</v>
          </cell>
        </row>
        <row r="826">
          <cell r="CW826" t="str">
            <v>MG - 02 - 02 - LITHRUD</v>
          </cell>
        </row>
        <row r="827">
          <cell r="CW827" t="str">
            <v>MG - 02 - 03 - POAJUNC</v>
          </cell>
        </row>
        <row r="828">
          <cell r="CW828" t="str">
            <v>MG - 02 - 03 - COMAUMB</v>
          </cell>
        </row>
        <row r="829">
          <cell r="CW829" t="str">
            <v>MG - 02 - 03 - FESTIDA</v>
          </cell>
        </row>
        <row r="830">
          <cell r="CW830" t="str">
            <v>MG - 02 - 03 - HYMERIC</v>
          </cell>
        </row>
        <row r="831">
          <cell r="CW831" t="str">
            <v>MG - 02 - 03 - SISYMON</v>
          </cell>
        </row>
        <row r="832">
          <cell r="CW832" t="str">
            <v>MG - 02 - 03 - EQUIARV</v>
          </cell>
        </row>
        <row r="833">
          <cell r="CW833" t="str">
            <v>MG - 02 - 03 - ACHIMIL</v>
          </cell>
        </row>
        <row r="834">
          <cell r="CW834" t="str">
            <v>MG - 02 - 03 - ERIGFLA</v>
          </cell>
        </row>
        <row r="835">
          <cell r="CW835" t="str">
            <v>MG - 02 - 03 - ASTEFAL</v>
          </cell>
        </row>
        <row r="836">
          <cell r="CW836" t="str">
            <v>MG - 02 - 03 - ANEMMUL</v>
          </cell>
        </row>
        <row r="837">
          <cell r="CW837" t="str">
            <v>MG - 02 - 03 - ZIGAVEN</v>
          </cell>
        </row>
        <row r="838">
          <cell r="CW838" t="str">
            <v>MG - 02 - 03 - LIATPUN</v>
          </cell>
        </row>
        <row r="839">
          <cell r="CW839" t="str">
            <v>MG - 02 - 03 - POACUSI</v>
          </cell>
        </row>
        <row r="840">
          <cell r="CW840" t="str">
            <v>MG - 02 - 03 - OXYTSER</v>
          </cell>
        </row>
        <row r="841">
          <cell r="CW841" t="str">
            <v>MG - 02 - 03 - CERAARV</v>
          </cell>
        </row>
        <row r="842">
          <cell r="CW842" t="str">
            <v>MG - 02 - 03 - HETEVIL</v>
          </cell>
        </row>
        <row r="843">
          <cell r="CW843" t="str">
            <v>MG - 02 - 03 - GRINSQU</v>
          </cell>
        </row>
        <row r="844">
          <cell r="CW844" t="str">
            <v>MG - 02 - 03 - LOMAFOE</v>
          </cell>
        </row>
        <row r="845">
          <cell r="CW845" t="str">
            <v>MG - 02 - 03 - CAMPROT</v>
          </cell>
        </row>
        <row r="846">
          <cell r="CW846" t="str">
            <v>MG - 02 - 03 - CARESIC</v>
          </cell>
        </row>
        <row r="847">
          <cell r="CW847" t="str">
            <v>MG - 02 - 03 - HAPLLAN</v>
          </cell>
        </row>
        <row r="848">
          <cell r="CW848" t="str">
            <v>MG - 02 - 03 - OXYTMON</v>
          </cell>
        </row>
        <row r="849">
          <cell r="CW849" t="str">
            <v>MG - 02 - 03 - SCHISCO</v>
          </cell>
        </row>
        <row r="850">
          <cell r="CW850" t="str">
            <v>MG - 02 - 03 - SOLIMIS</v>
          </cell>
        </row>
        <row r="851">
          <cell r="CW851" t="str">
            <v>MG - 02 - 03 - DELPBIC</v>
          </cell>
        </row>
        <row r="852">
          <cell r="CW852" t="str">
            <v>MG - 02 - 03 - MUHLRIC</v>
          </cell>
        </row>
        <row r="853">
          <cell r="CW853" t="str">
            <v>MG - 02 - 03 - ASTRMIO</v>
          </cell>
        </row>
        <row r="854">
          <cell r="CW854" t="str">
            <v>MG - 02 - 03 - DODECON</v>
          </cell>
        </row>
        <row r="855">
          <cell r="CW855" t="str">
            <v>MG - 02 - 03 - COLLLIN</v>
          </cell>
        </row>
        <row r="856">
          <cell r="CW856" t="str">
            <v>MG - 02 - 03 - ASTRPEC</v>
          </cell>
        </row>
        <row r="857">
          <cell r="CW857" t="str">
            <v>MG - 02 - 03 - STIPCOM</v>
          </cell>
        </row>
        <row r="858">
          <cell r="CW858" t="str">
            <v>MG - 02 - 03 - GALIBOR</v>
          </cell>
        </row>
        <row r="859">
          <cell r="CW859" t="str">
            <v>MG - 02 - 03 - OTHFORB</v>
          </cell>
        </row>
        <row r="860">
          <cell r="CW860" t="str">
            <v>MG - 02 - 03 - OTHGRASS</v>
          </cell>
        </row>
        <row r="861">
          <cell r="CW861" t="str">
            <v>MG - 02 - 03 - ORTHLUT</v>
          </cell>
        </row>
        <row r="862">
          <cell r="CW862" t="str">
            <v>MG - 02 - 03 - MUHLCUS</v>
          </cell>
        </row>
        <row r="863">
          <cell r="CW863" t="str">
            <v>MG - 02 - 03 - CALAMON</v>
          </cell>
        </row>
        <row r="864">
          <cell r="CW864" t="str">
            <v>MG - 02 - 03 - POTEPEN</v>
          </cell>
        </row>
        <row r="865">
          <cell r="CW865" t="str">
            <v>MG - 02 - 03 - ANEMPAT</v>
          </cell>
        </row>
        <row r="866">
          <cell r="CW866" t="str">
            <v>MG - 02 - 03 - SENECAN</v>
          </cell>
        </row>
        <row r="867">
          <cell r="CW867" t="str">
            <v>MG - 02 - 03 - ALLITEX</v>
          </cell>
        </row>
        <row r="868">
          <cell r="CW868" t="str">
            <v>MG - 02 - 03 - ERYSASP</v>
          </cell>
        </row>
        <row r="869">
          <cell r="CW869" t="str">
            <v>MG - 02 - 03 - OPUNPOL</v>
          </cell>
        </row>
        <row r="870">
          <cell r="CW870" t="str">
            <v>MG - 02 - 03 - ASTRDAS</v>
          </cell>
        </row>
        <row r="871">
          <cell r="CW871" t="str">
            <v>MG - 02 - 03 - PETAPUR</v>
          </cell>
        </row>
        <row r="872">
          <cell r="CW872" t="str">
            <v>MG - 02 - 03 - PLANPAT</v>
          </cell>
        </row>
        <row r="873">
          <cell r="CW873" t="str">
            <v>MG - 02 - 03 - HEUCRIC</v>
          </cell>
        </row>
        <row r="874">
          <cell r="CW874" t="str">
            <v>MG - 02 - 03 - DODEPUL</v>
          </cell>
        </row>
        <row r="875">
          <cell r="CW875" t="str">
            <v>MG - 02 - 03 - DISTSTR</v>
          </cell>
        </row>
        <row r="876">
          <cell r="CW876" t="str">
            <v>MG - 02 - 03 - GAURCOC</v>
          </cell>
        </row>
        <row r="877">
          <cell r="CW877" t="str">
            <v>MG - 02 - 03 - SPHACOC</v>
          </cell>
        </row>
        <row r="878">
          <cell r="CW878" t="str">
            <v>MG - 02 - 03 - ANTEPUL</v>
          </cell>
        </row>
        <row r="879">
          <cell r="CW879" t="str">
            <v>MG - 02 - 03 - OXYTSPL</v>
          </cell>
        </row>
        <row r="880">
          <cell r="CW880" t="str">
            <v>MG - 02 - 03 - POTEANS</v>
          </cell>
        </row>
        <row r="881">
          <cell r="CW881" t="str">
            <v>MG - 02 - 03 - LYGOJUN</v>
          </cell>
        </row>
        <row r="882">
          <cell r="CW882" t="str">
            <v>MG - 02 - 03 - PENSPRO</v>
          </cell>
        </row>
        <row r="883">
          <cell r="CW883" t="str">
            <v>MG - 02 - 03 - ASTRFLE</v>
          </cell>
        </row>
        <row r="884">
          <cell r="CW884" t="str">
            <v>MG - 02 - 03 - HAPLSPI</v>
          </cell>
        </row>
        <row r="885">
          <cell r="CW885" t="str">
            <v>MG - 02 - 03 - GEUMTRI</v>
          </cell>
        </row>
        <row r="886">
          <cell r="CW886" t="str">
            <v>MG - 02 - 03 - DANTINT</v>
          </cell>
        </row>
        <row r="887">
          <cell r="CW887" t="str">
            <v>MG - 02 - 03 - ERIGCAE</v>
          </cell>
        </row>
        <row r="888">
          <cell r="CW888" t="str">
            <v>MG - 02 - 03 - ASTEERI</v>
          </cell>
        </row>
        <row r="889">
          <cell r="CW889" t="str">
            <v>MG - 02 - 03 - SOLISPP</v>
          </cell>
        </row>
        <row r="890">
          <cell r="CW890" t="str">
            <v>MG - 02 - 03 - LOMASPP</v>
          </cell>
        </row>
        <row r="891">
          <cell r="CW891" t="str">
            <v>MG - 02 - 03 - ASTRSPP</v>
          </cell>
        </row>
        <row r="892">
          <cell r="CW892" t="str">
            <v>MG - 02 - 03 - JUNCSPP</v>
          </cell>
        </row>
        <row r="893">
          <cell r="CW893" t="str">
            <v>MG - 02 - 03 - SOLIMOL</v>
          </cell>
        </row>
        <row r="894">
          <cell r="CW894" t="str">
            <v>MG - 02 - 03 - AGROSMI</v>
          </cell>
        </row>
        <row r="895">
          <cell r="CW895" t="str">
            <v>MG - 02 - 03 - MONAFIS</v>
          </cell>
        </row>
        <row r="896">
          <cell r="CW896" t="str">
            <v>MG - 02 - 03 - LINULEW</v>
          </cell>
        </row>
        <row r="897">
          <cell r="CW897" t="str">
            <v>MG - 02 - 03 - MENTARV</v>
          </cell>
        </row>
        <row r="898">
          <cell r="CW898" t="str">
            <v>MG - 02 - 03 - JUNCBAL</v>
          </cell>
        </row>
        <row r="899">
          <cell r="CW899" t="str">
            <v>MG - 02 - 03 - POTEHIP</v>
          </cell>
        </row>
        <row r="900">
          <cell r="CW900" t="str">
            <v>MG - 02 - 03 - PENSCON</v>
          </cell>
        </row>
        <row r="901">
          <cell r="CW901" t="str">
            <v>MG - 02 - 03 - AGOSGLA</v>
          </cell>
        </row>
        <row r="902">
          <cell r="CW902" t="str">
            <v>MG - 02 - 03 - ERIOFLA</v>
          </cell>
        </row>
        <row r="903">
          <cell r="CW903" t="str">
            <v>MG - 02 - 04 - JUNIHOR</v>
          </cell>
        </row>
        <row r="904">
          <cell r="CW904" t="str">
            <v>MG - 02 - 04 - CORYVIV</v>
          </cell>
        </row>
        <row r="905">
          <cell r="CW905" t="str">
            <v>MG - 02 - 04 - PHLOHOO</v>
          </cell>
        </row>
        <row r="906">
          <cell r="CW906" t="str">
            <v>MG - 02 - 04 - ANDRSEP</v>
          </cell>
        </row>
        <row r="907">
          <cell r="CW907" t="str">
            <v>MG - 02 - 04 - CAREPEN</v>
          </cell>
        </row>
        <row r="908">
          <cell r="CW908" t="str">
            <v>MG - 03 - 00 - ARTEABS</v>
          </cell>
        </row>
        <row r="909">
          <cell r="CW909" t="str">
            <v>MG - 03 - 00 - MEDISAT</v>
          </cell>
        </row>
        <row r="910">
          <cell r="CW910" t="str">
            <v>MG - 03 - 00 - CREPTEC</v>
          </cell>
        </row>
        <row r="911">
          <cell r="CW911" t="str">
            <v>MG - 03 - 00 - SONCOLE</v>
          </cell>
        </row>
        <row r="912">
          <cell r="CW912" t="str">
            <v>MG - 03 - 00 - BROMINE</v>
          </cell>
        </row>
        <row r="913">
          <cell r="CW913" t="str">
            <v>MG - 03 - 00 - LAPPSQU</v>
          </cell>
        </row>
        <row r="914">
          <cell r="CW914" t="str">
            <v>MG - 03 - 00 - LEPIRAM</v>
          </cell>
        </row>
        <row r="915">
          <cell r="CW915" t="str">
            <v>MG - 03 - 00 - LINADAL</v>
          </cell>
        </row>
        <row r="916">
          <cell r="CW916" t="str">
            <v>MG - 03 - 00 - CIRSVUL</v>
          </cell>
        </row>
        <row r="917">
          <cell r="CW917" t="str">
            <v>MG - 03 - 00 - POACOMP</v>
          </cell>
        </row>
        <row r="918">
          <cell r="CW918" t="str">
            <v>MG - 03 - 00 - CIRSARV</v>
          </cell>
        </row>
        <row r="919">
          <cell r="CW919" t="str">
            <v>MG - 03 - 00 - CARUCAR</v>
          </cell>
        </row>
        <row r="920">
          <cell r="CW920" t="str">
            <v>MG - 03 - 00 - ARCTMIN</v>
          </cell>
        </row>
        <row r="921">
          <cell r="CW921" t="str">
            <v>MG - 03 - 00 - TARAOFF</v>
          </cell>
        </row>
        <row r="922">
          <cell r="CW922" t="str">
            <v>MG - 03 - 00 - CERAVUL</v>
          </cell>
        </row>
        <row r="923">
          <cell r="CW923" t="str">
            <v>MG - 03 - 00 - PLANMAJ</v>
          </cell>
        </row>
        <row r="924">
          <cell r="CW924" t="str">
            <v>MG - 03 - 00 - AGROPEC</v>
          </cell>
        </row>
        <row r="925">
          <cell r="CW925" t="str">
            <v>MG - 03 - 00 - CENTDIF</v>
          </cell>
        </row>
        <row r="926">
          <cell r="CW926" t="str">
            <v>MG - 03 - 00 - BROMTEC</v>
          </cell>
        </row>
        <row r="927">
          <cell r="CW927" t="str">
            <v>MG - 03 - 00 - DESCSOP</v>
          </cell>
        </row>
        <row r="928">
          <cell r="CW928" t="str">
            <v>MG - 03 - 00 - GALETET</v>
          </cell>
        </row>
        <row r="929">
          <cell r="CW929" t="str">
            <v>MG - 03 - 00 - CARDCHA</v>
          </cell>
        </row>
        <row r="930">
          <cell r="CW930" t="str">
            <v>MG - 03 - 00 - AGROINT</v>
          </cell>
        </row>
        <row r="931">
          <cell r="CW931" t="str">
            <v>MG - 03 - 00 - BROMJAP</v>
          </cell>
        </row>
        <row r="932">
          <cell r="CW932" t="str">
            <v>MG - 03 - 00 - POAPRAT</v>
          </cell>
        </row>
        <row r="933">
          <cell r="CW933" t="str">
            <v>MG - 03 - 00 - CHENALB</v>
          </cell>
        </row>
        <row r="934">
          <cell r="CW934" t="str">
            <v>MG - 03 - 00 - EYPHESU</v>
          </cell>
        </row>
        <row r="935">
          <cell r="CW935" t="str">
            <v>MG - 03 - 00 - OTHINV</v>
          </cell>
        </row>
        <row r="936">
          <cell r="CW936" t="str">
            <v>MG - 03 - 00 - SONCARV</v>
          </cell>
        </row>
        <row r="937">
          <cell r="CW937" t="str">
            <v>MG - 03 - 00 - SONCULI</v>
          </cell>
        </row>
        <row r="938">
          <cell r="CW938" t="str">
            <v>MG - 03 - 00 - LACTSER</v>
          </cell>
        </row>
        <row r="939">
          <cell r="CW939" t="str">
            <v>MG - 03 - 00 - AMARGRA</v>
          </cell>
        </row>
        <row r="940">
          <cell r="CW940" t="str">
            <v>MG - 03 - 00 - AGROREP</v>
          </cell>
        </row>
        <row r="941">
          <cell r="CW941" t="str">
            <v>MG - 03 - 00 - AMARRET</v>
          </cell>
        </row>
        <row r="942">
          <cell r="CW942" t="str">
            <v>MG - 03 - 00 - CENTREP</v>
          </cell>
        </row>
        <row r="943">
          <cell r="CW943" t="str">
            <v>MG - 03 - 00 - ELYMJUN</v>
          </cell>
        </row>
        <row r="944">
          <cell r="CW944" t="str">
            <v>MG - 03 - 00 - SALSKAL</v>
          </cell>
        </row>
        <row r="945">
          <cell r="CW945" t="str">
            <v>MG - 03 - 00 - CAPSBUR</v>
          </cell>
        </row>
        <row r="946">
          <cell r="CW946" t="str">
            <v>MG - 03 - 00 - CENTMAC</v>
          </cell>
        </row>
        <row r="947">
          <cell r="CW947" t="str">
            <v>MG - 03 - 00 - KOCHSCO</v>
          </cell>
        </row>
        <row r="948">
          <cell r="CW948" t="str">
            <v>MG - 03 - 00 - PHLEPRA</v>
          </cell>
        </row>
        <row r="949">
          <cell r="CW949" t="str">
            <v>MG - 03 - 00 - LINAVUL</v>
          </cell>
        </row>
        <row r="950">
          <cell r="CW950" t="str">
            <v>MG - 03 - 00 - AMARALB</v>
          </cell>
        </row>
        <row r="951">
          <cell r="CW951" t="str">
            <v>MG - 03 - 00 - SISYALT</v>
          </cell>
        </row>
        <row r="952">
          <cell r="CW952" t="str">
            <v>MG - 03 - 00 - LAPPOCC</v>
          </cell>
        </row>
        <row r="953">
          <cell r="CW953" t="str">
            <v>MG - 03 - 00 - MELIOFF</v>
          </cell>
        </row>
        <row r="954">
          <cell r="CW954" t="str">
            <v>MG - 03 - 04 - TRAGDUB</v>
          </cell>
        </row>
        <row r="955">
          <cell r="CW955" t="str">
            <v>MG - 03 - 04 - THLAARV</v>
          </cell>
        </row>
        <row r="956">
          <cell r="CW956" t="str">
            <v>MG - 03 - 04 - TRIFSPP</v>
          </cell>
        </row>
        <row r="957">
          <cell r="CW957" t="str">
            <v>MG - 04 - 03 - ANTENEG</v>
          </cell>
        </row>
        <row r="958">
          <cell r="CW958" t="str">
            <v>MG - 04 - 03 - GUTISAR</v>
          </cell>
        </row>
        <row r="959">
          <cell r="CW959" t="str">
            <v>MG - 04 - 03 - HORDJUB</v>
          </cell>
        </row>
        <row r="960">
          <cell r="CW960" t="str">
            <v>MG - 04 - 03 - THERRHO</v>
          </cell>
        </row>
        <row r="961">
          <cell r="CW961" t="str">
            <v>MG - 04 - 03 - KOELMAC</v>
          </cell>
        </row>
        <row r="962">
          <cell r="CW962" t="str">
            <v>MG - 04 - 03 - ANTEAPR</v>
          </cell>
        </row>
        <row r="963">
          <cell r="CW963" t="str">
            <v>MG - 04 - 03 - OTHFORB</v>
          </cell>
        </row>
        <row r="964">
          <cell r="CW964" t="str">
            <v>MG - 04 - 03 - ARTECAM</v>
          </cell>
        </row>
        <row r="965">
          <cell r="CW965" t="str">
            <v>MG - 04 - 03 - IVAAXIL</v>
          </cell>
        </row>
        <row r="966">
          <cell r="CW966" t="str">
            <v>MG - 04 - 03 - ARTELUD</v>
          </cell>
        </row>
        <row r="967">
          <cell r="CW967" t="str">
            <v>MG - 04 - 03 - POASAND</v>
          </cell>
        </row>
        <row r="968">
          <cell r="CW968" t="str">
            <v>MG - 04 - 03 - ANTEPAR</v>
          </cell>
        </row>
        <row r="969">
          <cell r="CW969" t="str">
            <v>MG - 04 - 03 - FRAGVIR</v>
          </cell>
        </row>
        <row r="970">
          <cell r="CW970" t="str">
            <v>MG - 04 - 03 - ANTELAN</v>
          </cell>
        </row>
        <row r="971">
          <cell r="CW971" t="str">
            <v>MG - 04 - 04 - BOUTGRA</v>
          </cell>
        </row>
        <row r="972">
          <cell r="CW972" t="str">
            <v>MG - 04 - 04 - CAREOBT</v>
          </cell>
        </row>
        <row r="973">
          <cell r="CW973" t="str">
            <v>MG - 04 - 04 - CARESTE</v>
          </cell>
        </row>
        <row r="974">
          <cell r="CW974" t="str">
            <v>MG - 04 - 04 - ARTEFRI</v>
          </cell>
        </row>
        <row r="975">
          <cell r="CW975" t="str">
            <v>MG - 04 - 04 - SELADEN</v>
          </cell>
        </row>
        <row r="976">
          <cell r="CW976" t="str">
            <v>MG - 04 - 04 - CARESPP</v>
          </cell>
        </row>
        <row r="977">
          <cell r="CW977" t="str">
            <v>MG - 04 - 04 - ANTESPP</v>
          </cell>
        </row>
        <row r="978">
          <cell r="CW978" t="str">
            <v>MT - 00 - 00 - MOSSLIC</v>
          </cell>
        </row>
        <row r="979">
          <cell r="CW979" t="str">
            <v>MT - 01 - 01 - PRUNVIR</v>
          </cell>
        </row>
        <row r="980">
          <cell r="CW980" t="str">
            <v>MT - 01 - 01 - PRUNPEN</v>
          </cell>
        </row>
        <row r="981">
          <cell r="CW981" t="str">
            <v>MT - 01 - 01 - AMELALN</v>
          </cell>
        </row>
        <row r="982">
          <cell r="CW982" t="str">
            <v>MT - 01 - 02 - POAAMPL</v>
          </cell>
        </row>
        <row r="983">
          <cell r="CW983" t="str">
            <v>MT - 01 - 02 - HEDYALP</v>
          </cell>
        </row>
        <row r="984">
          <cell r="CW984" t="str">
            <v>MT - 01 - 02 - AGROSPI</v>
          </cell>
        </row>
        <row r="985">
          <cell r="CW985" t="str">
            <v>MT - 01 - 02 - STIPCOL</v>
          </cell>
        </row>
        <row r="986">
          <cell r="CW986" t="str">
            <v>MT - 01 - 02 - FESTCAM</v>
          </cell>
        </row>
        <row r="987">
          <cell r="CW987" t="str">
            <v>MT - 01 - 02 - BROMCIL</v>
          </cell>
        </row>
        <row r="988">
          <cell r="CW988" t="str">
            <v>MT - 01 - 02 - ELYMPIP</v>
          </cell>
        </row>
        <row r="989">
          <cell r="CW989" t="str">
            <v>MT - 01 - 02 - STIPVIR</v>
          </cell>
        </row>
        <row r="990">
          <cell r="CW990" t="str">
            <v>MT - 01 - 02 - BROMCAR</v>
          </cell>
        </row>
        <row r="991">
          <cell r="CW991" t="str">
            <v>MT - 01 - 02 - BROMANO</v>
          </cell>
        </row>
        <row r="992">
          <cell r="CW992" t="str">
            <v>MT - 01 - 02 - HEDYBOR</v>
          </cell>
        </row>
        <row r="993">
          <cell r="CW993" t="str">
            <v>MT - 01 - 02 - OTHGRASS</v>
          </cell>
        </row>
        <row r="994">
          <cell r="CW994" t="str">
            <v>MT - 01 - 02 - STIPRIC</v>
          </cell>
        </row>
        <row r="995">
          <cell r="CW995" t="str">
            <v>MT - 01 - 02 - ASTECON</v>
          </cell>
        </row>
        <row r="996">
          <cell r="CW996" t="str">
            <v>MT - 01 - 02 - ASTELAE</v>
          </cell>
        </row>
        <row r="997">
          <cell r="CW997" t="str">
            <v>MT - 01 - 02 - DESCCES</v>
          </cell>
        </row>
        <row r="998">
          <cell r="CW998" t="str">
            <v>MT - 01 - 02 - HEDYSA</v>
          </cell>
        </row>
        <row r="999">
          <cell r="CW999" t="str">
            <v>MT - 01 - 03 - LATHOCH</v>
          </cell>
        </row>
        <row r="1000">
          <cell r="CW1000" t="str">
            <v>MT - 01 - 03 - VICIAME</v>
          </cell>
        </row>
        <row r="1001">
          <cell r="CW1001" t="str">
            <v>MT - 01 - 03 - HEDYSUL</v>
          </cell>
        </row>
        <row r="1002">
          <cell r="CW1002" t="str">
            <v>MT - 02 - 01 - SYMPOCC</v>
          </cell>
        </row>
        <row r="1003">
          <cell r="CW1003" t="str">
            <v>MT - 02 - 01 - ROSAWOO</v>
          </cell>
        </row>
        <row r="1004">
          <cell r="CW1004" t="str">
            <v>MT - 02 - 01 - JUNICOM</v>
          </cell>
        </row>
        <row r="1005">
          <cell r="CW1005" t="str">
            <v>MT - 02 - 01 - ROSAARK</v>
          </cell>
        </row>
        <row r="1006">
          <cell r="CW1006" t="str">
            <v>MT - 02 - 01 - ROSAACI</v>
          </cell>
        </row>
        <row r="1007">
          <cell r="CW1007" t="str">
            <v>MT - 02 - 01 - POTEFRU</v>
          </cell>
        </row>
        <row r="1008">
          <cell r="CW1008" t="str">
            <v>MT - 02 - 01 - ELAECOM</v>
          </cell>
        </row>
        <row r="1009">
          <cell r="CW1009" t="str">
            <v>MT - 02 - 01 - ROSASPP</v>
          </cell>
        </row>
        <row r="1010">
          <cell r="CW1010" t="str">
            <v>MT - 02 - 01 - RUBUIDA</v>
          </cell>
        </row>
        <row r="1011">
          <cell r="CW1011" t="str">
            <v>MT - 02 - 02 - GERABIC</v>
          </cell>
        </row>
        <row r="1012">
          <cell r="CW1012" t="str">
            <v>MT - 02 - 02 - SOLICAN</v>
          </cell>
        </row>
        <row r="1013">
          <cell r="CW1013" t="str">
            <v>MT - 02 - 02 - EPILANG</v>
          </cell>
        </row>
        <row r="1014">
          <cell r="CW1014" t="str">
            <v>MT - 02 - 02 - POAPALU</v>
          </cell>
        </row>
        <row r="1015">
          <cell r="CW1015" t="str">
            <v>MT - 02 - 02 - GAILARI</v>
          </cell>
        </row>
        <row r="1016">
          <cell r="CW1016" t="str">
            <v>MT - 02 - 02 - POTEGRA</v>
          </cell>
        </row>
        <row r="1017">
          <cell r="CW1017" t="str">
            <v>MT - 02 - 02 - LOMADIS</v>
          </cell>
        </row>
        <row r="1018">
          <cell r="CW1018" t="str">
            <v>MT - 02 - 02 - LUPISER</v>
          </cell>
        </row>
        <row r="1019">
          <cell r="CW1019" t="str">
            <v>MT - 02 - 02 - LUPIARG</v>
          </cell>
        </row>
        <row r="1020">
          <cell r="CW1020" t="str">
            <v>MT - 02 - 02 - PERIGAI</v>
          </cell>
        </row>
        <row r="1021">
          <cell r="CW1021" t="str">
            <v>MT - 02 - 02 - GERAVIS</v>
          </cell>
        </row>
        <row r="1022">
          <cell r="CW1022" t="str">
            <v>MT - 02 - 02 - MERTPAN</v>
          </cell>
        </row>
        <row r="1023">
          <cell r="CW1023" t="str">
            <v>MT - 02 - 02 - LOMATRI</v>
          </cell>
        </row>
        <row r="1024">
          <cell r="CW1024" t="str">
            <v>MT - 02 - 02 - GERARIC</v>
          </cell>
        </row>
        <row r="1025">
          <cell r="CW1025" t="str">
            <v>MT - 02 - 02 - LITHRUD</v>
          </cell>
        </row>
        <row r="1026">
          <cell r="CW1026" t="str">
            <v>MT - 02 - 03 - POAALPI</v>
          </cell>
        </row>
        <row r="1027">
          <cell r="CW1027" t="str">
            <v>MT - 02 - 03 - SOLIMUL</v>
          </cell>
        </row>
        <row r="1028">
          <cell r="CW1028" t="str">
            <v>MT - 02 - 03 - ASTRALP</v>
          </cell>
        </row>
        <row r="1029">
          <cell r="CW1029" t="str">
            <v>MT - 02 - 03 - ASTESPP</v>
          </cell>
        </row>
        <row r="1030">
          <cell r="CW1030" t="str">
            <v>MT - 02 - 03 - COMAUMB</v>
          </cell>
        </row>
        <row r="1031">
          <cell r="CW1031" t="str">
            <v>MT - 02 - 03 - FESTIDA</v>
          </cell>
        </row>
        <row r="1032">
          <cell r="CW1032" t="str">
            <v>MT - 02 - 03 - DANTCAL</v>
          </cell>
        </row>
        <row r="1033">
          <cell r="CW1033" t="str">
            <v>MT - 02 - 03 - ANEMCAN</v>
          </cell>
        </row>
        <row r="1034">
          <cell r="CW1034" t="str">
            <v>MT - 02 - 03 - POACANB</v>
          </cell>
        </row>
        <row r="1035">
          <cell r="CW1035" t="str">
            <v>MT - 02 - 03 - EQUIARV</v>
          </cell>
        </row>
        <row r="1036">
          <cell r="CW1036" t="str">
            <v>MT - 02 - 03 - ERIGCOM</v>
          </cell>
        </row>
        <row r="1037">
          <cell r="CW1037" t="str">
            <v>MT - 02 - 03 - ASTEFAL</v>
          </cell>
        </row>
        <row r="1038">
          <cell r="CW1038" t="str">
            <v>MT - 02 - 03 - ANEMMUL</v>
          </cell>
        </row>
        <row r="1039">
          <cell r="CW1039" t="str">
            <v>MT - 02 - 03 - LIATPUN</v>
          </cell>
        </row>
        <row r="1040">
          <cell r="CW1040" t="str">
            <v>MT - 02 - 03 - POACUSI</v>
          </cell>
        </row>
        <row r="1041">
          <cell r="CW1041" t="str">
            <v>MT - 02 - 03 - OXYTSER</v>
          </cell>
        </row>
        <row r="1042">
          <cell r="CW1042" t="str">
            <v>MT - 02 - 03 - ERIGDIV</v>
          </cell>
        </row>
        <row r="1043">
          <cell r="CW1043" t="str">
            <v>MT - 02 - 03 - HETEVIL</v>
          </cell>
        </row>
        <row r="1044">
          <cell r="CW1044" t="str">
            <v>MT - 02 - 03 - THERRHO</v>
          </cell>
        </row>
        <row r="1045">
          <cell r="CW1045" t="str">
            <v>MT - 02 - 03 - RANUINA</v>
          </cell>
        </row>
        <row r="1046">
          <cell r="CW1046" t="str">
            <v>MT - 02 - 03 - ELYMINN</v>
          </cell>
        </row>
        <row r="1047">
          <cell r="CW1047" t="str">
            <v>MT - 02 - 03 - CAMPROT</v>
          </cell>
        </row>
        <row r="1048">
          <cell r="CW1048" t="str">
            <v>MT - 02 - 03 - ZIZIAPT</v>
          </cell>
        </row>
        <row r="1049">
          <cell r="CW1049" t="str">
            <v>MT - 02 - 03 - RANUCAR</v>
          </cell>
        </row>
        <row r="1050">
          <cell r="CW1050" t="str">
            <v>MT - 02 - 03 - HELIHOO</v>
          </cell>
        </row>
        <row r="1051">
          <cell r="CW1051" t="str">
            <v>MT - 02 - 03 - KOELMAC</v>
          </cell>
        </row>
        <row r="1052">
          <cell r="CW1052" t="str">
            <v>MT - 02 - 03 - OXYTMON</v>
          </cell>
        </row>
        <row r="1053">
          <cell r="CW1053" t="str">
            <v>MT - 02 - 03 - STELLON</v>
          </cell>
        </row>
        <row r="1054">
          <cell r="CW1054" t="str">
            <v>MT - 02 - 03 - ASTRTEN</v>
          </cell>
        </row>
        <row r="1055">
          <cell r="CW1055" t="str">
            <v>MT - 02 - 03 - SOLIMIS</v>
          </cell>
        </row>
        <row r="1056">
          <cell r="CW1056" t="str">
            <v>MT - 02 - 03 - DELPBIC</v>
          </cell>
        </row>
        <row r="1057">
          <cell r="CW1057" t="str">
            <v>MT - 02 - 03 - MUHLRIC</v>
          </cell>
        </row>
        <row r="1058">
          <cell r="CW1058" t="str">
            <v>MT - 02 - 03 - POTEDIV</v>
          </cell>
        </row>
        <row r="1059">
          <cell r="CW1059" t="str">
            <v>MT - 02 - 03 - SOLISPA</v>
          </cell>
        </row>
        <row r="1060">
          <cell r="CW1060" t="str">
            <v>MT - 02 - 03 - DODECON</v>
          </cell>
        </row>
        <row r="1061">
          <cell r="CW1061" t="str">
            <v>MT - 02 - 03 - STIPCOM</v>
          </cell>
        </row>
        <row r="1062">
          <cell r="CW1062" t="str">
            <v>MT - 02 - 03 - ALLICER</v>
          </cell>
        </row>
        <row r="1063">
          <cell r="CW1063" t="str">
            <v>MT - 02 - 03 - GALIBOR</v>
          </cell>
        </row>
        <row r="1064">
          <cell r="CW1064" t="str">
            <v>MT - 02 - 03 - ERIGACR</v>
          </cell>
        </row>
        <row r="1065">
          <cell r="CW1065" t="str">
            <v>MT - 02 - 03 - AGRODAS</v>
          </cell>
        </row>
        <row r="1066">
          <cell r="CW1066" t="str">
            <v>MT - 02 - 03 - OTHFORB</v>
          </cell>
        </row>
        <row r="1067">
          <cell r="CW1067" t="str">
            <v>MT - 02 - 03 - OTHGRASS</v>
          </cell>
        </row>
        <row r="1068">
          <cell r="CW1068" t="str">
            <v>MT - 02 - 03 - DANTPAR</v>
          </cell>
        </row>
        <row r="1069">
          <cell r="CW1069" t="str">
            <v>MT - 02 - 03 - ANAPMAR</v>
          </cell>
        </row>
        <row r="1070">
          <cell r="CW1070" t="str">
            <v>MT - 02 - 03 - CALAMON</v>
          </cell>
        </row>
        <row r="1071">
          <cell r="CW1071" t="str">
            <v>MT - 02 - 03 - ARTECAM</v>
          </cell>
        </row>
        <row r="1072">
          <cell r="CW1072" t="str">
            <v>MT - 02 - 03 - POTEPEN</v>
          </cell>
        </row>
        <row r="1073">
          <cell r="CW1073" t="str">
            <v>MT - 02 - 03 - ANEMPAT</v>
          </cell>
        </row>
        <row r="1074">
          <cell r="CW1074" t="str">
            <v>MT - 02 - 03 - SENECAN</v>
          </cell>
        </row>
        <row r="1075">
          <cell r="CW1075" t="str">
            <v>MT - 02 - 03 - ALLITEX</v>
          </cell>
        </row>
        <row r="1076">
          <cell r="CW1076" t="str">
            <v>MT - 02 - 03 - CAREPRA</v>
          </cell>
        </row>
        <row r="1077">
          <cell r="CW1077" t="str">
            <v>MT - 02 - 03 - PETAPUR</v>
          </cell>
        </row>
        <row r="1078">
          <cell r="CW1078" t="str">
            <v>MT - 02 - 03 - HEUCRIC</v>
          </cell>
        </row>
        <row r="1079">
          <cell r="CW1079" t="str">
            <v>MT - 02 - 03 - FESTSAX</v>
          </cell>
        </row>
        <row r="1080">
          <cell r="CW1080" t="str">
            <v>MT - 02 - 03 - AGROSCA</v>
          </cell>
        </row>
        <row r="1081">
          <cell r="CW1081" t="str">
            <v>MT - 02 - 03 - RANUCYM</v>
          </cell>
        </row>
        <row r="1082">
          <cell r="CW1082" t="str">
            <v>MT - 02 - 03 - ANTEPUL</v>
          </cell>
        </row>
        <row r="1083">
          <cell r="CW1083" t="str">
            <v>MT - 02 - 03 - ERIGSPE</v>
          </cell>
        </row>
        <row r="1084">
          <cell r="CW1084" t="str">
            <v>MT - 02 - 03 - OXYTSPL</v>
          </cell>
        </row>
        <row r="1085">
          <cell r="CW1085" t="str">
            <v>MT - 02 - 03 - POTEANS</v>
          </cell>
        </row>
        <row r="1086">
          <cell r="CW1086" t="str">
            <v>MT - 02 - 03 - PENSPRO</v>
          </cell>
        </row>
        <row r="1087">
          <cell r="CW1087" t="str">
            <v>MT - 02 - 03 - AGROTRA</v>
          </cell>
        </row>
        <row r="1088">
          <cell r="CW1088" t="str">
            <v>MT - 02 - 03 - ERIGGLA</v>
          </cell>
        </row>
        <row r="1089">
          <cell r="CW1089" t="str">
            <v>MT - 02 - 03 - APOCAND</v>
          </cell>
        </row>
        <row r="1090">
          <cell r="CW1090" t="str">
            <v>MT - 02 - 03 - SMILSTE</v>
          </cell>
        </row>
        <row r="1091">
          <cell r="CW1091" t="str">
            <v>MT - 02 - 03 - HEUCCYL</v>
          </cell>
        </row>
        <row r="1092">
          <cell r="CW1092" t="str">
            <v>MT - 02 - 03 - ANTEANA</v>
          </cell>
        </row>
        <row r="1093">
          <cell r="CW1093" t="str">
            <v>MT - 02 - 03 - ERIGELA</v>
          </cell>
        </row>
        <row r="1094">
          <cell r="CW1094" t="str">
            <v>MT - 02 - 03 - POLEACU</v>
          </cell>
        </row>
        <row r="1095">
          <cell r="CW1095" t="str">
            <v>MT - 02 - 03 - GEUMTRI</v>
          </cell>
        </row>
        <row r="1096">
          <cell r="CW1096" t="str">
            <v>MT - 02 - 03 - ASTRMIS</v>
          </cell>
        </row>
        <row r="1097">
          <cell r="CW1097" t="str">
            <v>MT - 02 - 03 - DANTINT</v>
          </cell>
        </row>
        <row r="1098">
          <cell r="CW1098" t="str">
            <v>MT - 02 - 03 - ASTEERI</v>
          </cell>
        </row>
        <row r="1099">
          <cell r="CW1099" t="str">
            <v>MT - 02 - 03 - ANEMSPP</v>
          </cell>
        </row>
        <row r="1100">
          <cell r="CW1100" t="str">
            <v>MT - 02 - 03 - PENSSPP</v>
          </cell>
        </row>
        <row r="1101">
          <cell r="CW1101" t="str">
            <v>MT - 02 - 03 - POTESPP</v>
          </cell>
        </row>
        <row r="1102">
          <cell r="CW1102" t="str">
            <v>MT - 02 - 03 - ERIGSPP</v>
          </cell>
        </row>
        <row r="1103">
          <cell r="CW1103" t="str">
            <v>MT - 02 - 03 - SOLISPP</v>
          </cell>
        </row>
        <row r="1104">
          <cell r="CW1104" t="str">
            <v>MT - 02 - 03 - OXYTSPP</v>
          </cell>
        </row>
        <row r="1105">
          <cell r="CW1105" t="str">
            <v>MT - 02 - 03 - ASTRSPP</v>
          </cell>
        </row>
        <row r="1106">
          <cell r="CW1106" t="str">
            <v>MT - 02 - 03 - CASTISPP</v>
          </cell>
        </row>
        <row r="1107">
          <cell r="CW1107" t="str">
            <v>MT - 02 - 03 - JUNCSPP</v>
          </cell>
        </row>
        <row r="1108">
          <cell r="CW1108" t="str">
            <v>MT - 02 - 03 - THALVEN</v>
          </cell>
        </row>
        <row r="1109">
          <cell r="CW1109" t="str">
            <v>MT - 02 - 03 - VIOLCAN</v>
          </cell>
        </row>
        <row r="1110">
          <cell r="CW1110" t="str">
            <v>MT - 02 - 03 - STIPCUR</v>
          </cell>
        </row>
        <row r="1111">
          <cell r="CW1111" t="str">
            <v>MT - 02 - 03 - AGROSMI</v>
          </cell>
        </row>
        <row r="1112">
          <cell r="CW1112" t="str">
            <v>MT - 02 - 03 - ZIGAELE</v>
          </cell>
        </row>
        <row r="1113">
          <cell r="CW1113" t="str">
            <v>MT - 02 - 03 - MONAFIS</v>
          </cell>
        </row>
        <row r="1114">
          <cell r="CW1114" t="str">
            <v>MT - 02 - 03 - LINULEW</v>
          </cell>
        </row>
        <row r="1115">
          <cell r="CW1115" t="str">
            <v>MT - 02 - 03 - MENTARV</v>
          </cell>
        </row>
        <row r="1116">
          <cell r="CW1116" t="str">
            <v>MT - 02 - 03 - JUNCBAL</v>
          </cell>
        </row>
        <row r="1117">
          <cell r="CW1117" t="str">
            <v>MT - 02 - 03 - POTEHIP</v>
          </cell>
        </row>
        <row r="1118">
          <cell r="CW1118" t="str">
            <v>MT - 02 - 03 - PENSCON</v>
          </cell>
        </row>
        <row r="1119">
          <cell r="CW1119" t="str">
            <v>MT - 02 - 03 - AGOSGLA</v>
          </cell>
        </row>
        <row r="1120">
          <cell r="CW1120" t="str">
            <v>MT - 02 - 03 - ERIOFLA</v>
          </cell>
        </row>
        <row r="1121">
          <cell r="CW1121" t="str">
            <v>MT - 02 - 03 - AGROHIR</v>
          </cell>
        </row>
        <row r="1122">
          <cell r="CW1122" t="str">
            <v>MT - 02 - 04 - ARCTUVA</v>
          </cell>
        </row>
        <row r="1123">
          <cell r="CW1123" t="str">
            <v>MT - 02 - 04 - JUNIHOR</v>
          </cell>
        </row>
        <row r="1124">
          <cell r="CW1124" t="str">
            <v>MT - 02 - 04 - PHLOHOO</v>
          </cell>
        </row>
        <row r="1125">
          <cell r="CW1125" t="str">
            <v>MT - 03 - 00 - MEDISAT</v>
          </cell>
        </row>
        <row r="1126">
          <cell r="CW1126" t="str">
            <v>MT - 03 - 00 - TRIFHYB</v>
          </cell>
        </row>
        <row r="1127">
          <cell r="CW1127" t="str">
            <v>MT - 03 - 00 - ELYMANG</v>
          </cell>
        </row>
        <row r="1128">
          <cell r="CW1128" t="str">
            <v>MT - 03 - 00 - SONCOLE</v>
          </cell>
        </row>
        <row r="1129">
          <cell r="CW1129" t="str">
            <v>MT - 03 - 00 - BROMINE</v>
          </cell>
        </row>
        <row r="1130">
          <cell r="CW1130" t="str">
            <v>MT - 03 - 00 - LAPPSQU</v>
          </cell>
        </row>
        <row r="1131">
          <cell r="CW1131" t="str">
            <v>MT - 03 - 00 - ECHIVUL</v>
          </cell>
        </row>
        <row r="1132">
          <cell r="CW1132" t="str">
            <v>MT - 03 - 00 - LEPIRAM</v>
          </cell>
        </row>
        <row r="1133">
          <cell r="CW1133" t="str">
            <v>MT - 03 - 00 - LINADAL</v>
          </cell>
        </row>
        <row r="1134">
          <cell r="CW1134" t="str">
            <v>MT - 03 - 00 - CIRSVUL</v>
          </cell>
        </row>
        <row r="1135">
          <cell r="CW1135" t="str">
            <v>MT - 03 - 00 - CIRSARV</v>
          </cell>
        </row>
        <row r="1136">
          <cell r="CW1136" t="str">
            <v>MT - 03 - 00 - CARUCAR</v>
          </cell>
        </row>
        <row r="1137">
          <cell r="CW1137" t="str">
            <v>MT - 03 - 00 - ARCTMIN</v>
          </cell>
        </row>
        <row r="1138">
          <cell r="CW1138" t="str">
            <v>MT - 03 - 00 - TARAOFF</v>
          </cell>
        </row>
        <row r="1139">
          <cell r="CW1139" t="str">
            <v>MT - 03 - 00 - TRAGDUB</v>
          </cell>
        </row>
        <row r="1140">
          <cell r="CW1140" t="str">
            <v>MT - 03 - 00 - CERAVUL</v>
          </cell>
        </row>
        <row r="1141">
          <cell r="CW1141" t="str">
            <v>MT - 03 - 00 - AGROPEC</v>
          </cell>
        </row>
        <row r="1142">
          <cell r="CW1142" t="str">
            <v>MT - 03 - 00 - CENTDIF</v>
          </cell>
        </row>
        <row r="1143">
          <cell r="CW1143" t="str">
            <v>MT - 03 - 00 - BROMTEC</v>
          </cell>
        </row>
        <row r="1144">
          <cell r="CW1144" t="str">
            <v>MT - 03 - 00 - DESCSOP</v>
          </cell>
        </row>
        <row r="1145">
          <cell r="CW1145" t="str">
            <v>MT - 03 - 00 - CARDCHA</v>
          </cell>
        </row>
        <row r="1146">
          <cell r="CW1146" t="str">
            <v>MT - 03 - 00 - CYNOOFF</v>
          </cell>
        </row>
        <row r="1147">
          <cell r="CW1147" t="str">
            <v>MT - 03 - 00 - EUPHESU</v>
          </cell>
        </row>
        <row r="1148">
          <cell r="CW1148" t="str">
            <v>MT - 03 - 00 - BROMBIE</v>
          </cell>
        </row>
        <row r="1149">
          <cell r="CW1149" t="str">
            <v>MT - 03 - 00 - DACTGLO</v>
          </cell>
        </row>
        <row r="1150">
          <cell r="CW1150" t="str">
            <v>MT - 03 - 00 - OTHINV</v>
          </cell>
        </row>
        <row r="1151">
          <cell r="CW1151" t="str">
            <v>MT - 03 - 00 - CHRYLEU</v>
          </cell>
        </row>
        <row r="1152">
          <cell r="CW1152" t="str">
            <v>MT - 03 - 00 - SONCARV</v>
          </cell>
        </row>
        <row r="1153">
          <cell r="CW1153" t="str">
            <v>MT - 03 - 00 - SONCULI</v>
          </cell>
        </row>
        <row r="1154">
          <cell r="CW1154" t="str">
            <v>MT - 03 - 00 - LACTSER</v>
          </cell>
        </row>
        <row r="1155">
          <cell r="CW1155" t="str">
            <v>MT - 03 - 00 - AMARGRA</v>
          </cell>
        </row>
        <row r="1156">
          <cell r="CW1156" t="str">
            <v>MT - 03 - 00 - AGROREP</v>
          </cell>
        </row>
        <row r="1157">
          <cell r="CW1157" t="str">
            <v>MT - 03 - 00 - TRIFPRA</v>
          </cell>
        </row>
        <row r="1158">
          <cell r="CW1158" t="str">
            <v>MT - 03 - 00 - FESTRUB</v>
          </cell>
        </row>
        <row r="1159">
          <cell r="CW1159" t="str">
            <v>MT - 03 - 00 - AGROSTO</v>
          </cell>
        </row>
        <row r="1160">
          <cell r="CW1160" t="str">
            <v>MT - 03 - 00 - CENTREP</v>
          </cell>
        </row>
        <row r="1161">
          <cell r="CW1161" t="str">
            <v>MT - 03 - 00 - FESTOVI</v>
          </cell>
        </row>
        <row r="1162">
          <cell r="CW1162" t="str">
            <v>MT - 03 - 00 - CAPSBUR</v>
          </cell>
        </row>
        <row r="1163">
          <cell r="CW1163" t="str">
            <v>MT - 03 - 00 - CENTMAC</v>
          </cell>
        </row>
        <row r="1164">
          <cell r="CW1164" t="str">
            <v>MT - 03 - 00 - THLAARV</v>
          </cell>
        </row>
        <row r="1165">
          <cell r="CW1165" t="str">
            <v>MT - 03 - 00 - KOCHSCO</v>
          </cell>
        </row>
        <row r="1166">
          <cell r="CW1166" t="str">
            <v>MT - 03 - 00 - RANUACR</v>
          </cell>
        </row>
        <row r="1167">
          <cell r="CW1167" t="str">
            <v>MT - 03 - 00 - LINAVUL</v>
          </cell>
        </row>
        <row r="1168">
          <cell r="CW1168" t="str">
            <v>MT - 03 - 00 - SISYALT</v>
          </cell>
        </row>
        <row r="1169">
          <cell r="CW1169" t="str">
            <v>MT - 03 - 00 - TRIFSPP</v>
          </cell>
        </row>
        <row r="1170">
          <cell r="CW1170" t="str">
            <v>MT - 03 - 00 - LAPPOCC</v>
          </cell>
        </row>
        <row r="1171">
          <cell r="CW1171" t="str">
            <v>MT - 03 - 00 - TRIFREP</v>
          </cell>
        </row>
        <row r="1172">
          <cell r="CW1172" t="str">
            <v>MT - 03 - 00 - MELIOFF</v>
          </cell>
        </row>
        <row r="1173">
          <cell r="CW1173" t="str">
            <v>MT - 04 - 02 - URTIDIO</v>
          </cell>
        </row>
        <row r="1174">
          <cell r="CW1174" t="str">
            <v>MT - 04 - 03 - ACHIMIL</v>
          </cell>
        </row>
        <row r="1175">
          <cell r="CW1175" t="str">
            <v>MT - 04 - 03 - OTHFORB</v>
          </cell>
        </row>
        <row r="1176">
          <cell r="CW1176" t="str">
            <v>MT - 04 - 03 - ARTEFRI</v>
          </cell>
        </row>
        <row r="1177">
          <cell r="CW1177" t="str">
            <v>MT - 04 - 03 - ARTELUD</v>
          </cell>
        </row>
        <row r="1178">
          <cell r="CW1178" t="str">
            <v>MT - 04 - 03 - ERIGCAE</v>
          </cell>
        </row>
        <row r="1179">
          <cell r="CW1179" t="str">
            <v>MT - 04 - 03 - FRAGVIR</v>
          </cell>
        </row>
        <row r="1180">
          <cell r="CW1180" t="str">
            <v>MT - 04 - 04 - BOUTGRA</v>
          </cell>
        </row>
        <row r="1181">
          <cell r="CW1181" t="str">
            <v>MT - 04 - 04 - CAREOBT</v>
          </cell>
        </row>
        <row r="1182">
          <cell r="CW1182" t="str">
            <v>MT - 04 - 04 - CERAARV</v>
          </cell>
        </row>
        <row r="1183">
          <cell r="CW1183" t="str">
            <v>MT - 04 - 04 - HORDJUB</v>
          </cell>
        </row>
        <row r="1184">
          <cell r="CW1184" t="str">
            <v>MT - 04 - 04 - ANTEAPR</v>
          </cell>
        </row>
        <row r="1185">
          <cell r="CW1185" t="str">
            <v>MT - 04 - 04 - CARESTE</v>
          </cell>
        </row>
        <row r="1186">
          <cell r="CW1186" t="str">
            <v>MT - 04 - 04 - SELADEN</v>
          </cell>
        </row>
        <row r="1187">
          <cell r="CW1187" t="str">
            <v>MT - 04 - 04 - ANTEROS</v>
          </cell>
        </row>
        <row r="1188">
          <cell r="CW1188" t="str">
            <v>MT - 04 - 04 - POASAND</v>
          </cell>
        </row>
        <row r="1189">
          <cell r="CW1189" t="str">
            <v>MT - 04 - 04 - ANTEPAR</v>
          </cell>
        </row>
        <row r="1190">
          <cell r="CW1190" t="str">
            <v>MT - 04 - 04 - ANTESPP</v>
          </cell>
        </row>
        <row r="1191">
          <cell r="CW1191" t="str">
            <v>MT - 04 - 04 - CARESPP</v>
          </cell>
        </row>
        <row r="1192">
          <cell r="CW1192" t="str">
            <v>MT - 04 - 04 - ANTELAN</v>
          </cell>
        </row>
        <row r="1193">
          <cell r="CW1193" t="str">
            <v>NF - 00 - 00 - MOSSLIC</v>
          </cell>
        </row>
        <row r="1194">
          <cell r="CW1194" t="str">
            <v>NF - 01 - 01 - PRUNVIR</v>
          </cell>
        </row>
        <row r="1195">
          <cell r="CW1195" t="str">
            <v>NF - 01 - 01 - TARINUT</v>
          </cell>
        </row>
        <row r="1196">
          <cell r="CW1196" t="str">
            <v>NF - 01 - 01 - AMELALN</v>
          </cell>
        </row>
        <row r="1197">
          <cell r="CW1197" t="str">
            <v>NF - 01 - 01 - EUROLAN</v>
          </cell>
        </row>
        <row r="1198">
          <cell r="CW1198" t="str">
            <v>NF - 01 - 02 - HEDYALP</v>
          </cell>
        </row>
        <row r="1199">
          <cell r="CW1199" t="str">
            <v>NF - 01 - 02 - STIPVIR</v>
          </cell>
        </row>
        <row r="1200">
          <cell r="CW1200" t="str">
            <v>NF - 01 - 02 - PUCCNUT</v>
          </cell>
        </row>
        <row r="1201">
          <cell r="CW1201" t="str">
            <v>NF - 01 - 02 - OTHGRASS</v>
          </cell>
        </row>
        <row r="1202">
          <cell r="CW1202" t="str">
            <v>NF - 01 - 02 - FESTHAL</v>
          </cell>
        </row>
        <row r="1203">
          <cell r="CW1203" t="str">
            <v>NF - 01 - 02 - STIPRIC</v>
          </cell>
        </row>
        <row r="1204">
          <cell r="CW1204" t="str">
            <v>NF - 01 - 02 - ASTELAE</v>
          </cell>
        </row>
        <row r="1205">
          <cell r="CW1205" t="str">
            <v>NF - 01 - 02 - DESCCES</v>
          </cell>
        </row>
        <row r="1206">
          <cell r="CW1206" t="str">
            <v>NF - 01 - 03 - HELIHOO</v>
          </cell>
        </row>
        <row r="1207">
          <cell r="CW1207" t="str">
            <v>NF - 01 - 03 - BROMANO</v>
          </cell>
        </row>
        <row r="1208">
          <cell r="CW1208" t="str">
            <v>NF - 01 - 03 - TRISSPI</v>
          </cell>
        </row>
        <row r="1209">
          <cell r="CW1209" t="str">
            <v>NF - 01 - 03 - VICIAME</v>
          </cell>
        </row>
        <row r="1210">
          <cell r="CW1210" t="str">
            <v>NF - 02 - 01 - SYMPOCC</v>
          </cell>
        </row>
        <row r="1211">
          <cell r="CW1211" t="str">
            <v>NF - 02 - 01 - SHEPCAN</v>
          </cell>
        </row>
        <row r="1212">
          <cell r="CW1212" t="str">
            <v>NF - 02 - 01 - ROSAWOO</v>
          </cell>
        </row>
        <row r="1213">
          <cell r="CW1213" t="str">
            <v>NF - 02 - 01 - RIBEOXY</v>
          </cell>
        </row>
        <row r="1214">
          <cell r="CW1214" t="str">
            <v>NF - 02 - 01 - ROSAARK</v>
          </cell>
        </row>
        <row r="1215">
          <cell r="CW1215" t="str">
            <v>NF - 02 - 01 - ROSAACI</v>
          </cell>
        </row>
        <row r="1216">
          <cell r="CW1216" t="str">
            <v>NF - 02 - 01 - CRATROT</v>
          </cell>
        </row>
        <row r="1217">
          <cell r="CW1217" t="str">
            <v>NF - 02 - 01 - POTEFRU</v>
          </cell>
        </row>
        <row r="1218">
          <cell r="CW1218" t="str">
            <v>NF - 02 - 01 - ARTECAN</v>
          </cell>
        </row>
        <row r="1219">
          <cell r="CW1219" t="str">
            <v>NF - 02 - 01 - ELAECOM</v>
          </cell>
        </row>
        <row r="1220">
          <cell r="CW1220" t="str">
            <v>NF - 02 - 01 - ROSASPP</v>
          </cell>
        </row>
        <row r="1221">
          <cell r="CW1221" t="str">
            <v>NF - 02 - 01 - RUBUIDA</v>
          </cell>
        </row>
        <row r="1222">
          <cell r="CW1222" t="str">
            <v>NF - 02 - 02 - SOLICAN</v>
          </cell>
        </row>
        <row r="1223">
          <cell r="CW1223" t="str">
            <v>NF - 02 - 02 - HELINUT</v>
          </cell>
        </row>
        <row r="1224">
          <cell r="CW1224" t="str">
            <v>NF - 02 - 02 - CIRSFLO</v>
          </cell>
        </row>
        <row r="1225">
          <cell r="CW1225" t="str">
            <v>NF - 02 - 02 - GAILARI</v>
          </cell>
        </row>
        <row r="1226">
          <cell r="CW1226" t="str">
            <v>NF - 02 - 02 - POTEGRA</v>
          </cell>
        </row>
        <row r="1227">
          <cell r="CW1227" t="str">
            <v>NF - 02 - 02 - RATICOL</v>
          </cell>
        </row>
        <row r="1228">
          <cell r="CW1228" t="str">
            <v>NF - 02 - 02 - SMILSTE</v>
          </cell>
        </row>
        <row r="1229">
          <cell r="CW1229" t="str">
            <v>NF - 02 - 02 - GLYCLEP</v>
          </cell>
        </row>
        <row r="1230">
          <cell r="CW1230" t="str">
            <v>NF - 02 - 03 - ASTRSTR</v>
          </cell>
        </row>
        <row r="1231">
          <cell r="CW1231" t="str">
            <v>NF - 02 - 03 - COMAUMB</v>
          </cell>
        </row>
        <row r="1232">
          <cell r="CW1232" t="str">
            <v>NF - 02 - 03 - GUTISAR</v>
          </cell>
        </row>
        <row r="1233">
          <cell r="CW1233" t="str">
            <v>NF - 02 - 03 - ANEMCAN</v>
          </cell>
        </row>
        <row r="1234">
          <cell r="CW1234" t="str">
            <v>NF - 02 - 03 - POACANB</v>
          </cell>
        </row>
        <row r="1235">
          <cell r="CW1235" t="str">
            <v>NF - 02 - 03 - LACTPUL</v>
          </cell>
        </row>
        <row r="1236">
          <cell r="CW1236" t="str">
            <v>NF - 02 - 03 - SISYMON</v>
          </cell>
        </row>
        <row r="1237">
          <cell r="CW1237" t="str">
            <v>NF - 02 - 03 - ASTEFAL</v>
          </cell>
        </row>
        <row r="1238">
          <cell r="CW1238" t="str">
            <v xml:space="preserve">NF - 02 - 03 - ANEMMUL </v>
          </cell>
        </row>
        <row r="1239">
          <cell r="CW1239" t="str">
            <v>NF - 02 - 03 - ZIGAVEN</v>
          </cell>
        </row>
        <row r="1240">
          <cell r="CW1240" t="str">
            <v>NF - 02 - 03 - LIATPUN</v>
          </cell>
        </row>
        <row r="1241">
          <cell r="CW1241" t="str">
            <v>NF - 02 - 03 - VIOLADU</v>
          </cell>
        </row>
        <row r="1242">
          <cell r="CW1242" t="str">
            <v>NF - 02 - 03 - POACUSI</v>
          </cell>
        </row>
        <row r="1243">
          <cell r="CW1243" t="str">
            <v>NF - 02 - 03 - HETEVIL</v>
          </cell>
        </row>
        <row r="1244">
          <cell r="CW1244" t="str">
            <v>NF - 02 - 03 - GRINSQU</v>
          </cell>
        </row>
        <row r="1245">
          <cell r="CW1245" t="str">
            <v>NF - 02 - 03 - CAMPROT</v>
          </cell>
        </row>
        <row r="1246">
          <cell r="CW1246" t="str">
            <v>NF - 02 - 03 - SOLIMIS</v>
          </cell>
        </row>
        <row r="1247">
          <cell r="CW1247" t="str">
            <v>NF - 02 - 03 - MUHLRIC</v>
          </cell>
        </row>
        <row r="1248">
          <cell r="CW1248" t="str">
            <v>NF - 02 - 03 - SOLISPA</v>
          </cell>
        </row>
        <row r="1249">
          <cell r="CW1249" t="str">
            <v>NF - 02 - 03 - STIPCOM</v>
          </cell>
        </row>
        <row r="1250">
          <cell r="CW1250" t="str">
            <v>NF - 02 - 03 - GALIBOR</v>
          </cell>
        </row>
        <row r="1251">
          <cell r="CW1251" t="str">
            <v>NF - 02 - 03 - AGRODAS</v>
          </cell>
        </row>
        <row r="1252">
          <cell r="CW1252" t="str">
            <v>NF - 02 - 03 - OTHFORB</v>
          </cell>
        </row>
        <row r="1253">
          <cell r="CW1253" t="str">
            <v>NF - 02 - 03 - OTHGRASS</v>
          </cell>
        </row>
        <row r="1254">
          <cell r="CW1254" t="str">
            <v>NF - 02 - 03 - ORTHLUT</v>
          </cell>
        </row>
        <row r="1255">
          <cell r="CW1255" t="str">
            <v>NF - 02 - 03 - MUHLCUS</v>
          </cell>
        </row>
        <row r="1256">
          <cell r="CW1256" t="str">
            <v>NF - 02 - 03 - STIPSPA</v>
          </cell>
        </row>
        <row r="1257">
          <cell r="CW1257" t="str">
            <v>NF - 02 - 03 - ANEMPAT</v>
          </cell>
        </row>
        <row r="1258">
          <cell r="CW1258" t="str">
            <v>NF - 02 - 03 - ALLITEX</v>
          </cell>
        </row>
        <row r="1259">
          <cell r="CW1259" t="str">
            <v>NF - 02 - 03 - ERYSASP</v>
          </cell>
        </row>
        <row r="1260">
          <cell r="CW1260" t="str">
            <v>NF - 02 - 03 - OPUNPOL</v>
          </cell>
        </row>
        <row r="1261">
          <cell r="CW1261" t="str">
            <v>NF - 02 - 03 - ASTRDAS</v>
          </cell>
        </row>
        <row r="1262">
          <cell r="CW1262" t="str">
            <v>NF - 02 - 03 - FESTSAX</v>
          </cell>
        </row>
        <row r="1263">
          <cell r="CW1263" t="str">
            <v>NF - 02 - 03 - AGROSCA</v>
          </cell>
        </row>
        <row r="1264">
          <cell r="CW1264" t="str">
            <v>NF - 02 - 03 - DISTSTR</v>
          </cell>
        </row>
        <row r="1265">
          <cell r="CW1265" t="str">
            <v>NF - 02 - 03 - SPHACOC</v>
          </cell>
        </row>
        <row r="1266">
          <cell r="CW1266" t="str">
            <v>NF - 02 - 03 - PSORLAN</v>
          </cell>
        </row>
        <row r="1267">
          <cell r="CW1267" t="str">
            <v>NF - 02 - 03 - AGROTRA</v>
          </cell>
        </row>
        <row r="1268">
          <cell r="CW1268" t="str">
            <v>NF - 02 - 03 - ERIGACR</v>
          </cell>
        </row>
        <row r="1269">
          <cell r="CW1269" t="str">
            <v>NF - 02 - 03 - SOLIRIG</v>
          </cell>
        </row>
        <row r="1270">
          <cell r="CW1270" t="str">
            <v>NF - 02 - 03 - CAREPEN</v>
          </cell>
        </row>
        <row r="1271">
          <cell r="CW1271" t="str">
            <v>NF - 02 - 03 - GEUMTRI</v>
          </cell>
        </row>
        <row r="1272">
          <cell r="CW1272" t="str">
            <v>NF - 02 - 03 - DANTINT</v>
          </cell>
        </row>
        <row r="1273">
          <cell r="CW1273" t="str">
            <v>NF - 02 - 03 - ERIGCAE</v>
          </cell>
        </row>
        <row r="1274">
          <cell r="CW1274" t="str">
            <v>NF - 02 - 03 - ASTEERI</v>
          </cell>
        </row>
        <row r="1275">
          <cell r="CW1275" t="str">
            <v>NF - 02 - 03 - ERIGSPP</v>
          </cell>
        </row>
        <row r="1276">
          <cell r="CW1276" t="str">
            <v>NF - 02 - 03 - SOLISPP</v>
          </cell>
        </row>
        <row r="1277">
          <cell r="CW1277" t="str">
            <v>NF - 02 - 03 - ASTRSPP</v>
          </cell>
        </row>
        <row r="1278">
          <cell r="CW1278" t="str">
            <v>NF - 02 - 03 - JUNCSPP</v>
          </cell>
        </row>
        <row r="1279">
          <cell r="CW1279" t="str">
            <v>NF - 02 - 03 - THALVEN</v>
          </cell>
        </row>
        <row r="1280">
          <cell r="CW1280" t="str">
            <v>NF - 02 - 03 - STIPCUR</v>
          </cell>
        </row>
        <row r="1281">
          <cell r="CW1281" t="str">
            <v>NF - 02 - 03 - AGROSMI</v>
          </cell>
        </row>
        <row r="1282">
          <cell r="CW1282" t="str">
            <v>NF - 02 - 03 - LINULEW</v>
          </cell>
        </row>
        <row r="1283">
          <cell r="CW1283" t="str">
            <v>NF - 02 - 03 - JUNCBAL</v>
          </cell>
        </row>
        <row r="1284">
          <cell r="CW1284" t="str">
            <v>NF - 02 - 03 - POTEHIP</v>
          </cell>
        </row>
        <row r="1285">
          <cell r="CW1285" t="str">
            <v>NF - 02 - 03 - VIOLNUT</v>
          </cell>
        </row>
        <row r="1286">
          <cell r="CW1286" t="str">
            <v>NF - 02 - 04 - OPUNFRA</v>
          </cell>
        </row>
        <row r="1287">
          <cell r="CW1287" t="str">
            <v>NF - 02 - 04 - JUNIHOR</v>
          </cell>
        </row>
        <row r="1288">
          <cell r="CW1288" t="str">
            <v>NF - 02 - 04 - CERAARV</v>
          </cell>
        </row>
        <row r="1289">
          <cell r="CW1289" t="str">
            <v>NF - 02 - 04 - PHLOHOO</v>
          </cell>
        </row>
        <row r="1290">
          <cell r="CW1290" t="str">
            <v>NF - 03 - 00 - SONCOLE</v>
          </cell>
        </row>
        <row r="1291">
          <cell r="CW1291" t="str">
            <v>NF - 03 - 00 - BROMINE</v>
          </cell>
        </row>
        <row r="1292">
          <cell r="CW1292" t="str">
            <v>NF - 03 - 00 - LAPPSQU</v>
          </cell>
        </row>
        <row r="1293">
          <cell r="CW1293" t="str">
            <v>NF - 03 - 00 - LEPIRAM</v>
          </cell>
        </row>
        <row r="1294">
          <cell r="CW1294" t="str">
            <v>NF - 03 - 00 - LINADAL</v>
          </cell>
        </row>
        <row r="1295">
          <cell r="CW1295" t="str">
            <v>NF - 03 - 00 - CIRSVUL</v>
          </cell>
        </row>
        <row r="1296">
          <cell r="CW1296" t="str">
            <v>NF - 03 - 00 - CIRSARV</v>
          </cell>
        </row>
        <row r="1297">
          <cell r="CW1297" t="str">
            <v>NF - 03 - 00 - ARTIMIN</v>
          </cell>
        </row>
        <row r="1298">
          <cell r="CW1298" t="str">
            <v>NF - 03 - 00 - TARAOFF</v>
          </cell>
        </row>
        <row r="1299">
          <cell r="CW1299" t="str">
            <v>NF - 03 - 00 - TRAGDUB</v>
          </cell>
        </row>
        <row r="1300">
          <cell r="CW1300" t="str">
            <v>NF - 03 - 00 - AGROPEC</v>
          </cell>
        </row>
        <row r="1301">
          <cell r="CW1301" t="str">
            <v>NF - 03 - 00 - CENTDIF</v>
          </cell>
        </row>
        <row r="1302">
          <cell r="CW1302" t="str">
            <v>NF - 03 - 00 - DESCSOP</v>
          </cell>
        </row>
        <row r="1303">
          <cell r="CW1303" t="str">
            <v>NF - 03 - 00 - CARDCHA</v>
          </cell>
        </row>
        <row r="1304">
          <cell r="CW1304" t="str">
            <v>NF - 03 - 00 - POAPRAT</v>
          </cell>
        </row>
        <row r="1305">
          <cell r="CW1305" t="str">
            <v>NF - 03 - 00 - EUPHESU</v>
          </cell>
        </row>
        <row r="1306">
          <cell r="CW1306" t="str">
            <v>NF - 03 - 00 - DACTGLO</v>
          </cell>
        </row>
        <row r="1307">
          <cell r="CW1307" t="str">
            <v>NF - 03 - 00 - OTHINV</v>
          </cell>
        </row>
        <row r="1308">
          <cell r="CW1308" t="str">
            <v>NF - 03 - 00 - SONCARV</v>
          </cell>
        </row>
        <row r="1309">
          <cell r="CW1309" t="str">
            <v>NF - 03 - 00 - SONCULI</v>
          </cell>
        </row>
        <row r="1310">
          <cell r="CW1310" t="str">
            <v>NF - 03 - 00 - LACTSER</v>
          </cell>
        </row>
        <row r="1311">
          <cell r="CW1311" t="str">
            <v>NF - 03 - 00 - AGROSTO</v>
          </cell>
        </row>
        <row r="1312">
          <cell r="CW1312" t="str">
            <v>NF - 03 - 00 - CENTREP</v>
          </cell>
        </row>
        <row r="1313">
          <cell r="CW1313" t="str">
            <v>NF - 03 - 00 - AXYRAMA</v>
          </cell>
        </row>
        <row r="1314">
          <cell r="CW1314" t="str">
            <v>NF - 03 - 00 - CAPSBUR</v>
          </cell>
        </row>
        <row r="1315">
          <cell r="CW1315" t="str">
            <v>NF - 03 - 00 - CENTMAC</v>
          </cell>
        </row>
        <row r="1316">
          <cell r="CW1316" t="str">
            <v>NF - 03 - 00 - THLAARV</v>
          </cell>
        </row>
        <row r="1317">
          <cell r="CW1317" t="str">
            <v>NF - 03 - 00 - KOCHSCO</v>
          </cell>
        </row>
        <row r="1318">
          <cell r="CW1318" t="str">
            <v>NF - 03 - 00 - RANUACR</v>
          </cell>
        </row>
        <row r="1319">
          <cell r="CW1319" t="str">
            <v>NF - 03 - 00 - LINAVUL</v>
          </cell>
        </row>
        <row r="1320">
          <cell r="CW1320" t="str">
            <v>NF - 03 - 00 - SISYALT</v>
          </cell>
        </row>
        <row r="1321">
          <cell r="CW1321" t="str">
            <v>NF - 03 - 00 - LAPPOCC</v>
          </cell>
        </row>
        <row r="1322">
          <cell r="CW1322" t="str">
            <v>NF - 03 - 00 - MELIOFF</v>
          </cell>
        </row>
        <row r="1323">
          <cell r="CW1323" t="str">
            <v>NF - 04 - 03 - BOUTGRA</v>
          </cell>
        </row>
        <row r="1324">
          <cell r="CW1324" t="str">
            <v>NF - 04 - 03 - ACHIMIL</v>
          </cell>
        </row>
        <row r="1325">
          <cell r="CW1325" t="str">
            <v>NF - 04 - 03 - HORDJUB</v>
          </cell>
        </row>
        <row r="1326">
          <cell r="CW1326" t="str">
            <v>NF - 04 - 03 - THERRHO</v>
          </cell>
        </row>
        <row r="1327">
          <cell r="CW1327" t="str">
            <v>NF - 04 - 03 - KOELMAC</v>
          </cell>
        </row>
        <row r="1328">
          <cell r="CW1328" t="str">
            <v>NF - 04 - 03 - OTHFORB</v>
          </cell>
        </row>
        <row r="1329">
          <cell r="CW1329" t="str">
            <v>NF - 04 - 03 - ARTEFRI</v>
          </cell>
        </row>
        <row r="1330">
          <cell r="CW1330" t="str">
            <v>NF - 04 - 03 - ARTELUD</v>
          </cell>
        </row>
        <row r="1331">
          <cell r="CW1331" t="str">
            <v>NF - 04 - 03 - POASAND</v>
          </cell>
        </row>
        <row r="1332">
          <cell r="CW1332" t="str">
            <v>NF - 04 - 03 - FRAGVIR</v>
          </cell>
        </row>
        <row r="1333">
          <cell r="CW1333" t="str">
            <v>NF - 04 - 04 - CAREOBT</v>
          </cell>
        </row>
        <row r="1334">
          <cell r="CW1334" t="str">
            <v>NF - 04 - 04 - ANTEAPR</v>
          </cell>
        </row>
        <row r="1335">
          <cell r="CW1335" t="str">
            <v>NF - 04 - 04 - CARESTE</v>
          </cell>
        </row>
        <row r="1336">
          <cell r="CW1336" t="str">
            <v>NF - 04 - 04 - SELADEN</v>
          </cell>
        </row>
        <row r="1337">
          <cell r="CW1337" t="str">
            <v>NF - 04 - 04 - ANTEPAR</v>
          </cell>
        </row>
        <row r="1338">
          <cell r="CW1338" t="str">
            <v>NF - 04 - 04 - ANTESPP</v>
          </cell>
        </row>
        <row r="1339">
          <cell r="CW1339" t="str">
            <v>NF - 04 - 04 - CARESPP</v>
          </cell>
        </row>
        <row r="1340">
          <cell r="CW1340" t="str">
            <v>PP - 00 - 00 - MOSSLIC</v>
          </cell>
        </row>
        <row r="1341">
          <cell r="CW1341" t="str">
            <v>PP - 01 - 01 - PRUNVIR</v>
          </cell>
        </row>
        <row r="1342">
          <cell r="CW1342" t="str">
            <v>PP - 01 - 01 - AMELALN</v>
          </cell>
        </row>
        <row r="1343">
          <cell r="CW1343" t="str">
            <v>PP - 01 - 02 - HEDYALP</v>
          </cell>
        </row>
        <row r="1344">
          <cell r="CW1344" t="str">
            <v>PP - 01 - 02 - CALACAN</v>
          </cell>
        </row>
        <row r="1345">
          <cell r="CW1345" t="str">
            <v>PP - 01 - 02 - LATHOCH</v>
          </cell>
        </row>
        <row r="1346">
          <cell r="CW1346" t="str">
            <v>PP - 01 - 02 - BROMCIL</v>
          </cell>
        </row>
        <row r="1347">
          <cell r="CW1347" t="str">
            <v>PP - 01 - 02 - STIPVIR</v>
          </cell>
        </row>
        <row r="1348">
          <cell r="CW1348" t="str">
            <v>PP - 01 - 02 - ASTECIL</v>
          </cell>
        </row>
        <row r="1349">
          <cell r="CW1349" t="str">
            <v>PP - 01 - 02 - OTHGRASS</v>
          </cell>
        </row>
        <row r="1350">
          <cell r="CW1350" t="str">
            <v>PP - 01 - 02 - ASTELAE</v>
          </cell>
        </row>
        <row r="1351">
          <cell r="CW1351" t="str">
            <v>PP - 01 - 02 - MERTPAN</v>
          </cell>
        </row>
        <row r="1352">
          <cell r="CW1352" t="str">
            <v>PP - 01 - 02 - STIPCUR</v>
          </cell>
        </row>
        <row r="1353">
          <cell r="CW1353" t="str">
            <v>PP - 01 - 02 - VICIAME</v>
          </cell>
        </row>
        <row r="1354">
          <cell r="CW1354" t="str">
            <v>PP - 01 - 03 - ORYZPUN</v>
          </cell>
        </row>
        <row r="1355">
          <cell r="CW1355" t="str">
            <v>PP - 02 - 01 - SYMPOCC</v>
          </cell>
        </row>
        <row r="1356">
          <cell r="CW1356" t="str">
            <v>PP - 02 - 01 - SHEPCAN</v>
          </cell>
        </row>
        <row r="1357">
          <cell r="CW1357" t="str">
            <v>PP - 02 - 01 - ROSAACI</v>
          </cell>
        </row>
        <row r="1358">
          <cell r="CW1358" t="str">
            <v>PP - 02 - 01 - ELAECOM</v>
          </cell>
        </row>
        <row r="1359">
          <cell r="CW1359" t="str">
            <v>PP - 02 - 01 - ROSASPP</v>
          </cell>
        </row>
        <row r="1360">
          <cell r="CW1360" t="str">
            <v>PP - 02 - 01 - RIBETRI</v>
          </cell>
        </row>
        <row r="1361">
          <cell r="CW1361" t="str">
            <v>PP - 02 - 01 - RUBUIDA</v>
          </cell>
        </row>
        <row r="1362">
          <cell r="CW1362" t="str">
            <v>PP - 02 - 02 - SOLICAN</v>
          </cell>
        </row>
        <row r="1363">
          <cell r="CW1363" t="str">
            <v>PP - 02 - 02 - EPILANG</v>
          </cell>
        </row>
        <row r="1364">
          <cell r="CW1364" t="str">
            <v>PP - 02 - 02 - POTEGRA</v>
          </cell>
        </row>
        <row r="1365">
          <cell r="CW1365" t="str">
            <v>PP - 02 - 02 - AGRODAS</v>
          </cell>
        </row>
        <row r="1366">
          <cell r="CW1366" t="str">
            <v>PP - 02 - 02 - SCHIPUR</v>
          </cell>
        </row>
        <row r="1367">
          <cell r="CW1367" t="str">
            <v>PP - 02 - 02 - AGROTRA</v>
          </cell>
        </row>
        <row r="1368">
          <cell r="CW1368" t="str">
            <v>PP - 02 - 02 - APOCAND</v>
          </cell>
        </row>
        <row r="1369">
          <cell r="CW1369" t="str">
            <v>PP - 02 - 02 - AGROSMI</v>
          </cell>
        </row>
        <row r="1370">
          <cell r="CW1370" t="str">
            <v>PP - 02 - 03 - ASTESPP</v>
          </cell>
        </row>
        <row r="1371">
          <cell r="CW1371" t="str">
            <v>PP - 02 - 03 - COMAUMB</v>
          </cell>
        </row>
        <row r="1372">
          <cell r="CW1372" t="str">
            <v>PP - 02 - 03 - ANEMMUL</v>
          </cell>
        </row>
        <row r="1373">
          <cell r="CW1373" t="str">
            <v>PP - 02 - 03 - ELYMINN</v>
          </cell>
        </row>
        <row r="1374">
          <cell r="CW1374" t="str">
            <v>PP - 02 - 03 - CAMPROT</v>
          </cell>
        </row>
        <row r="1375">
          <cell r="CW1375" t="str">
            <v>PP - 02 - 03 - KOELMAC</v>
          </cell>
        </row>
        <row r="1376">
          <cell r="CW1376" t="str">
            <v>PP - 02 - 03 - ANEMCYL</v>
          </cell>
        </row>
        <row r="1377">
          <cell r="CW1377" t="str">
            <v>PP - 02 - 03 - SOLIMIS</v>
          </cell>
        </row>
        <row r="1378">
          <cell r="CW1378" t="str">
            <v>PP - 02 - 03 - MUHLRIC</v>
          </cell>
        </row>
        <row r="1379">
          <cell r="CW1379" t="str">
            <v>PP - 02 - 03 - SOLISPA</v>
          </cell>
        </row>
        <row r="1380">
          <cell r="CW1380" t="str">
            <v>PP - 02 - 03 - STIPCOM</v>
          </cell>
        </row>
        <row r="1381">
          <cell r="CW1381" t="str">
            <v>PP - 02 - 03 - GALIBOR</v>
          </cell>
        </row>
        <row r="1382">
          <cell r="CW1382" t="str">
            <v>PP - 02 - 03 - OTHFORB</v>
          </cell>
        </row>
        <row r="1383">
          <cell r="CW1383" t="str">
            <v>PP - 02 - 03 - OTHGRASS</v>
          </cell>
        </row>
        <row r="1384">
          <cell r="CW1384" t="str">
            <v>PP - 02 - 03 - MUHLCUS</v>
          </cell>
        </row>
        <row r="1385">
          <cell r="CW1385" t="str">
            <v>PP - 02 - 03 - POTEPEN</v>
          </cell>
        </row>
        <row r="1386">
          <cell r="CW1386" t="str">
            <v>PP - 02 - 03 - ANEMPAT</v>
          </cell>
        </row>
        <row r="1387">
          <cell r="CW1387" t="str">
            <v>PP - 02 - 03 - ALLITEX</v>
          </cell>
        </row>
        <row r="1388">
          <cell r="CW1388" t="str">
            <v>PP - 02 - 03 - CAREPRA</v>
          </cell>
        </row>
        <row r="1389">
          <cell r="CW1389" t="str">
            <v>PP - 02 - 03 - FESTSAX</v>
          </cell>
        </row>
        <row r="1390">
          <cell r="CW1390" t="str">
            <v>PP - 02 - 03 - AGROSCA</v>
          </cell>
        </row>
        <row r="1391">
          <cell r="CW1391" t="str">
            <v>PP - 02 - 03 - DISTSTR</v>
          </cell>
        </row>
        <row r="1392">
          <cell r="CW1392" t="str">
            <v>PP - 02 - 03 - SPHACOC</v>
          </cell>
        </row>
        <row r="1393">
          <cell r="CW1393" t="str">
            <v>PP - 02 - 03 - OXYTSPL</v>
          </cell>
        </row>
        <row r="1394">
          <cell r="CW1394" t="str">
            <v>PP - 02 - 03 - CAREPEN</v>
          </cell>
        </row>
        <row r="1395">
          <cell r="CW1395" t="str">
            <v>PP - 02 - 03 - GEUMTRI</v>
          </cell>
        </row>
        <row r="1396">
          <cell r="CW1396" t="str">
            <v>PP - 02 - 03 - DANTINT</v>
          </cell>
        </row>
        <row r="1397">
          <cell r="CW1397" t="str">
            <v>PP - 02 - 03 - ERIGCAE</v>
          </cell>
        </row>
        <row r="1398">
          <cell r="CW1398" t="str">
            <v xml:space="preserve">PP - 02 - 03 - POASPP </v>
          </cell>
        </row>
        <row r="1399">
          <cell r="CW1399" t="str">
            <v>PP - 02 - 03 - ERIGSPP</v>
          </cell>
        </row>
        <row r="1400">
          <cell r="CW1400" t="str">
            <v>PP - 02 - 03 - OXYTSPP</v>
          </cell>
        </row>
        <row r="1401">
          <cell r="CW1401" t="str">
            <v>PP - 02 - 03 - THALVEN</v>
          </cell>
        </row>
        <row r="1402">
          <cell r="CW1402" t="str">
            <v>PP - 02 - 03 - ORYZASP</v>
          </cell>
        </row>
        <row r="1403">
          <cell r="CW1403" t="str">
            <v>PP - 02 - 03 - LINULEW</v>
          </cell>
        </row>
        <row r="1404">
          <cell r="CW1404" t="str">
            <v>PP - 02 - 04 - ARCTUVA</v>
          </cell>
        </row>
        <row r="1405">
          <cell r="CW1405" t="str">
            <v>PP - 02 - 04 - JUNIHOR</v>
          </cell>
        </row>
        <row r="1406">
          <cell r="CW1406" t="str">
            <v>PP - 03 - 00 - ARTEABS</v>
          </cell>
        </row>
        <row r="1407">
          <cell r="CW1407" t="str">
            <v>PP - 03 - 00 - MEDISAT</v>
          </cell>
        </row>
        <row r="1408">
          <cell r="CW1408" t="str">
            <v>PP - 03 - 00 - TRIFHYB</v>
          </cell>
        </row>
        <row r="1409">
          <cell r="CW1409" t="str">
            <v>PP - 03 - 00 - CREPTEC</v>
          </cell>
        </row>
        <row r="1410">
          <cell r="CW1410" t="str">
            <v>PP - 03 - 00 - BROMINE</v>
          </cell>
        </row>
        <row r="1411">
          <cell r="CW1411" t="str">
            <v>PP - 03 - 00 - LAPPSQU</v>
          </cell>
        </row>
        <row r="1412">
          <cell r="CW1412" t="str">
            <v>PP - 03 - 00 - LINAVUL</v>
          </cell>
        </row>
        <row r="1413">
          <cell r="CW1413" t="str">
            <v>PP - 03 - 00 - CIRSARV</v>
          </cell>
        </row>
        <row r="1414">
          <cell r="CW1414" t="str">
            <v>PP - 03 - 00 - TARAOFF</v>
          </cell>
        </row>
        <row r="1415">
          <cell r="CW1415" t="str">
            <v>PP - 03 - 00 - TRAGDUB</v>
          </cell>
        </row>
        <row r="1416">
          <cell r="CW1416" t="str">
            <v>PP - 03 - 00 - AGROPEC</v>
          </cell>
        </row>
        <row r="1417">
          <cell r="CW1417" t="str">
            <v>PP - 03 - 00 - DESCSOP</v>
          </cell>
        </row>
        <row r="1418">
          <cell r="CW1418" t="str">
            <v>PP - 03 - 00 - AGROINT</v>
          </cell>
        </row>
        <row r="1419">
          <cell r="CW1419" t="str">
            <v>PP - 03 - 00 - POAPRAT</v>
          </cell>
        </row>
        <row r="1420">
          <cell r="CW1420" t="str">
            <v>PP - 03 - 00 - CHENALB</v>
          </cell>
        </row>
        <row r="1421">
          <cell r="CW1421" t="str">
            <v>PP - 03 - 00 - BROMBIE</v>
          </cell>
        </row>
        <row r="1422">
          <cell r="CW1422" t="str">
            <v>PP - 03 - 00 - OTHINV</v>
          </cell>
        </row>
        <row r="1423">
          <cell r="CW1423" t="str">
            <v>PP - 03 - 00 - SONCARV</v>
          </cell>
        </row>
        <row r="1424">
          <cell r="CW1424" t="str">
            <v>PP - 03 - 00 - AGROREP</v>
          </cell>
        </row>
        <row r="1425">
          <cell r="CW1425" t="str">
            <v>PP - 03 - 00 - TRIFPRA</v>
          </cell>
        </row>
        <row r="1426">
          <cell r="CW1426" t="str">
            <v>PP - 03 - 00 - FESTRUB</v>
          </cell>
        </row>
        <row r="1427">
          <cell r="CW1427" t="str">
            <v>PP - 03 - 00 - FESTOVI</v>
          </cell>
        </row>
        <row r="1428">
          <cell r="CW1428" t="str">
            <v>PP - 03 - 00 - PHLEPRA</v>
          </cell>
        </row>
        <row r="1429">
          <cell r="CW1429" t="str">
            <v>PP - 03 - 00 - TRIFSPP</v>
          </cell>
        </row>
        <row r="1430">
          <cell r="CW1430" t="str">
            <v>PP - 03 - 00 - MELIALB</v>
          </cell>
        </row>
        <row r="1431">
          <cell r="CW1431" t="str">
            <v>PP - 03 - 00 - MEDIFAL</v>
          </cell>
        </row>
        <row r="1432">
          <cell r="CW1432" t="str">
            <v>PP - 03 - 00 - MELIOFF</v>
          </cell>
        </row>
        <row r="1433">
          <cell r="CW1433" t="str">
            <v>PP - 04 - 03 - ACHIMIL</v>
          </cell>
        </row>
        <row r="1434">
          <cell r="CW1434" t="str">
            <v>PP - 04 - 03 - HORDJUB</v>
          </cell>
        </row>
        <row r="1435">
          <cell r="CW1435" t="str">
            <v>PP - 04 - 03 - GRINSQU</v>
          </cell>
        </row>
        <row r="1436">
          <cell r="CW1436" t="str">
            <v>PP - 04 - 03 - OTHFORB</v>
          </cell>
        </row>
        <row r="1437">
          <cell r="CW1437" t="str">
            <v>PP - 04 - 03 - ARTEFRI</v>
          </cell>
        </row>
        <row r="1438">
          <cell r="CW1438" t="str">
            <v>PP - 04 - 03 - OPUNPOL</v>
          </cell>
        </row>
        <row r="1439">
          <cell r="CW1439" t="str">
            <v>PP - 04 - 03 - CHENSPP</v>
          </cell>
        </row>
        <row r="1440">
          <cell r="CW1440" t="str">
            <v>PP - 04 - 03 - FRAGVIR</v>
          </cell>
        </row>
        <row r="1441">
          <cell r="CW1441" t="str">
            <v>PP - 04 - 04 - CAREOBT</v>
          </cell>
        </row>
        <row r="1442">
          <cell r="CW1442" t="str">
            <v>PP - 04 - 04 - OPUNFRA</v>
          </cell>
        </row>
        <row r="1443">
          <cell r="CW1443" t="str">
            <v>PP - 04 - 04 - ANTENEG</v>
          </cell>
        </row>
        <row r="1444">
          <cell r="CW1444" t="str">
            <v>PP - 04 - 04 - ANTEAPR</v>
          </cell>
        </row>
        <row r="1445">
          <cell r="CW1445" t="str">
            <v>PP - 04 - 04 - ANTEPAR</v>
          </cell>
        </row>
        <row r="1446">
          <cell r="CW1446" t="str">
            <v>PP - 04 - 04 - ANTENN</v>
          </cell>
        </row>
        <row r="1447">
          <cell r="CW1447" t="str">
            <v>PP - 04 - 04 - CARESPP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-ToC"/>
      <sheetName val="Guide"/>
      <sheetName val="BG_Tool"/>
      <sheetName val="Site Sketch"/>
      <sheetName val="L1-Soil (Site)"/>
      <sheetName val="L1-Soil (Access)"/>
      <sheetName val="%Cover (Site) "/>
      <sheetName val="%Cover (Site - Undist)"/>
      <sheetName val="%Cover (Access)"/>
      <sheetName val="L2-Soil"/>
      <sheetName val="Comments"/>
      <sheetName val="Photos"/>
      <sheetName val="Rating Table"/>
      <sheetName val="Dropdown Lists"/>
      <sheetName val="EXAMPLE-SOIL"/>
      <sheetName val="EXAMPLE-ACCESS"/>
      <sheetName val="EXAMPLE-COVER"/>
      <sheetName val="SpeciesList (Commo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NA_List</v>
          </cell>
          <cell r="CU1" t="str">
            <v>Graz_Respon</v>
          </cell>
        </row>
        <row r="3">
          <cell r="CU3" t="str">
            <v>Graz. Respon.*</v>
          </cell>
        </row>
        <row r="4">
          <cell r="CU4" t="str">
            <v>---------------------------</v>
          </cell>
        </row>
        <row r="5">
          <cell r="CU5" t="str">
            <v>Heavy</v>
          </cell>
        </row>
        <row r="6">
          <cell r="CU6" t="str">
            <v>Moderate</v>
          </cell>
        </row>
        <row r="7">
          <cell r="CU7" t="str">
            <v>Low</v>
          </cell>
          <cell r="CY7" t="str">
            <v>CP - 01 - 01 - PRUNVIR</v>
          </cell>
        </row>
        <row r="8">
          <cell r="CU8" t="str">
            <v>None</v>
          </cell>
          <cell r="CY8" t="str">
            <v>CP - 01 - 01 - TARINUT</v>
          </cell>
        </row>
        <row r="9">
          <cell r="CY9" t="str">
            <v>CP - 01 - 01 - PRUNPEN</v>
          </cell>
        </row>
        <row r="10">
          <cell r="CY10" t="str">
            <v>CP - 01 - 01 - AMELALN</v>
          </cell>
        </row>
        <row r="11">
          <cell r="CY11" t="str">
            <v>CP - 01 - 01 - EUROLAN</v>
          </cell>
        </row>
        <row r="12">
          <cell r="CY12" t="str">
            <v>CP - 01 - 02 - AGROSPI</v>
          </cell>
        </row>
        <row r="13">
          <cell r="CY13" t="str">
            <v>CP - 01 - 02 - STIPCOL</v>
          </cell>
        </row>
        <row r="14">
          <cell r="CY14" t="str">
            <v>CP - 01 - 02 - FESTCAM</v>
          </cell>
        </row>
        <row r="15">
          <cell r="CY15" t="str">
            <v>CP - 01 - 02 - BROMCIL</v>
          </cell>
        </row>
        <row r="16">
          <cell r="CY16" t="str">
            <v>CP - 01 - 02 - STIPVIR</v>
          </cell>
        </row>
        <row r="17">
          <cell r="CY17" t="str">
            <v>CP - 01 - 02 - ASTECIL</v>
          </cell>
        </row>
        <row r="18">
          <cell r="CY18" t="str">
            <v>CP - 01 - 02 - BROMANO</v>
          </cell>
        </row>
        <row r="19">
          <cell r="CY19" t="str">
            <v>CP - 01 - 02 - ORYZPUN</v>
          </cell>
        </row>
        <row r="20">
          <cell r="CY20" t="str">
            <v>CP - 01 - 02 - PUCCNUT</v>
          </cell>
        </row>
        <row r="21">
          <cell r="CY21" t="str">
            <v>CP - 01 - 02 - OTHGRASS</v>
          </cell>
        </row>
        <row r="22">
          <cell r="CY22" t="str">
            <v>CP - 01 - 02 - FESTHAL</v>
          </cell>
        </row>
        <row r="23">
          <cell r="CY23" t="str">
            <v>CP - 01 - 02 - STIPRIC</v>
          </cell>
        </row>
        <row r="24">
          <cell r="CY24" t="str">
            <v>CP - 01 - 02 - SPORCRY</v>
          </cell>
        </row>
        <row r="25">
          <cell r="CY25" t="str">
            <v>CP - 01 - 02 - ASTELAE</v>
          </cell>
        </row>
        <row r="26">
          <cell r="CY26" t="str">
            <v>CP - 01 - 02 - DESCCES</v>
          </cell>
        </row>
        <row r="27">
          <cell r="CY27" t="str">
            <v>CP - 01 - 03 - ELYMCAN</v>
          </cell>
        </row>
        <row r="28">
          <cell r="CY28" t="str">
            <v>CP - 01 - 03 - LATHOCH</v>
          </cell>
        </row>
        <row r="29">
          <cell r="CY29" t="str">
            <v>CP - 01 - 03 - POAINTE</v>
          </cell>
        </row>
        <row r="30">
          <cell r="CY30" t="str">
            <v>CP - 01 - 03 - HIERUMB</v>
          </cell>
        </row>
        <row r="31">
          <cell r="CY31" t="str">
            <v>CP - 01 - 03 - ELEOSPP</v>
          </cell>
        </row>
        <row r="32">
          <cell r="CY32" t="str">
            <v>CP - 01 - 03 - VICIAME</v>
          </cell>
        </row>
        <row r="33">
          <cell r="CY33" t="str">
            <v>CP - 02 - 01 - SYMPOCC</v>
          </cell>
        </row>
        <row r="34">
          <cell r="CY34" t="str">
            <v>CP - 02 - 01 - SHEPCAN</v>
          </cell>
        </row>
        <row r="35">
          <cell r="CY35" t="str">
            <v>CP - 02 - 01 - ROSAWOO</v>
          </cell>
        </row>
        <row r="36">
          <cell r="CY36" t="str">
            <v>CP - 02 - 01 - JUNICOM</v>
          </cell>
        </row>
        <row r="37">
          <cell r="CY37" t="str">
            <v>CP - 02 - 01 - ROSAARK</v>
          </cell>
        </row>
        <row r="38">
          <cell r="CY38" t="str">
            <v>CP - 02 - 01 - ROSAACI</v>
          </cell>
        </row>
        <row r="39">
          <cell r="CY39" t="str">
            <v>CP - 02 - 01 - CRATROT</v>
          </cell>
        </row>
        <row r="40">
          <cell r="CY40" t="str">
            <v>CP - 02 - 01 - POTEFRU</v>
          </cell>
        </row>
        <row r="41">
          <cell r="CY41" t="str">
            <v>CP - 02 - 01 - ARTECAN</v>
          </cell>
        </row>
        <row r="42">
          <cell r="CY42" t="str">
            <v>CP - 02 - 01 - ELAECOM</v>
          </cell>
        </row>
        <row r="43">
          <cell r="CY43" t="str">
            <v>CP - 02 - 01 - SHEPARG</v>
          </cell>
        </row>
        <row r="44">
          <cell r="CY44" t="str">
            <v>CP - 02 - 01 - RIBESPP</v>
          </cell>
        </row>
        <row r="45">
          <cell r="CY45" t="str">
            <v>CP - 02 - 01 - ROSASPP</v>
          </cell>
        </row>
        <row r="46">
          <cell r="CY46" t="str">
            <v>CP - 02 - 01 - RUBUIDA</v>
          </cell>
        </row>
        <row r="47">
          <cell r="CY47" t="str">
            <v>CP - 02 - 02 - SOLICAN</v>
          </cell>
        </row>
        <row r="48">
          <cell r="CY48" t="str">
            <v>CP - 02 - 02 - HELIANN</v>
          </cell>
        </row>
        <row r="49">
          <cell r="CY49" t="str">
            <v>CP - 02 - 02 - URTIDIO</v>
          </cell>
        </row>
        <row r="50">
          <cell r="CY50" t="str">
            <v>CP - 02 - 02 - HELINUT</v>
          </cell>
        </row>
        <row r="51">
          <cell r="CY51" t="str">
            <v>CP - 02 - 02 - ARTEDRA</v>
          </cell>
        </row>
        <row r="52">
          <cell r="CY52" t="str">
            <v>CP - 02 - 02 - CIRSFLO</v>
          </cell>
        </row>
        <row r="53">
          <cell r="CY53" t="str">
            <v>CP - 02 - 02 - GAILARI</v>
          </cell>
        </row>
        <row r="54">
          <cell r="CY54" t="str">
            <v>CP - 02 - 02 - POTEGRA</v>
          </cell>
        </row>
        <row r="55">
          <cell r="CY55" t="str">
            <v>CP - 02 - 02 - LITHINC</v>
          </cell>
        </row>
        <row r="56">
          <cell r="CY56" t="str">
            <v>CP - 02 - 02 - RATICOL</v>
          </cell>
        </row>
        <row r="57">
          <cell r="CY57" t="str">
            <v>CP - 02 - 02 - SMILSTE</v>
          </cell>
        </row>
        <row r="58">
          <cell r="CY58" t="str">
            <v>CP - 02 - 02 - CIRSUND</v>
          </cell>
        </row>
        <row r="59">
          <cell r="CY59" t="str">
            <v>CP - 02 - 02 - GLYCLEP</v>
          </cell>
        </row>
        <row r="60">
          <cell r="CY60" t="str">
            <v>CP - 02 - 02 - OENOBIE</v>
          </cell>
        </row>
        <row r="61">
          <cell r="CY61" t="str">
            <v>CP - 02 - 03 - ASTRSTR</v>
          </cell>
        </row>
        <row r="62">
          <cell r="CY62" t="str">
            <v>CP - 02 - 03 - COMAUMB</v>
          </cell>
        </row>
        <row r="63">
          <cell r="CY63" t="str">
            <v>CP - 02 - 03 - PENSALB</v>
          </cell>
        </row>
        <row r="64">
          <cell r="CY64" t="str">
            <v>CP - 02 - 03 - FESTIDA</v>
          </cell>
        </row>
        <row r="65">
          <cell r="CY65" t="str">
            <v>CP - 02 - 03 - GUTISAR</v>
          </cell>
        </row>
        <row r="66">
          <cell r="CY66" t="str">
            <v>CP - 02 - 03 - ANEMCAN</v>
          </cell>
        </row>
        <row r="67">
          <cell r="CY67" t="str">
            <v>CP - 02 - 03 - POACANB</v>
          </cell>
        </row>
        <row r="68">
          <cell r="CY68" t="str">
            <v>CP - 02 - 03 - CHAMERE</v>
          </cell>
        </row>
        <row r="69">
          <cell r="CY69" t="str">
            <v>CP - 02 - 03 - HYMERIC</v>
          </cell>
        </row>
        <row r="70">
          <cell r="CY70" t="str">
            <v>CP - 02 - 03 - LACTPUL</v>
          </cell>
        </row>
        <row r="71">
          <cell r="CY71" t="str">
            <v>CP - 02 - 03 - SISYMON</v>
          </cell>
        </row>
        <row r="72">
          <cell r="CY72" t="str">
            <v>CP - 02 - 03 - EQUIARV</v>
          </cell>
        </row>
        <row r="73">
          <cell r="CY73" t="str">
            <v>CP - 02 - 03 - ASTEFAL</v>
          </cell>
        </row>
        <row r="74">
          <cell r="CY74" t="str">
            <v>CP - 02 - 03 - ANEMMUL</v>
          </cell>
        </row>
        <row r="75">
          <cell r="CY75" t="str">
            <v>CP - 02 - 03 - VIOLADU</v>
          </cell>
        </row>
        <row r="76">
          <cell r="CY76" t="str">
            <v>CP - 02 - 03 - OXYTSER</v>
          </cell>
        </row>
        <row r="77">
          <cell r="CY77" t="str">
            <v>CP - 02 - 03 - CERAARV</v>
          </cell>
        </row>
        <row r="78">
          <cell r="CY78" t="str">
            <v>CP - 02 - 03 - HETEVIL</v>
          </cell>
        </row>
        <row r="79">
          <cell r="CY79" t="str">
            <v>CP - 02 - 03 - GRINSQU</v>
          </cell>
        </row>
        <row r="80">
          <cell r="CY80" t="str">
            <v>CP - 02 - 03 - CAMPROT</v>
          </cell>
        </row>
        <row r="81">
          <cell r="CY81" t="str">
            <v>CP - 02 - 03 - CARESIC</v>
          </cell>
        </row>
        <row r="82">
          <cell r="CY82" t="str">
            <v>CP - 02 - 03 - HELIHOO</v>
          </cell>
        </row>
        <row r="83">
          <cell r="CY83" t="str">
            <v>CP - 02 - 03 - PSORESC</v>
          </cell>
        </row>
        <row r="84">
          <cell r="CY84" t="str">
            <v>CP - 02 - 03 - OXYTMON</v>
          </cell>
        </row>
        <row r="85">
          <cell r="CY85" t="str">
            <v>CP - 02 - 03 - STELLON</v>
          </cell>
        </row>
        <row r="86">
          <cell r="CY86" t="str">
            <v>CP - 02 - 03 - ARTELON</v>
          </cell>
        </row>
        <row r="87">
          <cell r="CY87" t="str">
            <v>CP - 02 - 03 - SOLIMIS</v>
          </cell>
        </row>
        <row r="88">
          <cell r="CY88" t="str">
            <v>CP - 02 - 03 - MUHLRIC</v>
          </cell>
        </row>
        <row r="89">
          <cell r="CY89" t="str">
            <v>CP - 02 - 03 - SOLISPA</v>
          </cell>
        </row>
        <row r="90">
          <cell r="CY90" t="str">
            <v>CP - 02 - 03 - STIPCOM</v>
          </cell>
        </row>
        <row r="91">
          <cell r="CY91" t="str">
            <v>CP - 02 - 03 - ALLICER</v>
          </cell>
        </row>
        <row r="92">
          <cell r="CY92" t="str">
            <v>CP - 02 - 03 - GALIBOR</v>
          </cell>
        </row>
        <row r="93">
          <cell r="CY93" t="str">
            <v>CP - 02 - 03 - AGRODAS</v>
          </cell>
        </row>
        <row r="94">
          <cell r="CY94" t="str">
            <v>CP - 02 - 03 - OTHFORB</v>
          </cell>
        </row>
        <row r="95">
          <cell r="CY95" t="str">
            <v>CP - 02 - 03 - OTHGRASS</v>
          </cell>
        </row>
        <row r="96">
          <cell r="CY96" t="str">
            <v>CP - 02 - 03 - ORTHLUT</v>
          </cell>
        </row>
        <row r="97">
          <cell r="CY97" t="str">
            <v>CP - 02 - 03 - MUHLCUS</v>
          </cell>
        </row>
        <row r="98">
          <cell r="CY98" t="str">
            <v>CP - 02 - 03 - STIPSPA</v>
          </cell>
        </row>
        <row r="99">
          <cell r="CY99" t="str">
            <v>CP - 02 - 03 - POTEPEN</v>
          </cell>
        </row>
        <row r="100">
          <cell r="CY100" t="str">
            <v>CP - 02 - 03 - ANEMPAT</v>
          </cell>
        </row>
        <row r="101">
          <cell r="CY101" t="str">
            <v>CP - 02 - 03 - ALLITEX</v>
          </cell>
        </row>
        <row r="102">
          <cell r="CY102" t="str">
            <v>CP - 02 - 03 - ERYSASP</v>
          </cell>
        </row>
        <row r="103">
          <cell r="CY103" t="str">
            <v>CP - 02 - 03 - OPUNPOL</v>
          </cell>
        </row>
        <row r="104">
          <cell r="CY104" t="str">
            <v>CP - 02 - 03 - ASTRDAS</v>
          </cell>
        </row>
        <row r="105">
          <cell r="CY105" t="str">
            <v>CP - 02 - 03 - PETAPUR</v>
          </cell>
        </row>
        <row r="106">
          <cell r="CY106" t="str">
            <v>CP - 02 - 03 - HEUCRIC</v>
          </cell>
        </row>
        <row r="107">
          <cell r="CY107" t="str">
            <v>CP - 02 - 03 - FESTSAX</v>
          </cell>
        </row>
        <row r="108">
          <cell r="CY108" t="str">
            <v>CP - 02 - 03 - DISTSTR</v>
          </cell>
        </row>
        <row r="109">
          <cell r="CY109" t="str">
            <v>CP - 02 - 03 - CALALON</v>
          </cell>
        </row>
        <row r="110">
          <cell r="CY110" t="str">
            <v>CP - 02 - 03 - SPHACOC</v>
          </cell>
        </row>
        <row r="111">
          <cell r="CY111" t="str">
            <v>CP - 02 - 03 - PSORLAN</v>
          </cell>
        </row>
        <row r="112">
          <cell r="CY112" t="str">
            <v>CP - 02 - 03 - PSORARG</v>
          </cell>
        </row>
        <row r="113">
          <cell r="CY113" t="str">
            <v>CP - 02 - 03 - POTEANS</v>
          </cell>
        </row>
        <row r="114">
          <cell r="CY114" t="str">
            <v>CP - 02 - 03 - LYGOJUN</v>
          </cell>
        </row>
        <row r="115">
          <cell r="CY115" t="str">
            <v>CP - 02 - 03 - PENSPRO</v>
          </cell>
        </row>
        <row r="116">
          <cell r="CY116" t="str">
            <v>CP - 02 - 03 - AGROTRA</v>
          </cell>
        </row>
        <row r="117">
          <cell r="CY117" t="str">
            <v>CP - 02 - 03 - PENSNIT</v>
          </cell>
        </row>
        <row r="118">
          <cell r="CY118" t="str">
            <v>CP - 02 - 03 - SOLIRIG</v>
          </cell>
        </row>
        <row r="119">
          <cell r="CY119" t="str">
            <v>CP - 02 - 03 - CAREPEN</v>
          </cell>
        </row>
        <row r="120">
          <cell r="CY120" t="str">
            <v>CP - 02 - 03 - CAREFIL</v>
          </cell>
        </row>
        <row r="121">
          <cell r="CY121" t="str">
            <v>CP - 02 - 03 - GEUMTRI</v>
          </cell>
        </row>
        <row r="122">
          <cell r="CY122" t="str">
            <v>CP - 02 - 03 - DANTINT</v>
          </cell>
        </row>
        <row r="123">
          <cell r="CY123" t="str">
            <v>CP - 02 - 03 - ERIGCAE</v>
          </cell>
        </row>
        <row r="124">
          <cell r="CY124" t="str">
            <v>CP - 02 - 03 - ASTEERI</v>
          </cell>
        </row>
        <row r="125">
          <cell r="CY125" t="str">
            <v>CP - 02 - 03 - ERIGSPP</v>
          </cell>
        </row>
        <row r="126">
          <cell r="CY126" t="str">
            <v>CP - 02 - 03 - EQUISPP</v>
          </cell>
        </row>
        <row r="127">
          <cell r="CY127" t="str">
            <v>CP - 02 - 03 - ASTRSPP</v>
          </cell>
        </row>
        <row r="128">
          <cell r="CY128" t="str">
            <v>CP - 02 - 03 - JUNCSPP</v>
          </cell>
        </row>
        <row r="129">
          <cell r="CY129" t="str">
            <v>CP - 02 - 03 - THALVEN</v>
          </cell>
        </row>
        <row r="130">
          <cell r="CY130" t="str">
            <v>CP - 02 - 03 - VIOLCAN</v>
          </cell>
        </row>
        <row r="131">
          <cell r="CY131" t="str">
            <v>CP - 02 - 03 - STIPCUR</v>
          </cell>
        </row>
        <row r="132">
          <cell r="CY132" t="str">
            <v>CP - 02 - 03 - AGROSMI</v>
          </cell>
        </row>
        <row r="133">
          <cell r="CY133" t="str">
            <v>CP - 02 - 03 - MONAFIS</v>
          </cell>
        </row>
        <row r="134">
          <cell r="CY134" t="str">
            <v>CP - 02 - 03 - MENTARV</v>
          </cell>
        </row>
        <row r="135">
          <cell r="CY135" t="str">
            <v>CP - 02 - 03 - JUNCBAL</v>
          </cell>
        </row>
        <row r="136">
          <cell r="CY136" t="str">
            <v>CP - 02 - 03 - AGOSGLA</v>
          </cell>
        </row>
        <row r="137">
          <cell r="CY137" t="str">
            <v>CP - 02 - 03 - LINURIG</v>
          </cell>
        </row>
        <row r="138">
          <cell r="CY138" t="str">
            <v>CP - 02 - 03 - ERIOFLA</v>
          </cell>
        </row>
        <row r="139">
          <cell r="CY139" t="str">
            <v>CP - 02 - 04 - OPUNFRA</v>
          </cell>
        </row>
        <row r="140">
          <cell r="CY140" t="str">
            <v>CP - 02 - 04 - ARCTUVA</v>
          </cell>
        </row>
        <row r="141">
          <cell r="CY141" t="str">
            <v>CP - 02 - 04 - JUNIHOR</v>
          </cell>
        </row>
        <row r="142">
          <cell r="CY142" t="str">
            <v>CP - 02 - 04 - PHLOHOO</v>
          </cell>
        </row>
        <row r="143">
          <cell r="CY143" t="str">
            <v>CP - 02 - 04 - ANDRSEP</v>
          </cell>
        </row>
        <row r="144">
          <cell r="CY144" t="str">
            <v>CP - 03 - 00 - MEDISAT</v>
          </cell>
        </row>
        <row r="145">
          <cell r="CY145" t="str">
            <v>CP - 03 - 00 - TRIFHYB</v>
          </cell>
        </row>
        <row r="146">
          <cell r="CY146" t="str">
            <v>CP - 03 - 00 - CREPTEC</v>
          </cell>
        </row>
        <row r="147">
          <cell r="CY147" t="str">
            <v>CP - 03 - 00 - SONCOLE</v>
          </cell>
        </row>
        <row r="148">
          <cell r="CY148" t="str">
            <v>CP - 03 - 00 - BROMINE</v>
          </cell>
        </row>
        <row r="149">
          <cell r="CY149" t="str">
            <v>CP - 03 - 00 - LAPPSQU</v>
          </cell>
        </row>
        <row r="150">
          <cell r="CY150" t="str">
            <v>CP - 03 - 00 - LEPIRAM</v>
          </cell>
        </row>
        <row r="151">
          <cell r="CY151" t="str">
            <v>CP - 03 - 00 - LINADAL</v>
          </cell>
        </row>
        <row r="152">
          <cell r="CY152" t="str">
            <v>CP - 03 - 00 - CIRSVUL</v>
          </cell>
        </row>
        <row r="153">
          <cell r="CY153" t="str">
            <v>CP - 03 - 00 - CIRSARV</v>
          </cell>
        </row>
        <row r="154">
          <cell r="CY154" t="str">
            <v>CP - 03 - 00 - TARAOFF</v>
          </cell>
        </row>
        <row r="155">
          <cell r="CY155" t="str">
            <v>CP - 03 - 00 - TRAGDUB</v>
          </cell>
        </row>
        <row r="156">
          <cell r="CY156" t="str">
            <v>CP - 03 - 00 - TANAVUL</v>
          </cell>
        </row>
        <row r="157">
          <cell r="CY157" t="str">
            <v>CP - 03 - 00 - AGROPEC</v>
          </cell>
        </row>
        <row r="158">
          <cell r="CY158" t="str">
            <v>CP - 03 - 00 - DESCSOP</v>
          </cell>
        </row>
        <row r="159">
          <cell r="CY159" t="str">
            <v>CP - 03 - 00 - CARDCHA</v>
          </cell>
        </row>
        <row r="160">
          <cell r="CY160" t="str">
            <v>CP - 03 - 00 - CYNOOFF</v>
          </cell>
        </row>
        <row r="161">
          <cell r="CY161" t="str">
            <v>CP - 03 - 00 - POAPRAT</v>
          </cell>
        </row>
        <row r="162">
          <cell r="CY162" t="str">
            <v>CP - 03 - 00 - CHENALB</v>
          </cell>
        </row>
        <row r="163">
          <cell r="CY163" t="str">
            <v>CP - 03 - 00 - EUPHESU</v>
          </cell>
        </row>
        <row r="164">
          <cell r="CY164" t="str">
            <v>CP - 03 - 00 - ALOPPRA</v>
          </cell>
        </row>
        <row r="165">
          <cell r="CY165" t="str">
            <v>CP - 03 - 00 - DACTGLO</v>
          </cell>
        </row>
        <row r="166">
          <cell r="CY166" t="str">
            <v>CP - 03 - 00 - OTHINV</v>
          </cell>
        </row>
        <row r="167">
          <cell r="CY167" t="str">
            <v>CP - 03 - 00 - SONCARV</v>
          </cell>
        </row>
        <row r="168">
          <cell r="CY168" t="str">
            <v>CP - 03 - 00 - SONCULI</v>
          </cell>
        </row>
        <row r="169">
          <cell r="CY169" t="str">
            <v>CP - 03 - 00 - SONCASP</v>
          </cell>
        </row>
        <row r="170">
          <cell r="CY170" t="str">
            <v>CP - 03 - 00 - LACTSER</v>
          </cell>
        </row>
        <row r="171">
          <cell r="CY171" t="str">
            <v>CP - 03 - 00 - AGROREP</v>
          </cell>
        </row>
        <row r="172">
          <cell r="CY172" t="str">
            <v>CP - 03 - 00 - TRIFPRA</v>
          </cell>
        </row>
        <row r="173">
          <cell r="CY173" t="str">
            <v>CP - 03 - 00 - FESTRUB</v>
          </cell>
        </row>
        <row r="174">
          <cell r="CY174" t="str">
            <v>CP - 03 - 00 - AXYRAMA</v>
          </cell>
        </row>
        <row r="175">
          <cell r="CY175" t="str">
            <v>CP - 03 - 00 - FESTOVI</v>
          </cell>
        </row>
        <row r="176">
          <cell r="CY176" t="str">
            <v>CP - 03 - 00 - CAPSBUR</v>
          </cell>
        </row>
        <row r="177">
          <cell r="CY177" t="str">
            <v>CP - 03 - 00 - THLAARV</v>
          </cell>
        </row>
        <row r="178">
          <cell r="CY178" t="str">
            <v>CP - 03 - 00 - KOCHSCO</v>
          </cell>
        </row>
        <row r="179">
          <cell r="CY179" t="str">
            <v>CP - 03 - 00 - RANUACR</v>
          </cell>
        </row>
        <row r="180">
          <cell r="CY180" t="str">
            <v>CP - 03 - 00 - PHLEPRA</v>
          </cell>
        </row>
        <row r="181">
          <cell r="CY181" t="str">
            <v>CP - 03 - 00 - LINAVUL</v>
          </cell>
        </row>
        <row r="182">
          <cell r="CY182" t="str">
            <v>CP - 03 - 00 - SISYALT</v>
          </cell>
        </row>
        <row r="183">
          <cell r="CY183" t="str">
            <v>CP - 03 - 00 - TRIFSPP</v>
          </cell>
        </row>
        <row r="184">
          <cell r="CY184" t="str">
            <v>CP - 03 - 00 - LAPPOCC</v>
          </cell>
        </row>
        <row r="185">
          <cell r="CY185" t="str">
            <v>CP - 03 - 00 - TRIFREP</v>
          </cell>
        </row>
        <row r="186">
          <cell r="CY186" t="str">
            <v>CP - 04 - 03 - ARTEBIE</v>
          </cell>
        </row>
        <row r="187">
          <cell r="CY187" t="str">
            <v>CP - 04 - 03 - BOUTGRA</v>
          </cell>
        </row>
        <row r="188">
          <cell r="CY188" t="str">
            <v>CP - 04 - 03 - LEPIDEN</v>
          </cell>
        </row>
        <row r="189">
          <cell r="CY189" t="str">
            <v>CP - 04 - 03 - ACHIMIL</v>
          </cell>
        </row>
        <row r="190">
          <cell r="CY190" t="str">
            <v>CP - 04 - 03 - HORDJUB</v>
          </cell>
        </row>
        <row r="191">
          <cell r="CY191" t="str">
            <v>CP - 04 - 03 - THERRHO</v>
          </cell>
        </row>
        <row r="192">
          <cell r="CY192" t="str">
            <v>CP - 04 - 03 - KOELMAC</v>
          </cell>
        </row>
        <row r="193">
          <cell r="CY193" t="str">
            <v>CP - 04 - 03 - OTHFORB</v>
          </cell>
        </row>
        <row r="194">
          <cell r="CY194" t="str">
            <v>CP - 04 - 03 - ARTEFRI</v>
          </cell>
        </row>
        <row r="195">
          <cell r="CY195" t="str">
            <v>CP - 04 - 03 - ARTECAM</v>
          </cell>
        </row>
        <row r="196">
          <cell r="CY196" t="str">
            <v>CP - 04 - 03 - ARTELUD</v>
          </cell>
        </row>
        <row r="197">
          <cell r="CY197" t="str">
            <v>CP - 04 - 03 - AGROSCA</v>
          </cell>
        </row>
        <row r="198">
          <cell r="CY198" t="str">
            <v>CP - 04 - 03 - POASAND</v>
          </cell>
        </row>
        <row r="199">
          <cell r="CY199" t="str">
            <v>CP - 04 - 03 - FRAGVIR</v>
          </cell>
        </row>
        <row r="200">
          <cell r="CY200" t="str">
            <v>CP - 04 - 04 - CAREOBT</v>
          </cell>
        </row>
        <row r="201">
          <cell r="CY201" t="str">
            <v>CP - 04 - 04 - ANTENEG</v>
          </cell>
        </row>
        <row r="202">
          <cell r="CY202" t="str">
            <v>CP - 04 - 04 - ANTEAPR</v>
          </cell>
        </row>
        <row r="203">
          <cell r="CY203" t="str">
            <v>CP - 04 - 04 - CARESTE</v>
          </cell>
        </row>
        <row r="204">
          <cell r="CY204" t="str">
            <v>CP - 04 - 04 - ANTEPAR</v>
          </cell>
        </row>
        <row r="205">
          <cell r="CY205" t="str">
            <v>CP - 04 - 04 - ANTESPP</v>
          </cell>
        </row>
        <row r="206">
          <cell r="CY206" t="str">
            <v>CP - 04 - 04 - CARESPP</v>
          </cell>
        </row>
        <row r="207">
          <cell r="CY207" t="str">
            <v>DM - 00 - 00 - MOSSLIC</v>
          </cell>
        </row>
        <row r="208">
          <cell r="CY208" t="str">
            <v>DM - 01 - 01 - PRUNVIR</v>
          </cell>
        </row>
        <row r="209">
          <cell r="CY209" t="str">
            <v>DM - 01 - 01 - TARINUT</v>
          </cell>
        </row>
        <row r="210">
          <cell r="CY210" t="str">
            <v>DM - 01 - 01 - ATRICAN</v>
          </cell>
        </row>
        <row r="211">
          <cell r="CY211" t="str">
            <v>DM - 01 - 01 - AMELALN</v>
          </cell>
        </row>
        <row r="212">
          <cell r="CY212" t="str">
            <v>DM - 01 - 01 - ARTECAN</v>
          </cell>
        </row>
        <row r="213">
          <cell r="CY213" t="str">
            <v>DM - 01 - 01 - ATRIARG</v>
          </cell>
        </row>
        <row r="214">
          <cell r="CY214" t="str">
            <v>DM - 01 - 01 - EUROLAN</v>
          </cell>
        </row>
        <row r="215">
          <cell r="CY215" t="str">
            <v>DM - 01 - 02 - AGROSPI</v>
          </cell>
        </row>
        <row r="216">
          <cell r="CY216" t="str">
            <v>DM - 01 - 02 - ELYMCAN</v>
          </cell>
        </row>
        <row r="217">
          <cell r="CY217" t="str">
            <v>DM - 01 - 02 - POAPALU</v>
          </cell>
        </row>
        <row r="218">
          <cell r="CY218" t="str">
            <v>DM - 01 - 02 - STIPVIR</v>
          </cell>
        </row>
        <row r="219">
          <cell r="CY219" t="str">
            <v>DM - 01 - 02 - ORYZHYM</v>
          </cell>
        </row>
        <row r="220">
          <cell r="CY220" t="str">
            <v>DM - 01 - 02 - AGRODAS</v>
          </cell>
        </row>
        <row r="221">
          <cell r="CY221" t="str">
            <v>DM - 01 - 02 - PUCCNUT</v>
          </cell>
        </row>
        <row r="222">
          <cell r="CY222" t="str">
            <v>DM - 01 - 02 - OTHGRASS</v>
          </cell>
        </row>
        <row r="223">
          <cell r="CY223" t="str">
            <v>DM - 01 - 02 - FESTHAL</v>
          </cell>
        </row>
        <row r="224">
          <cell r="CY224" t="str">
            <v>DM - 01 - 02 - STIPSPA</v>
          </cell>
        </row>
        <row r="225">
          <cell r="CY225" t="str">
            <v>DM - 01 - 02 - SPORCRY</v>
          </cell>
        </row>
        <row r="226">
          <cell r="CY226" t="str">
            <v>DM - 01 - 02 - ALOPAEQ</v>
          </cell>
        </row>
        <row r="227">
          <cell r="CY227" t="str">
            <v>DM - 01 - 02 - AGROTRA</v>
          </cell>
        </row>
        <row r="228">
          <cell r="CY228" t="str">
            <v>DM - 01 - 02 - DESCCES</v>
          </cell>
        </row>
        <row r="229">
          <cell r="CY229" t="str">
            <v>DM - 01 - 02 - STIPCUR</v>
          </cell>
        </row>
        <row r="230">
          <cell r="CY230" t="str">
            <v>DM - 01 - 02 - AGROSMI</v>
          </cell>
        </row>
        <row r="231">
          <cell r="CY231" t="str">
            <v>DM - 01 - 03 - POACANB</v>
          </cell>
        </row>
        <row r="232">
          <cell r="CY232" t="str">
            <v>DM - 01 - 03 - ELEOPAL</v>
          </cell>
        </row>
        <row r="233">
          <cell r="CY233" t="str">
            <v>DM - 01 - 03 - ASTRCRA</v>
          </cell>
        </row>
        <row r="234">
          <cell r="CY234" t="str">
            <v>DM - 01 - 03 - HELIHOO</v>
          </cell>
        </row>
        <row r="235">
          <cell r="CY235" t="str">
            <v>DM - 01 - 03 - STIPCOM</v>
          </cell>
        </row>
        <row r="236">
          <cell r="CY236" t="str">
            <v>DM - 01 - 03 - CAREFIL</v>
          </cell>
        </row>
        <row r="237">
          <cell r="CY237" t="str">
            <v>DM - 01 - 03 - ELEOSPP</v>
          </cell>
        </row>
        <row r="238">
          <cell r="CY238" t="str">
            <v>DM - 01 - 03 - VICIAME</v>
          </cell>
        </row>
        <row r="239">
          <cell r="CY239" t="str">
            <v>DM - 02 - 01 - SYMPOCC</v>
          </cell>
        </row>
        <row r="240">
          <cell r="CY240" t="str">
            <v>DM - 02 - 01 - ROSAWOO</v>
          </cell>
        </row>
        <row r="241">
          <cell r="CY241" t="str">
            <v>DM - 02 - 01 - SARCVER</v>
          </cell>
        </row>
        <row r="242">
          <cell r="CY242" t="str">
            <v>DM - 02 - 01 - ROSAARK</v>
          </cell>
        </row>
        <row r="243">
          <cell r="CY243" t="str">
            <v>DM - 02 - 01 - ROSAACI</v>
          </cell>
        </row>
        <row r="244">
          <cell r="CY244" t="str">
            <v>DM - 02 - 01 - CHRYNAU</v>
          </cell>
        </row>
        <row r="245">
          <cell r="CY245" t="str">
            <v>DM - 02 - 01 - POTEFRU</v>
          </cell>
        </row>
        <row r="246">
          <cell r="CY246" t="str">
            <v>DM - 02 - 01 - ELAECOM</v>
          </cell>
        </row>
        <row r="247">
          <cell r="CY247" t="str">
            <v>DM - 02 - 01 - RHUSTRI</v>
          </cell>
        </row>
        <row r="248">
          <cell r="CY248" t="str">
            <v>DM - 02 - 01 - SHEPARG</v>
          </cell>
        </row>
        <row r="249">
          <cell r="CY249" t="str">
            <v>DM - 02 - 01 - ROSASPP</v>
          </cell>
        </row>
        <row r="250">
          <cell r="CY250" t="str">
            <v>DM - 02 - 02 - SOLICAN</v>
          </cell>
        </row>
        <row r="251">
          <cell r="CY251" t="str">
            <v>DM - 02 - 02 - HELIANN</v>
          </cell>
        </row>
        <row r="252">
          <cell r="CY252" t="str">
            <v>DM - 02 - 02 - HELINUT</v>
          </cell>
        </row>
        <row r="253">
          <cell r="CY253" t="str">
            <v>DM - 02 - 02 - HELICOU</v>
          </cell>
        </row>
        <row r="254">
          <cell r="CY254" t="str">
            <v>DM - 02 - 02 - ASTRDRU</v>
          </cell>
        </row>
        <row r="255">
          <cell r="CY255" t="str">
            <v>DM - 02 - 02 - CIRSDRU</v>
          </cell>
        </row>
        <row r="256">
          <cell r="CY256" t="str">
            <v>DM - 02 - 02 - CIRSFLO</v>
          </cell>
        </row>
        <row r="257">
          <cell r="CY257" t="str">
            <v>DM - 02 - 02 - CHENFRE</v>
          </cell>
        </row>
        <row r="258">
          <cell r="CY258" t="str">
            <v>DM - 02 - 02 - GAILARI</v>
          </cell>
        </row>
        <row r="259">
          <cell r="CY259" t="str">
            <v>DM - 02 - 02 - POTEGRA</v>
          </cell>
        </row>
        <row r="260">
          <cell r="CY260" t="str">
            <v>DM - 02 - 02 - DESCPIN</v>
          </cell>
        </row>
        <row r="261">
          <cell r="CY261" t="str">
            <v>DM - 02 - 02 - ERIGCAN</v>
          </cell>
        </row>
        <row r="262">
          <cell r="CY262" t="str">
            <v>DM - 02 - 02 - LITHINC</v>
          </cell>
        </row>
        <row r="263">
          <cell r="CY263" t="str">
            <v>DM - 02 - 02 - RATICOL</v>
          </cell>
        </row>
        <row r="264">
          <cell r="CY264" t="str">
            <v>DM - 02 - 02 - ARISLON</v>
          </cell>
        </row>
        <row r="265">
          <cell r="CY265" t="str">
            <v>DM - 02 - 02 - CALALON</v>
          </cell>
        </row>
        <row r="266">
          <cell r="CY266" t="str">
            <v>DM - 02 - 02 - ARNIGRA</v>
          </cell>
        </row>
        <row r="267">
          <cell r="CY267" t="str">
            <v>DM - 02 - 02 - SITAHYS</v>
          </cell>
        </row>
        <row r="268">
          <cell r="CY268" t="str">
            <v>DM - 02 - 02 - SMILSTE</v>
          </cell>
        </row>
        <row r="269">
          <cell r="CY269" t="str">
            <v>DM - 02 - 02 - ASTRBIS</v>
          </cell>
        </row>
        <row r="270">
          <cell r="CY270" t="str">
            <v>DM - 02 - 02 - CIRSUND</v>
          </cell>
        </row>
        <row r="271">
          <cell r="CY271" t="str">
            <v>DM - 02 - 02 - GLYCLEP</v>
          </cell>
        </row>
        <row r="272">
          <cell r="CY272" t="str">
            <v>DM - 02 - 03 - POAJUNC</v>
          </cell>
        </row>
        <row r="273">
          <cell r="CY273" t="str">
            <v>DM - 02 - 03 - SPARGRA</v>
          </cell>
        </row>
        <row r="274">
          <cell r="CY274" t="str">
            <v>DM - 02 - 03 - LUPIPUS</v>
          </cell>
        </row>
        <row r="275">
          <cell r="CY275" t="str">
            <v>DM - 02 - 03 - ASTRSTR</v>
          </cell>
        </row>
        <row r="276">
          <cell r="CY276" t="str">
            <v>DM - 02 - 03 - COMAUMB</v>
          </cell>
        </row>
        <row r="277">
          <cell r="CY277" t="str">
            <v>DM - 02 - 03 - ARTEBIE</v>
          </cell>
        </row>
        <row r="278">
          <cell r="CY278" t="str">
            <v>DM - 02 - 03 - DANTCAL</v>
          </cell>
        </row>
        <row r="279">
          <cell r="CY279" t="str">
            <v>DM - 02 - 03 - HYMERIC</v>
          </cell>
        </row>
        <row r="280">
          <cell r="CY280" t="str">
            <v>DM - 02 - 03 - EQUIARV</v>
          </cell>
        </row>
        <row r="281">
          <cell r="CY281" t="str">
            <v>DM - 02 - 03 - ACHIMIL</v>
          </cell>
        </row>
        <row r="282">
          <cell r="CY282" t="str">
            <v>DM - 02 - 03 - ASTEFAL</v>
          </cell>
        </row>
        <row r="283">
          <cell r="CY283" t="str">
            <v>DM - 02 - 03 - ASTRGIL</v>
          </cell>
        </row>
        <row r="284">
          <cell r="CY284" t="str">
            <v>DM - 02 - 03 - ZIGAVEN</v>
          </cell>
        </row>
        <row r="285">
          <cell r="CY285" t="str">
            <v>DM - 02 - 03 - LIATPUN</v>
          </cell>
        </row>
        <row r="286">
          <cell r="CY286" t="str">
            <v>DM - 02 - 03 - POACUSI</v>
          </cell>
        </row>
        <row r="287">
          <cell r="CY287" t="str">
            <v>DM - 02 - 03 - OXYTSER</v>
          </cell>
        </row>
        <row r="288">
          <cell r="CY288" t="str">
            <v>DM - 02 - 03 - CERAARV</v>
          </cell>
        </row>
        <row r="289">
          <cell r="CY289" t="str">
            <v>DM - 02 - 03 - HETEVIL</v>
          </cell>
        </row>
        <row r="290">
          <cell r="CY290" t="str">
            <v>DM - 02 - 03 - THERRHO</v>
          </cell>
        </row>
        <row r="291">
          <cell r="CY291" t="str">
            <v>DM - 02 - 03 - GRINSQU</v>
          </cell>
        </row>
        <row r="292">
          <cell r="CY292" t="str">
            <v>DM - 02 - 03 - ERIGPUM</v>
          </cell>
        </row>
        <row r="293">
          <cell r="CY293" t="str">
            <v>DM - 02 - 03 - MACHCAN</v>
          </cell>
        </row>
        <row r="294">
          <cell r="CY294" t="str">
            <v>DM - 02 - 03 - PSORESC</v>
          </cell>
        </row>
        <row r="295">
          <cell r="CY295" t="str">
            <v>DM - 02 - 03 - KOELMAC</v>
          </cell>
        </row>
        <row r="296">
          <cell r="CY296" t="str">
            <v>DM - 02 - 03 - OXYTMON</v>
          </cell>
        </row>
        <row r="297">
          <cell r="CY297" t="str">
            <v>DM - 02 - 03 - PLANELO</v>
          </cell>
        </row>
        <row r="298">
          <cell r="CY298" t="str">
            <v>DM - 02 - 03 - SCHISCO</v>
          </cell>
        </row>
        <row r="299">
          <cell r="CY299" t="str">
            <v>DM - 02 - 03 - LOMAMAC</v>
          </cell>
        </row>
        <row r="300">
          <cell r="CY300" t="str">
            <v>DM - 02 - 03 - SOLIMIS</v>
          </cell>
        </row>
        <row r="301">
          <cell r="CY301" t="str">
            <v>DM - 02 - 03 - MUHLRIC</v>
          </cell>
        </row>
        <row r="302">
          <cell r="CY302" t="str">
            <v>DM - 02 - 03 - ASTRMIO</v>
          </cell>
        </row>
        <row r="303">
          <cell r="CY303" t="str">
            <v>DM - 02 - 03 - ASTRPEC</v>
          </cell>
        </row>
        <row r="304">
          <cell r="CY304" t="str">
            <v>DM - 02 - 03 - GALIBOR</v>
          </cell>
        </row>
        <row r="305">
          <cell r="CY305" t="str">
            <v>DM - 02 - 03 - OTHFORB</v>
          </cell>
        </row>
        <row r="306">
          <cell r="CY306" t="str">
            <v>DM - 02 - 03 - OTHGRASS</v>
          </cell>
        </row>
        <row r="307">
          <cell r="CY307" t="str">
            <v>DM - 02 - 03 - ORTHLUT</v>
          </cell>
        </row>
        <row r="308">
          <cell r="CY308" t="str">
            <v>DM - 02 - 03 - MUHLCUS</v>
          </cell>
        </row>
        <row r="309">
          <cell r="CY309" t="str">
            <v>DM - 02 - 03 - CALAMON</v>
          </cell>
        </row>
        <row r="310">
          <cell r="CY310" t="str">
            <v>DM - 02 - 03 - POTEPEN</v>
          </cell>
        </row>
        <row r="311">
          <cell r="CY311" t="str">
            <v>DM - 02 - 03 - ANEMPAT</v>
          </cell>
        </row>
        <row r="312">
          <cell r="CY312" t="str">
            <v>DM - 02 - 03 - SENECAN</v>
          </cell>
        </row>
        <row r="313">
          <cell r="CY313" t="str">
            <v>DM - 02 - 03 - ALLITEX</v>
          </cell>
        </row>
        <row r="314">
          <cell r="CY314" t="str">
            <v>DM - 02 - 03 - ERYSASP</v>
          </cell>
        </row>
        <row r="315">
          <cell r="CY315" t="str">
            <v>DM - 02 - 03 - ARTELUD</v>
          </cell>
        </row>
        <row r="316">
          <cell r="CY316" t="str">
            <v>DM - 02 - 03 - ASTRDAS</v>
          </cell>
        </row>
        <row r="317">
          <cell r="CY317" t="str">
            <v>DM - 02 - 03 - PETAPUR</v>
          </cell>
        </row>
        <row r="318">
          <cell r="CY318" t="str">
            <v>DM - 02 - 03 - PLANPAT</v>
          </cell>
        </row>
        <row r="319">
          <cell r="CY319" t="str">
            <v>DM - 02 - 03 - AGROSCA</v>
          </cell>
        </row>
        <row r="320">
          <cell r="CY320" t="str">
            <v>DM - 02 - 03 - PLANERI</v>
          </cell>
        </row>
        <row r="321">
          <cell r="CY321" t="str">
            <v>DM - 02 - 03 - DISTSTR</v>
          </cell>
        </row>
        <row r="322">
          <cell r="CY322" t="str">
            <v>DM - 02 - 03 - GAURCOC</v>
          </cell>
        </row>
        <row r="323">
          <cell r="CY323" t="str">
            <v>DM - 02 - 03 - SPHACOC</v>
          </cell>
        </row>
        <row r="324">
          <cell r="CY324" t="str">
            <v>DM - 02 - 03 - PSORLAN</v>
          </cell>
        </row>
        <row r="325">
          <cell r="CY325" t="str">
            <v>DM - 02 - 03 - PSORARG</v>
          </cell>
        </row>
        <row r="326">
          <cell r="CY326" t="str">
            <v>DM - 02 - 03 - VULPOCT</v>
          </cell>
        </row>
        <row r="327">
          <cell r="CY327" t="str">
            <v>DM - 02 - 03 - LYGOJUN</v>
          </cell>
        </row>
        <row r="328">
          <cell r="CY328" t="str">
            <v>DM - 02 - 03 - PENSPRO</v>
          </cell>
        </row>
        <row r="329">
          <cell r="CY329" t="str">
            <v>DM - 02 - 03 - ERYSINC</v>
          </cell>
        </row>
        <row r="330">
          <cell r="CY330" t="str">
            <v>DM - 02 - 03 - PENSNIT</v>
          </cell>
        </row>
        <row r="331">
          <cell r="CY331" t="str">
            <v>DM - 02 - 03 - ERIGACR</v>
          </cell>
        </row>
        <row r="332">
          <cell r="CY332" t="str">
            <v>DM - 02 - 03 - EQUILAE</v>
          </cell>
        </row>
        <row r="333">
          <cell r="CY333" t="str">
            <v>DM - 02 - 03 - HAPLSPI</v>
          </cell>
        </row>
        <row r="334">
          <cell r="CY334" t="str">
            <v>DM - 02 - 03 - SOLIRIG</v>
          </cell>
        </row>
        <row r="335">
          <cell r="CY335" t="str">
            <v>DM - 02 - 03 - GEUMTRI</v>
          </cell>
        </row>
        <row r="336">
          <cell r="CY336" t="str">
            <v>DM - 02 - 03 - MACHGRI</v>
          </cell>
        </row>
        <row r="337">
          <cell r="CY337" t="str">
            <v>DM - 02 - 03 - ERIGCAE</v>
          </cell>
        </row>
        <row r="338">
          <cell r="CY338" t="str">
            <v>DM - 02 - 03 - ASTEERI</v>
          </cell>
        </row>
        <row r="339">
          <cell r="CY339" t="str">
            <v>DM - 02 - 03 - SCHEPAN</v>
          </cell>
        </row>
        <row r="340">
          <cell r="CY340" t="str">
            <v>DM - 02 - 03 - SOLISPP</v>
          </cell>
        </row>
        <row r="341">
          <cell r="CY341" t="str">
            <v>DM - 02 - 03 - ERIGSPP</v>
          </cell>
        </row>
        <row r="342">
          <cell r="CY342" t="str">
            <v>DM - 02 - 03 - LOMASPP</v>
          </cell>
        </row>
        <row r="343">
          <cell r="CY343" t="str">
            <v>DM - 02 - 03 - ASTRSPP</v>
          </cell>
        </row>
        <row r="344">
          <cell r="CY344" t="str">
            <v>DM - 02 - 03 - SOLIMOL</v>
          </cell>
        </row>
        <row r="345">
          <cell r="CY345" t="str">
            <v>DM - 02 - 03 - PETACAN</v>
          </cell>
        </row>
        <row r="346">
          <cell r="CY346" t="str">
            <v>DM - 02 - 03 - RUMEVEN</v>
          </cell>
        </row>
        <row r="347">
          <cell r="CY347" t="str">
            <v>DM - 02 - 03 - LINULEW</v>
          </cell>
        </row>
        <row r="348">
          <cell r="CY348" t="str">
            <v>DM - 02 - 03 - JUNCBAL</v>
          </cell>
        </row>
        <row r="349">
          <cell r="CY349" t="str">
            <v>DM - 02 - 03 - POTEHIP</v>
          </cell>
        </row>
        <row r="350">
          <cell r="CY350" t="str">
            <v>DM - 02 - 03 - AGOSGLA</v>
          </cell>
        </row>
        <row r="351">
          <cell r="CY351" t="str">
            <v>DM - 02 - 03 - LINURIG</v>
          </cell>
        </row>
        <row r="352">
          <cell r="CY352" t="str">
            <v>DM - 02 - 03 - ERIOFLA</v>
          </cell>
        </row>
        <row r="353">
          <cell r="CY353" t="str">
            <v>DM - 02 - 04 - JUNIHOR</v>
          </cell>
        </row>
        <row r="354">
          <cell r="CY354" t="str">
            <v>DM - 02 - 04 - CORYVIV</v>
          </cell>
        </row>
        <row r="355">
          <cell r="CY355" t="str">
            <v>DM - 02 - 04 - PHLOHOO</v>
          </cell>
        </row>
        <row r="356">
          <cell r="CY356" t="str">
            <v>DM - 02 - 04 - ANDRSEP</v>
          </cell>
        </row>
        <row r="357">
          <cell r="CY357" t="str">
            <v>DM - 02 - 04 - CAREPEN</v>
          </cell>
        </row>
        <row r="358">
          <cell r="CY358" t="str">
            <v>DM - 03 - 00 - ARTEABS</v>
          </cell>
        </row>
        <row r="359">
          <cell r="CY359" t="str">
            <v>DM - 03 - 00 - CREPTEC</v>
          </cell>
        </row>
        <row r="360">
          <cell r="CY360" t="str">
            <v>DM - 03 - 00 - SONCOLE</v>
          </cell>
        </row>
        <row r="361">
          <cell r="CY361" t="str">
            <v>DM - 03 - 00 - BROMINE</v>
          </cell>
        </row>
        <row r="362">
          <cell r="CY362" t="str">
            <v>DM - 03 - 00 - LAPPSQU</v>
          </cell>
        </row>
        <row r="363">
          <cell r="CY363" t="str">
            <v>DM - 03 - 00 - LEPIRAM</v>
          </cell>
        </row>
        <row r="364">
          <cell r="CY364" t="str">
            <v>DM - 03 - 00 - LINADAL</v>
          </cell>
        </row>
        <row r="365">
          <cell r="CY365" t="str">
            <v>DM - 03 - 00 - CIRSVUL</v>
          </cell>
        </row>
        <row r="366">
          <cell r="CY366" t="str">
            <v>DM - 03 - 00 - POACOMP</v>
          </cell>
        </row>
        <row r="367">
          <cell r="CY367" t="str">
            <v>DM - 03 - 00 - CIRSARV</v>
          </cell>
        </row>
        <row r="368">
          <cell r="CY368" t="str">
            <v>DM - 03 - 00 - TARAOFF</v>
          </cell>
        </row>
        <row r="369">
          <cell r="CY369" t="str">
            <v>DM - 03 - 00 - TRAGDUB</v>
          </cell>
        </row>
        <row r="370">
          <cell r="CY370" t="str">
            <v>DM - 03 - 00 - POLYARE</v>
          </cell>
        </row>
        <row r="371">
          <cell r="CY371" t="str">
            <v>DM - 03 - 00 - CERAVUL</v>
          </cell>
        </row>
        <row r="372">
          <cell r="CY372" t="str">
            <v>DM - 03 - 00 - PLANMAJ</v>
          </cell>
        </row>
        <row r="373">
          <cell r="CY373" t="str">
            <v>DM - 03 - 00 - AGROPEC</v>
          </cell>
        </row>
        <row r="374">
          <cell r="CY374" t="str">
            <v>DM - 03 - 00 - CENTDIF</v>
          </cell>
        </row>
        <row r="375">
          <cell r="CY375" t="str">
            <v>DM - 03 - 00 - BROMTEC</v>
          </cell>
        </row>
        <row r="376">
          <cell r="CY376" t="str">
            <v>DM - 03 - 00 - DESCSOP</v>
          </cell>
        </row>
        <row r="377">
          <cell r="CY377" t="str">
            <v>DM - 03 - 00 - CARDCHA</v>
          </cell>
        </row>
        <row r="378">
          <cell r="CY378" t="str">
            <v>DM - 03 - 00 - BROMJAP</v>
          </cell>
        </row>
        <row r="379">
          <cell r="CY379" t="str">
            <v>DM - 03 - 00 - POAPRAT</v>
          </cell>
        </row>
        <row r="380">
          <cell r="CY380" t="str">
            <v>DM - 03 - 00 - CHENALB</v>
          </cell>
        </row>
        <row r="381">
          <cell r="CY381" t="str">
            <v>DM - 03 - 00 - EYPHESU</v>
          </cell>
        </row>
        <row r="382">
          <cell r="CY382" t="str">
            <v>DM - 03 - 00 - OTHINV</v>
          </cell>
        </row>
        <row r="383">
          <cell r="CY383" t="str">
            <v>DM - 03 - 00 - SONCARV</v>
          </cell>
        </row>
        <row r="384">
          <cell r="CY384" t="str">
            <v>DM - 03 - 00 - SONCULI</v>
          </cell>
        </row>
        <row r="385">
          <cell r="CY385" t="str">
            <v>DM - 03 - 00 - LACTSER</v>
          </cell>
        </row>
        <row r="386">
          <cell r="CY386" t="str">
            <v>DM - 03 - 00 - AMARGRA</v>
          </cell>
        </row>
        <row r="387">
          <cell r="CY387" t="str">
            <v>DM - 03 - 00 - AGROREP</v>
          </cell>
        </row>
        <row r="388">
          <cell r="CY388" t="str">
            <v>DM - 03 - 00 - AMARRET</v>
          </cell>
        </row>
        <row r="389">
          <cell r="CY389" t="str">
            <v>DM - 03 - 00 - AGROSTO</v>
          </cell>
        </row>
        <row r="390">
          <cell r="CY390" t="str">
            <v>DM - 03 - 00 - CENTREP</v>
          </cell>
        </row>
        <row r="391">
          <cell r="CY391" t="str">
            <v>DM - 03 - 00 - ELYMJUN</v>
          </cell>
        </row>
        <row r="392">
          <cell r="CY392" t="str">
            <v>DM - 03 - 00 - SALSKAL</v>
          </cell>
        </row>
        <row r="393">
          <cell r="CY393" t="str">
            <v>DM - 03 - 00 - CAPSBUR</v>
          </cell>
        </row>
        <row r="394">
          <cell r="CY394" t="str">
            <v>DM - 03 - 00 - CENTMAC</v>
          </cell>
        </row>
        <row r="395">
          <cell r="CY395" t="str">
            <v>DM - 03 - 00 - THLAARV</v>
          </cell>
        </row>
        <row r="396">
          <cell r="CY396" t="str">
            <v>DM - 03 - 00 - KOCHSCO</v>
          </cell>
        </row>
        <row r="397">
          <cell r="CY397" t="str">
            <v>DM - 03 - 00 - LINAVUL</v>
          </cell>
        </row>
        <row r="398">
          <cell r="CY398" t="str">
            <v>DM - 03 - 00 - AMARALB</v>
          </cell>
        </row>
        <row r="399">
          <cell r="CY399" t="str">
            <v>DM - 03 - 00 - SISYALT</v>
          </cell>
        </row>
        <row r="400">
          <cell r="CY400" t="str">
            <v>DM - 03 - 00 - TRIFSPP</v>
          </cell>
        </row>
        <row r="401">
          <cell r="CY401" t="str">
            <v>DM - 03 - 00 - LAPPOCC</v>
          </cell>
        </row>
        <row r="402">
          <cell r="CY402" t="str">
            <v>DM - 03 - 00 - MELIALB</v>
          </cell>
        </row>
        <row r="403">
          <cell r="CY403" t="str">
            <v>DM - 03 - 00 - MELIOFF</v>
          </cell>
        </row>
        <row r="404">
          <cell r="CY404" t="str">
            <v>DM - 04 - 03 - BOUTGRA</v>
          </cell>
        </row>
        <row r="405">
          <cell r="CY405" t="str">
            <v>DM - 04 - 03 - GUTISAR</v>
          </cell>
        </row>
        <row r="406">
          <cell r="CY406" t="str">
            <v>DM - 04 - 03 - LEPIDEN</v>
          </cell>
        </row>
        <row r="407">
          <cell r="CY407" t="str">
            <v>DM - 04 - 03 - HORDJUB</v>
          </cell>
        </row>
        <row r="408">
          <cell r="CY408" t="str">
            <v>DM - 04 - 03 - CHENPRA</v>
          </cell>
        </row>
        <row r="409">
          <cell r="CY409" t="str">
            <v>DM - 04 - 03 - OTHFORB</v>
          </cell>
        </row>
        <row r="410">
          <cell r="CY410" t="str">
            <v>DM - 04 - 03 - ARTEFRI</v>
          </cell>
        </row>
        <row r="411">
          <cell r="CY411" t="str">
            <v>DM - 04 - 03 - ARTECAM</v>
          </cell>
        </row>
        <row r="412">
          <cell r="CY412" t="str">
            <v>DM - 04 - 03 - IVAAXIL</v>
          </cell>
        </row>
        <row r="413">
          <cell r="CY413" t="str">
            <v>DM - 04 - 03 - OPUNPOL</v>
          </cell>
        </row>
        <row r="414">
          <cell r="CY414" t="str">
            <v>DM - 04 - 03 - POASAND</v>
          </cell>
        </row>
        <row r="415">
          <cell r="CY415" t="str">
            <v>DM - 04 - 03 - MONONUT</v>
          </cell>
        </row>
        <row r="416">
          <cell r="CY416" t="str">
            <v>DM - 04 - 03 - CHENSPP</v>
          </cell>
        </row>
        <row r="417">
          <cell r="CY417" t="str">
            <v>DM - 04 - 04 - CAREOBT</v>
          </cell>
        </row>
        <row r="418">
          <cell r="CY418" t="str">
            <v>DM - 04 - 04 - OPUNFRA</v>
          </cell>
        </row>
        <row r="419">
          <cell r="CY419" t="str">
            <v>DM - 04 - 04 - ANTENEG</v>
          </cell>
        </row>
        <row r="420">
          <cell r="CY420" t="str">
            <v>DM - 04 - 04 - ANTEAPR</v>
          </cell>
        </row>
        <row r="421">
          <cell r="CY421" t="str">
            <v>DM - 04 - 04 - CARESTE</v>
          </cell>
        </row>
        <row r="422">
          <cell r="CY422" t="str">
            <v>DM - 04 - 04 - SELADEN</v>
          </cell>
        </row>
        <row r="423">
          <cell r="CY423" t="str">
            <v>DM - 04 - 04 - ANTEPAR</v>
          </cell>
        </row>
        <row r="424">
          <cell r="CY424" t="str">
            <v>DM - 04 - 04 - CARESPP</v>
          </cell>
        </row>
        <row r="425">
          <cell r="CY425" t="str">
            <v>DM - 04 - 04 - ANTESPP</v>
          </cell>
        </row>
        <row r="426">
          <cell r="CY426" t="str">
            <v>DM - 03 - 00 - MEDISAT</v>
          </cell>
        </row>
        <row r="427">
          <cell r="CY427" t="str">
            <v>FF - 00 - 00 - MOSSLIC</v>
          </cell>
        </row>
        <row r="428">
          <cell r="CY428" t="str">
            <v>FF - 01 - 01 - PRUNVIR</v>
          </cell>
        </row>
        <row r="429">
          <cell r="CY429" t="str">
            <v>FF - 01 - 01 - PRUNPEN</v>
          </cell>
        </row>
        <row r="430">
          <cell r="CY430" t="str">
            <v>FF - 01 - 01 - AMELALN</v>
          </cell>
        </row>
        <row r="431">
          <cell r="CY431" t="str">
            <v>FF - 01 - 01 - ARTECAN</v>
          </cell>
        </row>
        <row r="432">
          <cell r="CY432" t="str">
            <v>FF - 01 - 01 - EUROLAN</v>
          </cell>
        </row>
        <row r="433">
          <cell r="CY433" t="str">
            <v>FF - 01 - 02 - HEDYALP</v>
          </cell>
        </row>
        <row r="434">
          <cell r="CY434" t="str">
            <v>FF - 01 - 02 - AGROSPI</v>
          </cell>
        </row>
        <row r="435">
          <cell r="CY435" t="str">
            <v>FF - 01 - 02 - STIPCOL</v>
          </cell>
        </row>
        <row r="436">
          <cell r="CY436" t="str">
            <v>FF - 01 - 02 - FESTCAM</v>
          </cell>
        </row>
        <row r="437">
          <cell r="CY437" t="str">
            <v>FF - 01 - 02 - STIPVIR</v>
          </cell>
        </row>
        <row r="438">
          <cell r="CY438" t="str">
            <v>FF - 01 - 02 - BROMCAR</v>
          </cell>
        </row>
        <row r="439">
          <cell r="CY439" t="str">
            <v>FF - 01 - 02 - HEDYBOR</v>
          </cell>
        </row>
        <row r="440">
          <cell r="CY440" t="str">
            <v>FF - 01 - 02 - PUCCNUT</v>
          </cell>
        </row>
        <row r="441">
          <cell r="CY441" t="str">
            <v>FF - 01 - 02 - OTHGRASS</v>
          </cell>
        </row>
        <row r="442">
          <cell r="CY442" t="str">
            <v>FF - 01 - 02 - FESTHAL</v>
          </cell>
        </row>
        <row r="443">
          <cell r="CY443" t="str">
            <v>FF - 01 - 02 - STIPRIC</v>
          </cell>
        </row>
        <row r="444">
          <cell r="CY444" t="str">
            <v>FF - 01 - 02 - ASTECON</v>
          </cell>
        </row>
        <row r="445">
          <cell r="CY445" t="str">
            <v>FF - 01 - 02 - ASTELAE</v>
          </cell>
        </row>
        <row r="446">
          <cell r="CY446" t="str">
            <v>FF - 01 - 02 - GERAVIS</v>
          </cell>
        </row>
        <row r="447">
          <cell r="CY447" t="str">
            <v>FF - 01 - 02 - DESCCES</v>
          </cell>
        </row>
        <row r="448">
          <cell r="CY448" t="str">
            <v>FF - 01 - 02 - HEDYSPP</v>
          </cell>
        </row>
        <row r="449">
          <cell r="CY449" t="str">
            <v>FF - 01 - 03 - ASTRCRA</v>
          </cell>
        </row>
        <row r="450">
          <cell r="CY450" t="str">
            <v>FF - 01 - 03 - HELIHOO</v>
          </cell>
        </row>
        <row r="451">
          <cell r="CY451" t="str">
            <v>FF - 01 - 03 - VICIAME</v>
          </cell>
        </row>
        <row r="452">
          <cell r="CY452" t="str">
            <v>FF - 02 - 01 - SYMPOCC</v>
          </cell>
        </row>
        <row r="453">
          <cell r="CY453" t="str">
            <v>FF - 02 - 01 - SHEPCAN</v>
          </cell>
        </row>
        <row r="454">
          <cell r="CY454" t="str">
            <v>FF - 02 - 01 - ROSAWOO</v>
          </cell>
        </row>
        <row r="455">
          <cell r="CY455" t="str">
            <v>FF - 02 - 01 - JUNICOM</v>
          </cell>
        </row>
        <row r="456">
          <cell r="CY456" t="str">
            <v>FF - 02 - 01 - RIBEOXY</v>
          </cell>
        </row>
        <row r="457">
          <cell r="CY457" t="str">
            <v>FF - 02 - 01 - ROSAARK</v>
          </cell>
        </row>
        <row r="458">
          <cell r="CY458" t="str">
            <v>FF - 02 - 01 - ROSAACI</v>
          </cell>
        </row>
        <row r="459">
          <cell r="CY459" t="str">
            <v>FF - 02 - 01 - CRATDOU</v>
          </cell>
        </row>
        <row r="460">
          <cell r="CY460" t="str">
            <v>FF - 02 - 01 - POTEFRU</v>
          </cell>
        </row>
        <row r="461">
          <cell r="CY461" t="str">
            <v>FF - 02 - 01 - ELAECOM</v>
          </cell>
        </row>
        <row r="462">
          <cell r="CY462" t="str">
            <v>FF - 02 - 01 - ROSASPP</v>
          </cell>
        </row>
        <row r="463">
          <cell r="CY463" t="str">
            <v>FF - 02 - 02 - SOLICAN</v>
          </cell>
        </row>
        <row r="464">
          <cell r="CY464" t="str">
            <v>FF - 02 - 02 - HELINUT</v>
          </cell>
        </row>
        <row r="465">
          <cell r="CY465" t="str">
            <v>FF - 02 - 02 - GAILARI</v>
          </cell>
        </row>
        <row r="466">
          <cell r="CY466" t="str">
            <v>FF - 02 - 02 - POTEGRA</v>
          </cell>
        </row>
        <row r="467">
          <cell r="CY467" t="str">
            <v>FF - 02 - 02 - RATICOL</v>
          </cell>
        </row>
        <row r="468">
          <cell r="CY468" t="str">
            <v>FF - 02 - 02 - LUPISER</v>
          </cell>
        </row>
        <row r="469">
          <cell r="CY469" t="str">
            <v>FF - 02 - 02 - LUPIARG</v>
          </cell>
        </row>
        <row r="470">
          <cell r="CY470" t="str">
            <v>FF - 02 - 02 - PERIGAI</v>
          </cell>
        </row>
        <row r="471">
          <cell r="CY471" t="str">
            <v>FF - 02 - 02 - SMILSTE</v>
          </cell>
        </row>
        <row r="472">
          <cell r="CY472" t="str">
            <v>FF - 02 - 02 - ASTRBIS</v>
          </cell>
        </row>
        <row r="473">
          <cell r="CY473" t="str">
            <v>FF - 02 - 02 - CIRSUND</v>
          </cell>
        </row>
        <row r="474">
          <cell r="CY474" t="str">
            <v>FF - 02 - 02 - ONOSMOL</v>
          </cell>
        </row>
        <row r="475">
          <cell r="CY475" t="str">
            <v>FF - 02 - 02 - LOMATRI</v>
          </cell>
        </row>
        <row r="476">
          <cell r="CY476" t="str">
            <v>FF - 02 - 02 - GLYCLEP</v>
          </cell>
        </row>
        <row r="477">
          <cell r="CY477" t="str">
            <v>FF - 02 - 02 - LITHRUD</v>
          </cell>
        </row>
        <row r="478">
          <cell r="CY478" t="str">
            <v>FF - 02 - 03 - POAJUNC</v>
          </cell>
        </row>
        <row r="479">
          <cell r="CY479" t="str">
            <v>FF - 02 - 03 - ASTRSTR</v>
          </cell>
        </row>
        <row r="480">
          <cell r="CY480" t="str">
            <v>FF - 02 - 03 - COMAUMB</v>
          </cell>
        </row>
        <row r="481">
          <cell r="CY481" t="str">
            <v>FF - 02 - 03 - PENSALB</v>
          </cell>
        </row>
        <row r="482">
          <cell r="CY482" t="str">
            <v>FF - 02 - 03 - FESTIDA</v>
          </cell>
        </row>
        <row r="483">
          <cell r="CY483" t="str">
            <v>FF - 02 - 03 - GUTISAR</v>
          </cell>
        </row>
        <row r="484">
          <cell r="CY484" t="str">
            <v>FF - 02 - 03 - SISYMON</v>
          </cell>
        </row>
        <row r="485">
          <cell r="CY485" t="str">
            <v>FF - 02 - 03 - ASTEFAL</v>
          </cell>
        </row>
        <row r="486">
          <cell r="CY486" t="str">
            <v>FF - 02 - 03 - ANEMMUL</v>
          </cell>
        </row>
        <row r="487">
          <cell r="CY487" t="str">
            <v>FF - 02 - 03 - LIATPUN</v>
          </cell>
        </row>
        <row r="488">
          <cell r="CY488" t="str">
            <v>FF - 02 - 03 - VIOLADU</v>
          </cell>
        </row>
        <row r="489">
          <cell r="CY489" t="str">
            <v>FF - 02 - 03 - OXYTSER</v>
          </cell>
        </row>
        <row r="490">
          <cell r="CY490" t="str">
            <v>FF - 02 - 03 - HETEVIL</v>
          </cell>
        </row>
        <row r="491">
          <cell r="CY491" t="str">
            <v>FF - 02 - 03 - GRINSQU</v>
          </cell>
        </row>
        <row r="492">
          <cell r="CY492" t="str">
            <v>FF - 02 - 03 - CAMPROT</v>
          </cell>
        </row>
        <row r="493">
          <cell r="CY493" t="str">
            <v>FF - 02 - 03 - CARESIC</v>
          </cell>
        </row>
        <row r="494">
          <cell r="CY494" t="str">
            <v>FF - 02 - 03 - KOELMAC</v>
          </cell>
        </row>
        <row r="495">
          <cell r="CY495" t="str">
            <v>FF - 02 - 03 - OXYTMON</v>
          </cell>
        </row>
        <row r="496">
          <cell r="CY496" t="str">
            <v>FF - 02 - 03 - SCHISCO</v>
          </cell>
        </row>
        <row r="497">
          <cell r="CY497" t="str">
            <v>FF - 02 - 03 - LOMAMAC</v>
          </cell>
        </row>
        <row r="498">
          <cell r="CY498" t="str">
            <v>FF - 02 - 03 - SOLIMIS</v>
          </cell>
        </row>
        <row r="499">
          <cell r="CY499" t="str">
            <v>FF - 02 - 03 - MUHLRIC</v>
          </cell>
        </row>
        <row r="500">
          <cell r="CY500" t="str">
            <v>FF - 02 - 03 - SOLISPA</v>
          </cell>
        </row>
        <row r="501">
          <cell r="CY501" t="str">
            <v>FF - 02 - 03 - ASTRPEC</v>
          </cell>
        </row>
        <row r="502">
          <cell r="CY502" t="str">
            <v>FF - 02 - 03 - STIPCOM</v>
          </cell>
        </row>
        <row r="503">
          <cell r="CY503" t="str">
            <v>FF - 02 - 03 - GALIBOR</v>
          </cell>
        </row>
        <row r="504">
          <cell r="CY504" t="str">
            <v>FF - 02 - 03 - ERIGACR</v>
          </cell>
        </row>
        <row r="505">
          <cell r="CY505" t="str">
            <v>FF - 02 - 03 - AGRODAS</v>
          </cell>
        </row>
        <row r="506">
          <cell r="CY506" t="str">
            <v>FF - 02 - 03 - OTHFORB</v>
          </cell>
        </row>
        <row r="507">
          <cell r="CY507" t="str">
            <v>FF - 02 - 03 - OTHGRASS</v>
          </cell>
        </row>
        <row r="508">
          <cell r="CY508" t="str">
            <v>FF - 02 - 03 - ORTHLUT</v>
          </cell>
        </row>
        <row r="509">
          <cell r="CY509" t="str">
            <v>FF - 02 - 03 - DANTPAR</v>
          </cell>
        </row>
        <row r="510">
          <cell r="CY510" t="str">
            <v>FF - 02 - 03 - MUHLCUS</v>
          </cell>
        </row>
        <row r="511">
          <cell r="CY511" t="str">
            <v>FF - 02 - 03 - CALAMON</v>
          </cell>
        </row>
        <row r="512">
          <cell r="CY512" t="str">
            <v>FF - 02 - 03 - ANEMPAT</v>
          </cell>
        </row>
        <row r="513">
          <cell r="CY513" t="str">
            <v>FF - 02 - 03 - ALLITEX</v>
          </cell>
        </row>
        <row r="514">
          <cell r="CY514" t="str">
            <v>FF - 02 - 03 - OPUNPOL</v>
          </cell>
        </row>
        <row r="515">
          <cell r="CY515" t="str">
            <v>FF - 02 - 03 - PETAPUR</v>
          </cell>
        </row>
        <row r="516">
          <cell r="CY516" t="str">
            <v>FF - 02 - 03 - DISTSTR</v>
          </cell>
        </row>
        <row r="517">
          <cell r="CY517" t="str">
            <v>FF - 02 - 03 - CALALON</v>
          </cell>
        </row>
        <row r="518">
          <cell r="CY518" t="str">
            <v>FF - 02 - 03 - POASAND</v>
          </cell>
        </row>
        <row r="519">
          <cell r="CY519" t="str">
            <v>FF - 02 - 03 - GAURCOC</v>
          </cell>
        </row>
        <row r="520">
          <cell r="CY520" t="str">
            <v>FF - 02 - 03 - SPHACOC</v>
          </cell>
        </row>
        <row r="521">
          <cell r="CY521" t="str">
            <v>FF - 02 - 03 - ARNIFUL</v>
          </cell>
        </row>
        <row r="522">
          <cell r="CY522" t="str">
            <v>FF - 02 - 03 - POTEANS</v>
          </cell>
        </row>
        <row r="523">
          <cell r="CY523" t="str">
            <v>FF - 02 - 03 - POTEARG</v>
          </cell>
        </row>
        <row r="524">
          <cell r="CY524" t="str">
            <v>FF - 02 - 03 - ASTRFLE</v>
          </cell>
        </row>
        <row r="525">
          <cell r="CY525" t="str">
            <v>FF - 02 - 03 - AGROTRA</v>
          </cell>
        </row>
        <row r="526">
          <cell r="CY526" t="str">
            <v>FF - 02 - 03 - HAPLSPI</v>
          </cell>
        </row>
        <row r="527">
          <cell r="CY527" t="str">
            <v>FF - 02 - 03 - HEUCCYL</v>
          </cell>
        </row>
        <row r="528">
          <cell r="CY528" t="str">
            <v>FF - 02 - 03 - CAREPEN</v>
          </cell>
        </row>
        <row r="529">
          <cell r="CY529" t="str">
            <v>FF - 02 - 03 - CAREFIL</v>
          </cell>
        </row>
        <row r="530">
          <cell r="CY530" t="str">
            <v>FF - 02 - 03 - GEUMTRI</v>
          </cell>
        </row>
        <row r="531">
          <cell r="CY531" t="str">
            <v>FF - 02 - 03 - ASTRMIS</v>
          </cell>
        </row>
        <row r="532">
          <cell r="CY532" t="str">
            <v>FF - 02 - 03 - DANTINT</v>
          </cell>
        </row>
        <row r="533">
          <cell r="CY533" t="str">
            <v>FF - 02 - 03 - ERIGCAE</v>
          </cell>
        </row>
        <row r="534">
          <cell r="CY534" t="str">
            <v>FF - 02 - 03 - ASTEERI</v>
          </cell>
        </row>
        <row r="535">
          <cell r="CY535" t="str">
            <v>FF - 02 - 03 - ANEMSPP</v>
          </cell>
        </row>
        <row r="536">
          <cell r="CY536" t="str">
            <v>FF - 02 - 03 - JUNCSPP</v>
          </cell>
        </row>
        <row r="537">
          <cell r="CY537" t="str">
            <v>FF - 02 - 03 - PENSSPP</v>
          </cell>
        </row>
        <row r="538">
          <cell r="CY538" t="str">
            <v>FF - 02 - 03 - ERIGSPP</v>
          </cell>
        </row>
        <row r="539">
          <cell r="CY539" t="str">
            <v>FF - 02 - 03 - SOLISPP</v>
          </cell>
        </row>
        <row r="540">
          <cell r="CY540" t="str">
            <v>FF - 02 - 03 - OXYTSPP</v>
          </cell>
        </row>
        <row r="541">
          <cell r="CY541" t="str">
            <v>FF - 02 - 03 - ASTRSPP</v>
          </cell>
        </row>
        <row r="542">
          <cell r="CY542" t="str">
            <v>FF - 02 - 03 - THALVEN</v>
          </cell>
        </row>
        <row r="543">
          <cell r="CY543" t="str">
            <v>FF - 02 - 03 - SOLIMOL</v>
          </cell>
        </row>
        <row r="544">
          <cell r="CY544" t="str">
            <v>FF - 02 - 03 - VIOLCAN</v>
          </cell>
        </row>
        <row r="545">
          <cell r="CY545" t="str">
            <v>FF - 02 - 03 - STIPCUR</v>
          </cell>
        </row>
        <row r="546">
          <cell r="CY546" t="str">
            <v>FF - 02 - 03 - AGROSMI</v>
          </cell>
        </row>
        <row r="547">
          <cell r="CY547" t="str">
            <v>FF - 02 - 03 - ZIGAELE</v>
          </cell>
        </row>
        <row r="548">
          <cell r="CY548" t="str">
            <v>FF - 02 - 03 - MONAFIS</v>
          </cell>
        </row>
        <row r="549">
          <cell r="CY549" t="str">
            <v>FF - 02 - 03 - MENTARV</v>
          </cell>
        </row>
        <row r="550">
          <cell r="CY550" t="str">
            <v>FF - 02 - 03 - JUNCBAL</v>
          </cell>
        </row>
        <row r="551">
          <cell r="CY551" t="str">
            <v>FF - 02 - 03 - POTEHIP</v>
          </cell>
        </row>
        <row r="552">
          <cell r="CY552" t="str">
            <v>FF - 02 - 03 - PENSCON</v>
          </cell>
        </row>
        <row r="553">
          <cell r="CY553" t="str">
            <v>FF - 02 - 03 - AGOSGLA</v>
          </cell>
        </row>
        <row r="554">
          <cell r="CY554" t="str">
            <v>FF - 02 - 03 - VIOLNUT</v>
          </cell>
        </row>
        <row r="555">
          <cell r="CY555" t="str">
            <v>FF - 02 - 04 - ARCTUVA</v>
          </cell>
        </row>
        <row r="556">
          <cell r="CY556" t="str">
            <v>FF - 02 - 04 - JUNIHOR</v>
          </cell>
        </row>
        <row r="557">
          <cell r="CY557" t="str">
            <v>FF - 02 - 04 - CERAARV</v>
          </cell>
        </row>
        <row r="558">
          <cell r="CY558" t="str">
            <v>FF - 02 - 04 - PHLOHOO</v>
          </cell>
        </row>
        <row r="559">
          <cell r="CY559" t="str">
            <v>FF - 03 - 00 - MEDISAT</v>
          </cell>
        </row>
        <row r="560">
          <cell r="CY560" t="str">
            <v>FF - 03 - 00 - TRIFHYB</v>
          </cell>
        </row>
        <row r="561">
          <cell r="CY561" t="str">
            <v>FF - 03 - 00 - SONCOLE</v>
          </cell>
        </row>
        <row r="562">
          <cell r="CY562" t="str">
            <v>FF - 03 - 00 - BROMINE</v>
          </cell>
        </row>
        <row r="563">
          <cell r="CY563" t="str">
            <v>FF - 03 - 00 - LAPPSQU</v>
          </cell>
        </row>
        <row r="564">
          <cell r="CY564" t="str">
            <v>FF - 03 - 00 - LINADAL</v>
          </cell>
        </row>
        <row r="565">
          <cell r="CY565" t="str">
            <v>FF - 03 - 00 - CIRSVUL</v>
          </cell>
        </row>
        <row r="566">
          <cell r="CY566" t="str">
            <v>FF - 03 - 00 - POACOMP</v>
          </cell>
        </row>
        <row r="567">
          <cell r="CY567" t="str">
            <v>FF - 03 - 00 - CIRSARV</v>
          </cell>
        </row>
        <row r="568">
          <cell r="CY568" t="str">
            <v>FF - 03 - 00 - CARUCAR</v>
          </cell>
        </row>
        <row r="569">
          <cell r="CY569" t="str">
            <v>FF - 03 - 00 - ARCTMIN</v>
          </cell>
        </row>
        <row r="570">
          <cell r="CY570" t="str">
            <v>FF - 03 - 00 - TARAOFF</v>
          </cell>
        </row>
        <row r="571">
          <cell r="CY571" t="str">
            <v>FF - 03 - 00 - TRAGDUB</v>
          </cell>
        </row>
        <row r="572">
          <cell r="CY572" t="str">
            <v>FF - 03 - 00 - AGROPEC</v>
          </cell>
        </row>
        <row r="573">
          <cell r="CY573" t="str">
            <v>FF - 03 - 00 - CENTDIF</v>
          </cell>
        </row>
        <row r="574">
          <cell r="CY574" t="str">
            <v>FF - 03 - 00 - BROMTEC</v>
          </cell>
        </row>
        <row r="575">
          <cell r="CY575" t="str">
            <v>FF - 03 - 00 - DESCSOP</v>
          </cell>
        </row>
        <row r="576">
          <cell r="CY576" t="str">
            <v>FF - 03 - 00 - CARDCHA</v>
          </cell>
        </row>
        <row r="577">
          <cell r="CY577" t="str">
            <v>FF - 03 - 00 - CYNOOFF</v>
          </cell>
        </row>
        <row r="578">
          <cell r="CY578" t="str">
            <v>FF - 03 - 00 - POAPRAT</v>
          </cell>
        </row>
        <row r="579">
          <cell r="CY579" t="str">
            <v>FF - 03 - 00 - EUPHESU</v>
          </cell>
        </row>
        <row r="580">
          <cell r="CY580" t="str">
            <v>FF - 03 - 00 - FESTPRA</v>
          </cell>
        </row>
        <row r="581">
          <cell r="CY581" t="str">
            <v>FF - 03 - 00 - DACTGLO</v>
          </cell>
        </row>
        <row r="582">
          <cell r="CY582" t="str">
            <v>FF - 03 - 00 - OTHINV</v>
          </cell>
        </row>
        <row r="583">
          <cell r="CY583" t="str">
            <v>FF - 03 - 00 - SONCARV</v>
          </cell>
        </row>
        <row r="584">
          <cell r="CY584" t="str">
            <v>FF - 03 - 00 - SONCULI</v>
          </cell>
        </row>
        <row r="585">
          <cell r="CY585" t="str">
            <v>FF - 03 - 00 - LACTSER</v>
          </cell>
        </row>
        <row r="586">
          <cell r="CY586" t="str">
            <v>FF - 03 - 00 - AGROREP</v>
          </cell>
        </row>
        <row r="587">
          <cell r="CY587" t="str">
            <v>FF - 03 - 00 - TRIFPRA</v>
          </cell>
        </row>
        <row r="588">
          <cell r="CY588" t="str">
            <v>FF - 03 - 00 - FESTRUB</v>
          </cell>
        </row>
        <row r="589">
          <cell r="CY589" t="str">
            <v>FF - 03 - 00 - CENTREP</v>
          </cell>
        </row>
        <row r="590">
          <cell r="CY590" t="str">
            <v>FF - 03 - 00 - FESTOVI</v>
          </cell>
        </row>
        <row r="591">
          <cell r="CY591" t="str">
            <v>FF - 03 - 00 - CAPSBUR</v>
          </cell>
        </row>
        <row r="592">
          <cell r="CY592" t="str">
            <v>FF - 03 - 00 - CENTMAC</v>
          </cell>
        </row>
        <row r="593">
          <cell r="CY593" t="str">
            <v>FF - 03 - 00 - THLAARV</v>
          </cell>
        </row>
        <row r="594">
          <cell r="CY594" t="str">
            <v>FF - 03 - 00 - KOCHSCO</v>
          </cell>
        </row>
        <row r="595">
          <cell r="CY595" t="str">
            <v>FF - 03 - 00 - RANUACR</v>
          </cell>
        </row>
        <row r="596">
          <cell r="CY596" t="str">
            <v>FF - 03 - 00 - PHLEPRA</v>
          </cell>
        </row>
        <row r="597">
          <cell r="CY597" t="str">
            <v>FF - 03 - 00 - LINAVUL</v>
          </cell>
        </row>
        <row r="598">
          <cell r="CY598" t="str">
            <v>FF - 03 - 00 - SISYALT</v>
          </cell>
        </row>
        <row r="599">
          <cell r="CY599" t="str">
            <v>FF - 03 - 00 - TRIFSPP</v>
          </cell>
        </row>
        <row r="600">
          <cell r="CY600" t="str">
            <v>FF - 03 - 00 - LAPPOCC</v>
          </cell>
        </row>
        <row r="601">
          <cell r="CY601" t="str">
            <v>FF - 03 - 00 - TRIFREP</v>
          </cell>
        </row>
        <row r="602">
          <cell r="CY602" t="str">
            <v>FF - 03 - 00 - MELIOFF</v>
          </cell>
        </row>
        <row r="603">
          <cell r="CY603" t="str">
            <v>FF - 04 - 03 - ACHIMIL</v>
          </cell>
        </row>
        <row r="604">
          <cell r="CY604" t="str">
            <v>FF - 04 - 03 - HORDJUB</v>
          </cell>
        </row>
        <row r="605">
          <cell r="CY605" t="str">
            <v>FF - 04 - 03 - THERRHO</v>
          </cell>
        </row>
        <row r="606">
          <cell r="CY606" t="str">
            <v>FF - 04 - 03 - OTHFORB</v>
          </cell>
        </row>
        <row r="607">
          <cell r="CY607" t="str">
            <v>FF - 04 - 03 - ARTEFRI</v>
          </cell>
        </row>
        <row r="608">
          <cell r="CY608" t="str">
            <v>FF - 04 - 03 - ARTELUD</v>
          </cell>
        </row>
        <row r="609">
          <cell r="CY609" t="str">
            <v>FF - 04 - 03 - FRAGVIR</v>
          </cell>
        </row>
        <row r="610">
          <cell r="CY610" t="str">
            <v>FF - 04 - 04 - BOUTGRA</v>
          </cell>
        </row>
        <row r="611">
          <cell r="CY611" t="str">
            <v>FF - 04 - 04 - CAREOBT</v>
          </cell>
        </row>
        <row r="612">
          <cell r="CY612" t="str">
            <v>FF - 04 - 04 - CARESTE</v>
          </cell>
        </row>
        <row r="613">
          <cell r="CY613" t="str">
            <v>FF - 04 - 04 - SELADEN</v>
          </cell>
        </row>
        <row r="614">
          <cell r="CY614" t="str">
            <v>FF - 04 - 04 - ANTEPAR</v>
          </cell>
        </row>
        <row r="615">
          <cell r="CY615" t="str">
            <v>FF - 04 - 04 - CARESPP</v>
          </cell>
        </row>
        <row r="616">
          <cell r="CY616" t="str">
            <v>FF - 04 - 04 - ANTESPP</v>
          </cell>
        </row>
        <row r="617">
          <cell r="CY617" t="str">
            <v>FP - 00 - 00 - MOSSLIC</v>
          </cell>
        </row>
        <row r="618">
          <cell r="CY618" t="str">
            <v>FP - 01 - 01 - PRUNVIR</v>
          </cell>
        </row>
        <row r="619">
          <cell r="CY619" t="str">
            <v>FP - 01 - 01 - PRUNPEN</v>
          </cell>
        </row>
        <row r="620">
          <cell r="CY620" t="str">
            <v>FP - 01 - 01 - AMELALN</v>
          </cell>
        </row>
        <row r="621">
          <cell r="CY621" t="str">
            <v>FP - 01 - 02 - HEDYALP</v>
          </cell>
        </row>
        <row r="622">
          <cell r="CY622" t="str">
            <v>FP - 01 - 02 - AGROSPI</v>
          </cell>
        </row>
        <row r="623">
          <cell r="CY623" t="str">
            <v>FP - 01 - 02 - STIPCOL</v>
          </cell>
        </row>
        <row r="624">
          <cell r="CY624" t="str">
            <v>FP - 01 - 02 - FESTCAM</v>
          </cell>
        </row>
        <row r="625">
          <cell r="CY625" t="str">
            <v>FP - 01 - 02 - BROMCIL</v>
          </cell>
        </row>
        <row r="626">
          <cell r="CY626" t="str">
            <v>FP - 01 - 02 - STIPVIR</v>
          </cell>
        </row>
        <row r="627">
          <cell r="CY627" t="str">
            <v>FP - 01 - 02 - BROMCAR</v>
          </cell>
        </row>
        <row r="628">
          <cell r="CY628" t="str">
            <v>FP - 01 - 02 - ASTECIL</v>
          </cell>
        </row>
        <row r="629">
          <cell r="CY629" t="str">
            <v>FP - 01 - 02 - HEDYBOR</v>
          </cell>
        </row>
        <row r="630">
          <cell r="CY630" t="str">
            <v>FP - 01 - 02 - OTHGRASS</v>
          </cell>
        </row>
        <row r="631">
          <cell r="CY631" t="str">
            <v>FP - 01 - 02 - STIPRIC</v>
          </cell>
        </row>
        <row r="632">
          <cell r="CY632" t="str">
            <v>FP - 01 - 02 - ASTECON</v>
          </cell>
        </row>
        <row r="633">
          <cell r="CY633" t="str">
            <v>FP - 01 - 02 - ASTELAE</v>
          </cell>
        </row>
        <row r="634">
          <cell r="CY634" t="str">
            <v>FP - 01 - 02 - DESCCES</v>
          </cell>
        </row>
        <row r="635">
          <cell r="CY635" t="str">
            <v>FP - 01 - 02 - HEDYSA</v>
          </cell>
        </row>
        <row r="636">
          <cell r="CY636" t="str">
            <v>FP - 01 - 03 - LATHOCH</v>
          </cell>
        </row>
        <row r="637">
          <cell r="CY637" t="str">
            <v>FP - 01 - 03 - VICIAME</v>
          </cell>
        </row>
        <row r="638">
          <cell r="CY638" t="str">
            <v>FP - 02 - 01 - SYMPOCC</v>
          </cell>
        </row>
        <row r="639">
          <cell r="CY639" t="str">
            <v>FP - 02 - 01 - SHEPCAN</v>
          </cell>
        </row>
        <row r="640">
          <cell r="CY640" t="str">
            <v>FP - 02 - 01 - ROSAWOO</v>
          </cell>
        </row>
        <row r="641">
          <cell r="CY641" t="str">
            <v>FP - 02 - 01 - JUNICOM</v>
          </cell>
        </row>
        <row r="642">
          <cell r="CY642" t="str">
            <v>FP - 02 - 01 - RIBEOXY</v>
          </cell>
        </row>
        <row r="643">
          <cell r="CY643" t="str">
            <v>FP - 02 - 01 - ROSAARK</v>
          </cell>
        </row>
        <row r="644">
          <cell r="CY644" t="str">
            <v>FP - 02 - 01 - ROSAACI</v>
          </cell>
        </row>
        <row r="645">
          <cell r="CY645" t="str">
            <v>FP - 02 - 01 - POTEFRU</v>
          </cell>
        </row>
        <row r="646">
          <cell r="CY646" t="str">
            <v>FP - 02 - 01 - ELAECOM</v>
          </cell>
        </row>
        <row r="647">
          <cell r="CY647" t="str">
            <v>FP - 02 - 01 - ROSASPP</v>
          </cell>
        </row>
        <row r="648">
          <cell r="CY648" t="str">
            <v>FP - 02 - 01 - RUBUIDA</v>
          </cell>
        </row>
        <row r="649">
          <cell r="CY649" t="str">
            <v>FP - 02 - 02 - SOLICAN</v>
          </cell>
        </row>
        <row r="650">
          <cell r="CY650" t="str">
            <v>FP - 02 - 02 - EPILANG</v>
          </cell>
        </row>
        <row r="651">
          <cell r="CY651" t="str">
            <v>FP - 02 - 02 - POTEGRA</v>
          </cell>
        </row>
        <row r="652">
          <cell r="CY652" t="str">
            <v>FP - 02 - 02 - LUPISER</v>
          </cell>
        </row>
        <row r="653">
          <cell r="CY653" t="str">
            <v>FP - 02 - 02 - LUPIARG</v>
          </cell>
        </row>
        <row r="654">
          <cell r="CY654" t="str">
            <v>FP - 02 - 02 - PERIGAI</v>
          </cell>
        </row>
        <row r="655">
          <cell r="CY655" t="str">
            <v>FP - 02 - 02 - SMILSTE</v>
          </cell>
        </row>
        <row r="656">
          <cell r="CY656" t="str">
            <v>FP - 02 - 02 - GERAVIS</v>
          </cell>
        </row>
        <row r="657">
          <cell r="CY657" t="str">
            <v>FP - 02 - 02 - STIPCUR</v>
          </cell>
        </row>
        <row r="658">
          <cell r="CY658" t="str">
            <v>FP - 02 - 02 - POTEARG</v>
          </cell>
        </row>
        <row r="659">
          <cell r="CY659" t="str">
            <v>FP - 02 - 02 - GERARIC</v>
          </cell>
        </row>
        <row r="660">
          <cell r="CY660" t="str">
            <v>FP - 02 - 02 - LITHRUD</v>
          </cell>
        </row>
        <row r="661">
          <cell r="CY661" t="str">
            <v>FP - 02 - 03 - COMAUMB</v>
          </cell>
        </row>
        <row r="662">
          <cell r="CY662" t="str">
            <v>FP - 02 - 03 - FESTIDA</v>
          </cell>
        </row>
        <row r="663">
          <cell r="CY663" t="str">
            <v>FP - 02 - 03 - ANEMMUL</v>
          </cell>
        </row>
        <row r="664">
          <cell r="CY664" t="str">
            <v>FP - 02 - 03 - ZIGAVEN</v>
          </cell>
        </row>
        <row r="665">
          <cell r="CY665" t="str">
            <v>FP - 02 - 03 - OXYTSER</v>
          </cell>
        </row>
        <row r="666">
          <cell r="CY666" t="str">
            <v>FP - 02 - 03 - POAPALU</v>
          </cell>
        </row>
        <row r="667">
          <cell r="CY667" t="str">
            <v>FP - 02 - 03 - GAILARI</v>
          </cell>
        </row>
        <row r="668">
          <cell r="CY668" t="str">
            <v>FP - 02 - 03 - THERRHO</v>
          </cell>
        </row>
        <row r="669">
          <cell r="CY669" t="str">
            <v>FP - 02 - 03 - ELYMINN</v>
          </cell>
        </row>
        <row r="670">
          <cell r="CY670" t="str">
            <v>FP - 02 - 03 - CAMPROT</v>
          </cell>
        </row>
        <row r="671">
          <cell r="CY671" t="str">
            <v>FP - 02 - 03 - CARESIC</v>
          </cell>
        </row>
        <row r="672">
          <cell r="CY672" t="str">
            <v>FP - 02 - 03 - RANUCAR</v>
          </cell>
        </row>
        <row r="673">
          <cell r="CY673" t="str">
            <v>FP - 02 - 03 - HELIHOO</v>
          </cell>
        </row>
        <row r="674">
          <cell r="CY674" t="str">
            <v>FP - 02 - 03 - KOELMAC</v>
          </cell>
        </row>
        <row r="675">
          <cell r="CY675" t="str">
            <v>FP - 02 - 03 - OXYTMON</v>
          </cell>
        </row>
        <row r="676">
          <cell r="CY676" t="str">
            <v>FP - 02 - 03 - SOLIMIS</v>
          </cell>
        </row>
        <row r="677">
          <cell r="CY677" t="str">
            <v>FP - 02 - 03 - DELPBIC</v>
          </cell>
        </row>
        <row r="678">
          <cell r="CY678" t="str">
            <v>FP - 02 - 03 - ZIZIAPT</v>
          </cell>
        </row>
        <row r="679">
          <cell r="CY679" t="str">
            <v>FP - 02 - 03 - AGRODAS</v>
          </cell>
        </row>
        <row r="680">
          <cell r="CY680" t="str">
            <v>FP - 02 - 03 - OTHFORB</v>
          </cell>
        </row>
        <row r="681">
          <cell r="CY681" t="str">
            <v>FP - 02 - 03 - OTHGRASS</v>
          </cell>
        </row>
        <row r="682">
          <cell r="CY682" t="str">
            <v>FP - 02 - 03 - DANTPAR</v>
          </cell>
        </row>
        <row r="683">
          <cell r="CY683" t="str">
            <v>FP - 02 - 03 - CALAMON</v>
          </cell>
        </row>
        <row r="684">
          <cell r="CY684" t="str">
            <v>FP - 02 - 03 - POTEPEN</v>
          </cell>
        </row>
        <row r="685">
          <cell r="CY685" t="str">
            <v>FP - 02 - 03 - ANEMPAT</v>
          </cell>
        </row>
        <row r="686">
          <cell r="CY686" t="str">
            <v>FP - 02 - 03 - FESTSAX</v>
          </cell>
        </row>
        <row r="687">
          <cell r="CY687" t="str">
            <v>FP - 02 - 03 - AGROSCA</v>
          </cell>
        </row>
        <row r="688">
          <cell r="CY688" t="str">
            <v>FP - 02 - 03 - OXYTSPL</v>
          </cell>
        </row>
        <row r="689">
          <cell r="CY689" t="str">
            <v>FP - 02 - 03 - AGROTRA</v>
          </cell>
        </row>
        <row r="690">
          <cell r="CY690" t="str">
            <v>FP - 02 - 03 - CAREPEN</v>
          </cell>
        </row>
        <row r="691">
          <cell r="CY691" t="str">
            <v>FP - 02 - 03 - GEUMTRI</v>
          </cell>
        </row>
        <row r="692">
          <cell r="CY692" t="str">
            <v>FP - 02 - 03 - ERIGCAE</v>
          </cell>
        </row>
        <row r="693">
          <cell r="CY693" t="str">
            <v>FP - 02 - 03 - ANEMSPP</v>
          </cell>
        </row>
        <row r="694">
          <cell r="CY694" t="str">
            <v>FP - 02 - 03 - ASTESPP</v>
          </cell>
        </row>
        <row r="695">
          <cell r="CY695" t="str">
            <v>FP - 02 - 03 - PENSSPP</v>
          </cell>
        </row>
        <row r="696">
          <cell r="CY696" t="str">
            <v>FP - 02 - 03 - ERIGSPP</v>
          </cell>
        </row>
        <row r="697">
          <cell r="CY697" t="str">
            <v>FP - 02 - 03 - SOLISPP</v>
          </cell>
        </row>
        <row r="698">
          <cell r="CY698" t="str">
            <v>FP - 02 - 03 - OXYTSPP</v>
          </cell>
        </row>
        <row r="699">
          <cell r="CY699" t="str">
            <v>FP - 02 - 03 - THALVEN</v>
          </cell>
        </row>
        <row r="700">
          <cell r="CY700" t="str">
            <v>FP - 02 - 03 - AGROSMI</v>
          </cell>
        </row>
        <row r="701">
          <cell r="CY701" t="str">
            <v>FP - 02 - 03 - MONAFIS</v>
          </cell>
        </row>
        <row r="702">
          <cell r="CY702" t="str">
            <v>FP - 02 - 03 - JUNCBAL</v>
          </cell>
        </row>
        <row r="703">
          <cell r="CY703" t="str">
            <v>FP - 02 - 03 - CARELAN</v>
          </cell>
        </row>
        <row r="704">
          <cell r="CY704" t="str">
            <v>FP - 02 - 03 - AGOSGLA</v>
          </cell>
        </row>
        <row r="705">
          <cell r="CY705" t="str">
            <v>FP - 02 - 04 - ARCTUVA</v>
          </cell>
        </row>
        <row r="706">
          <cell r="CY706" t="str">
            <v>FP - 02 - 04 - JUNIHOR</v>
          </cell>
        </row>
        <row r="707">
          <cell r="CY707" t="str">
            <v>FP - 03 - 00 - MEDISAT</v>
          </cell>
        </row>
        <row r="708">
          <cell r="CY708" t="str">
            <v>FP - 03 - 00 - TRIFHYB</v>
          </cell>
        </row>
        <row r="709">
          <cell r="CY709" t="str">
            <v>FP - 03 - 00 - SONCOLE</v>
          </cell>
        </row>
        <row r="710">
          <cell r="CY710" t="str">
            <v>FP - 03 - 00 - BROMINE</v>
          </cell>
        </row>
        <row r="711">
          <cell r="CY711" t="str">
            <v>FP - 03 - 00 - LAPPSQU</v>
          </cell>
        </row>
        <row r="712">
          <cell r="CY712" t="str">
            <v>FP - 03 - 00 - ECHIVUL</v>
          </cell>
        </row>
        <row r="713">
          <cell r="CY713" t="str">
            <v>FP - 03 - 00 - LEPIRAM</v>
          </cell>
        </row>
        <row r="714">
          <cell r="CY714" t="str">
            <v>FP - 03 - 00 - LINADAL</v>
          </cell>
        </row>
        <row r="715">
          <cell r="CY715" t="str">
            <v>FP - 03 - 00 - CIRSVUL</v>
          </cell>
        </row>
        <row r="716">
          <cell r="CY716" t="str">
            <v>FP - 03 - 00 - CIRSARV</v>
          </cell>
        </row>
        <row r="717">
          <cell r="CY717" t="str">
            <v>FP - 03 - 00 - CARUCAR</v>
          </cell>
        </row>
        <row r="718">
          <cell r="CY718" t="str">
            <v>FP - 03 - 00 - ARCTMIN</v>
          </cell>
        </row>
        <row r="719">
          <cell r="CY719" t="str">
            <v>FP - 03 - 00 - TARAOFF</v>
          </cell>
        </row>
        <row r="720">
          <cell r="CY720" t="str">
            <v>FP - 03 - 00 - TRAGDUB</v>
          </cell>
        </row>
        <row r="721">
          <cell r="CY721" t="str">
            <v>FP - 03 - 00 - AGROPEC</v>
          </cell>
        </row>
        <row r="722">
          <cell r="CY722" t="str">
            <v>FP - 03 - 00 - CENTDIF</v>
          </cell>
        </row>
        <row r="723">
          <cell r="CY723" t="str">
            <v>FP - 03 - 00 - BROMTEC</v>
          </cell>
        </row>
        <row r="724">
          <cell r="CY724" t="str">
            <v>FP - 03 - 00 - DESCSOP</v>
          </cell>
        </row>
        <row r="725">
          <cell r="CY725" t="str">
            <v>FP - 03 - 00 - CARDCHA</v>
          </cell>
        </row>
        <row r="726">
          <cell r="CY726" t="str">
            <v>FP - 03 - 00 - CYNOOFF</v>
          </cell>
        </row>
        <row r="727">
          <cell r="CY727" t="str">
            <v>FP - 03 - 00 - POAPRAT</v>
          </cell>
        </row>
        <row r="728">
          <cell r="CY728" t="str">
            <v>FP - 03 - 00 - CHENALB</v>
          </cell>
        </row>
        <row r="729">
          <cell r="CY729" t="str">
            <v>FP - 03 - 00 - EUPHESU</v>
          </cell>
        </row>
        <row r="730">
          <cell r="CY730" t="str">
            <v>FP - 03 - 00 - DACTGLO</v>
          </cell>
        </row>
        <row r="731">
          <cell r="CY731" t="str">
            <v>FP - 03 - 00 - OTHINV</v>
          </cell>
        </row>
        <row r="732">
          <cell r="CY732" t="str">
            <v>FP - 03 - 00 - CHRYLEU</v>
          </cell>
        </row>
        <row r="733">
          <cell r="CY733" t="str">
            <v>FP - 03 - 00 - SONCARV</v>
          </cell>
        </row>
        <row r="734">
          <cell r="CY734" t="str">
            <v>FP - 03 - 00 - SONCULI</v>
          </cell>
        </row>
        <row r="735">
          <cell r="CY735" t="str">
            <v>FP - 03 - 00 - LACTSER</v>
          </cell>
        </row>
        <row r="736">
          <cell r="CY736" t="str">
            <v>FP - 03 - 00 - AGROREP</v>
          </cell>
        </row>
        <row r="737">
          <cell r="CY737" t="str">
            <v>FP - 03 - 00 - TRIFPRA</v>
          </cell>
        </row>
        <row r="738">
          <cell r="CY738" t="str">
            <v>FP - 03 - 00 - FESTRUB</v>
          </cell>
        </row>
        <row r="739">
          <cell r="CY739" t="str">
            <v>FP - 03 - 00 - CENTREP</v>
          </cell>
        </row>
        <row r="740">
          <cell r="CY740" t="str">
            <v>FP - 03 - 00 - MATRPER</v>
          </cell>
        </row>
        <row r="741">
          <cell r="CY741" t="str">
            <v>FP - 03 - 00 - FESTOVI</v>
          </cell>
        </row>
        <row r="742">
          <cell r="CY742" t="str">
            <v>FP - 03 - 00 - CAPSBUR</v>
          </cell>
        </row>
        <row r="743">
          <cell r="CY743" t="str">
            <v>FP - 03 - 00 - CENTMAC</v>
          </cell>
        </row>
        <row r="744">
          <cell r="CY744" t="str">
            <v>FP - 03 - 00 - THLAARV</v>
          </cell>
        </row>
        <row r="745">
          <cell r="CY745" t="str">
            <v>FP - 03 - 00 - KOCHSCO</v>
          </cell>
        </row>
        <row r="746">
          <cell r="CY746" t="str">
            <v>FP - 03 - 00 - RANUACR</v>
          </cell>
        </row>
        <row r="747">
          <cell r="CY747" t="str">
            <v>FP - 03 - 00 - PHLEPRA</v>
          </cell>
        </row>
        <row r="748">
          <cell r="CY748" t="str">
            <v>FP - 03 - 00 - LINAVUL</v>
          </cell>
        </row>
        <row r="749">
          <cell r="CY749" t="str">
            <v>FP - 03 - 00 - SISYALT</v>
          </cell>
        </row>
        <row r="750">
          <cell r="CY750" t="str">
            <v>FP - 03 - 00 - TRIFSPP</v>
          </cell>
        </row>
        <row r="751">
          <cell r="CY751" t="str">
            <v>FP - 03 - 00 - LAPPOCC</v>
          </cell>
        </row>
        <row r="752">
          <cell r="CY752" t="str">
            <v>FP - 03 - 00 - TRIFREP</v>
          </cell>
        </row>
        <row r="753">
          <cell r="CY753" t="str">
            <v>FP - 03 - 00 - MELIOFF</v>
          </cell>
        </row>
        <row r="754">
          <cell r="CY754" t="str">
            <v>FP - 04 - 03 - ACHIMIL</v>
          </cell>
        </row>
        <row r="755">
          <cell r="CY755" t="str">
            <v>FP - 04 - 03 - HORDJUB</v>
          </cell>
        </row>
        <row r="756">
          <cell r="CY756" t="str">
            <v>FP - 04 - 03 - GALIBOR</v>
          </cell>
        </row>
        <row r="757">
          <cell r="CY757" t="str">
            <v>FP - 04 - 03 - OTHFORB</v>
          </cell>
        </row>
        <row r="758">
          <cell r="CY758" t="str">
            <v>FP - 04 - 03 - ARTEFRI</v>
          </cell>
        </row>
        <row r="759">
          <cell r="CY759" t="str">
            <v>FP - 04 - 03 - ARTELUD</v>
          </cell>
        </row>
        <row r="760">
          <cell r="CY760" t="str">
            <v>FP - 04 - 03 - FRAGVIR</v>
          </cell>
        </row>
        <row r="761">
          <cell r="CY761" t="str">
            <v>FP - 04 - 04 - CAREOBT</v>
          </cell>
        </row>
        <row r="762">
          <cell r="CY762" t="str">
            <v>FP - 04 - 04 - ANTENEG</v>
          </cell>
        </row>
        <row r="763">
          <cell r="CY763" t="str">
            <v>FP - 04 - 04 - CERAARV</v>
          </cell>
        </row>
        <row r="764">
          <cell r="CY764" t="str">
            <v>FP - 04 - 04 - CARESTE</v>
          </cell>
        </row>
        <row r="765">
          <cell r="CY765" t="str">
            <v>FP - 04 - 04 - ANTEPAR</v>
          </cell>
        </row>
        <row r="766">
          <cell r="CY766" t="str">
            <v>FP - 04 - 04 - CARESPP</v>
          </cell>
        </row>
        <row r="767">
          <cell r="CY767" t="str">
            <v>FP - 04 - 04 - ANTESPP</v>
          </cell>
        </row>
        <row r="768">
          <cell r="CY768" t="str">
            <v>MG - 00 - 00 - MOSSLIC</v>
          </cell>
        </row>
        <row r="769">
          <cell r="CY769" t="str">
            <v>MG - 01 - 01 - PRUNVIR</v>
          </cell>
        </row>
        <row r="770">
          <cell r="CY770" t="str">
            <v>MG - 01 - 01 - TARINUT</v>
          </cell>
        </row>
        <row r="771">
          <cell r="CY771" t="str">
            <v>MG - 01 - 01 - ATRICAN</v>
          </cell>
        </row>
        <row r="772">
          <cell r="CY772" t="str">
            <v>MG - 01 - 01 - AMELALN</v>
          </cell>
        </row>
        <row r="773">
          <cell r="CY773" t="str">
            <v>MG - 01 - 01 - ARTECAN</v>
          </cell>
        </row>
        <row r="774">
          <cell r="CY774" t="str">
            <v>MG - 01 - 01 - EUROLAN</v>
          </cell>
        </row>
        <row r="775">
          <cell r="CY775" t="str">
            <v>MG - 01 - 02 - AGROSPI</v>
          </cell>
        </row>
        <row r="776">
          <cell r="CY776" t="str">
            <v>MG - 01 - 02 - FESTCAM</v>
          </cell>
        </row>
        <row r="777">
          <cell r="CY777" t="str">
            <v>MG - 01 - 02 - POAPALU</v>
          </cell>
        </row>
        <row r="778">
          <cell r="CY778" t="str">
            <v>MG - 01 - 02 - STIPVIR</v>
          </cell>
        </row>
        <row r="779">
          <cell r="CY779" t="str">
            <v>MG - 01 - 02 - AGRODAS</v>
          </cell>
        </row>
        <row r="780">
          <cell r="CY780" t="str">
            <v>MG - 01 - 02 - PUCCNUT</v>
          </cell>
        </row>
        <row r="781">
          <cell r="CY781" t="str">
            <v>MG - 01 - 02 - OTHGRASS</v>
          </cell>
        </row>
        <row r="782">
          <cell r="CY782" t="str">
            <v>MG - 01 - 02 - DANTPAR</v>
          </cell>
        </row>
        <row r="783">
          <cell r="CY783" t="str">
            <v>MG - 01 - 02 - FESTHAL</v>
          </cell>
        </row>
        <row r="784">
          <cell r="CY784" t="str">
            <v>MG - 01 - 02 - STIPSPA</v>
          </cell>
        </row>
        <row r="785">
          <cell r="CY785" t="str">
            <v>MG - 01 - 02 - AGROTRA</v>
          </cell>
        </row>
        <row r="786">
          <cell r="CY786" t="str">
            <v>MG - 01 - 02 - ASTELAE</v>
          </cell>
        </row>
        <row r="787">
          <cell r="CY787" t="str">
            <v>MG - 01 - 02 - GERAVIS</v>
          </cell>
        </row>
        <row r="788">
          <cell r="CY788" t="str">
            <v>MG - 01 - 02 - DESCCES</v>
          </cell>
        </row>
        <row r="789">
          <cell r="CY789" t="str">
            <v>MG - 01 - 02 - HEDYSPP</v>
          </cell>
        </row>
        <row r="790">
          <cell r="CY790" t="str">
            <v>MG - 01 - 02 - STIPCUR</v>
          </cell>
        </row>
        <row r="791">
          <cell r="CY791" t="str">
            <v>MG - 01 - 03 - ELEOPAL</v>
          </cell>
        </row>
        <row r="792">
          <cell r="CY792" t="str">
            <v>MG - 01 - 03 - ASTRCRA</v>
          </cell>
        </row>
        <row r="793">
          <cell r="CY793" t="str">
            <v>MG - 01 - 03 - HELIHOO</v>
          </cell>
        </row>
        <row r="794">
          <cell r="CY794" t="str">
            <v>MG - 01 - 03 - CAREFIL</v>
          </cell>
        </row>
        <row r="795">
          <cell r="CY795" t="str">
            <v>MG - 01 - 03 - VICIAME</v>
          </cell>
        </row>
        <row r="796">
          <cell r="CY796" t="str">
            <v>MG - 02 - 01 - SYMPOCC</v>
          </cell>
        </row>
        <row r="797">
          <cell r="CY797" t="str">
            <v>MG - 02 - 01 - ROSAWOO</v>
          </cell>
        </row>
        <row r="798">
          <cell r="CY798" t="str">
            <v>MG - 02 - 01 - CRATDOU</v>
          </cell>
        </row>
        <row r="799">
          <cell r="CY799" t="str">
            <v>MG - 02 - 01 - SARCVER</v>
          </cell>
        </row>
        <row r="800">
          <cell r="CY800" t="str">
            <v>MG - 02 - 01 - JUNICOM</v>
          </cell>
        </row>
        <row r="801">
          <cell r="CY801" t="str">
            <v>MG - 02 - 01 - RIBEOXY</v>
          </cell>
        </row>
        <row r="802">
          <cell r="CY802" t="str">
            <v>MG - 02 - 01 - ROSAARK</v>
          </cell>
        </row>
        <row r="803">
          <cell r="CY803" t="str">
            <v>MG - 02 - 01 - ROSAACI</v>
          </cell>
        </row>
        <row r="804">
          <cell r="CY804" t="str">
            <v>MG - 02 - 01 - CHRYNAU</v>
          </cell>
        </row>
        <row r="805">
          <cell r="CY805" t="str">
            <v>MG - 02 - 01 - POTEFRU</v>
          </cell>
        </row>
        <row r="806">
          <cell r="CY806" t="str">
            <v>MG - 02 - 01 - ELAECOM</v>
          </cell>
        </row>
        <row r="807">
          <cell r="CY807" t="str">
            <v>MG - 02 - 01 - RHUSTRI</v>
          </cell>
        </row>
        <row r="808">
          <cell r="CY808" t="str">
            <v>MG - 02 - 01 - SHEPARG</v>
          </cell>
        </row>
        <row r="809">
          <cell r="CY809" t="str">
            <v>MG - 02 - 01 - ROSASPP</v>
          </cell>
        </row>
        <row r="810">
          <cell r="CY810" t="str">
            <v>MG - 02 - 02 - SPARGRA</v>
          </cell>
        </row>
        <row r="811">
          <cell r="CY811" t="str">
            <v>MG - 02 - 02 - SOLICAN</v>
          </cell>
        </row>
        <row r="812">
          <cell r="CY812" t="str">
            <v>MG - 02 - 02 - HELINUT</v>
          </cell>
        </row>
        <row r="813">
          <cell r="CY813" t="str">
            <v>MG - 02 - 02 - ASTRDRU</v>
          </cell>
        </row>
        <row r="814">
          <cell r="CY814" t="str">
            <v>MG - 02 - 02 - GAILARI</v>
          </cell>
        </row>
        <row r="815">
          <cell r="CY815" t="str">
            <v>MG - 02 - 02 - POTEGRA</v>
          </cell>
        </row>
        <row r="816">
          <cell r="CY816" t="str">
            <v>MG - 02 - 02 - ERIGCAN</v>
          </cell>
        </row>
        <row r="817">
          <cell r="CY817" t="str">
            <v>MG - 02 - 02 - LITHINC</v>
          </cell>
        </row>
        <row r="818">
          <cell r="CY818" t="str">
            <v>MG - 02 - 02 - RATICOL</v>
          </cell>
        </row>
        <row r="819">
          <cell r="CY819" t="str">
            <v>MG - 02 - 02 - CALALON</v>
          </cell>
        </row>
        <row r="820">
          <cell r="CY820" t="str">
            <v>MG - 02 - 02 - LUPISER</v>
          </cell>
        </row>
        <row r="821">
          <cell r="CY821" t="str">
            <v>MG - 02 - 02 - LUPIARG</v>
          </cell>
        </row>
        <row r="822">
          <cell r="CY822" t="str">
            <v>MG - 02 - 02 - SMILSTE</v>
          </cell>
        </row>
        <row r="823">
          <cell r="CY823" t="str">
            <v>MG - 02 - 02 - ASTRBIS</v>
          </cell>
        </row>
        <row r="824">
          <cell r="CY824" t="str">
            <v>MG - 02 - 02 - CIRSUND</v>
          </cell>
        </row>
        <row r="825">
          <cell r="CY825" t="str">
            <v>MG - 02 - 02 - GLYCLEP</v>
          </cell>
        </row>
        <row r="826">
          <cell r="CY826" t="str">
            <v>MG - 02 - 02 - LITHRUD</v>
          </cell>
        </row>
        <row r="827">
          <cell r="CY827" t="str">
            <v>MG - 02 - 03 - POAJUNC</v>
          </cell>
        </row>
        <row r="828">
          <cell r="CY828" t="str">
            <v>MG - 02 - 03 - COMAUMB</v>
          </cell>
        </row>
        <row r="829">
          <cell r="CY829" t="str">
            <v>MG - 02 - 03 - FESTIDA</v>
          </cell>
        </row>
        <row r="830">
          <cell r="CY830" t="str">
            <v>MG - 02 - 03 - HYMERIC</v>
          </cell>
        </row>
        <row r="831">
          <cell r="CY831" t="str">
            <v>MG - 02 - 03 - SISYMON</v>
          </cell>
        </row>
        <row r="832">
          <cell r="CY832" t="str">
            <v>MG - 02 - 03 - EQUIARV</v>
          </cell>
        </row>
        <row r="833">
          <cell r="CY833" t="str">
            <v>MG - 02 - 03 - ACHIMIL</v>
          </cell>
        </row>
        <row r="834">
          <cell r="CY834" t="str">
            <v>MG - 02 - 03 - ERIGFLA</v>
          </cell>
        </row>
        <row r="835">
          <cell r="CY835" t="str">
            <v>MG - 02 - 03 - ASTEFAL</v>
          </cell>
        </row>
        <row r="836">
          <cell r="CY836" t="str">
            <v>MG - 02 - 03 - ANEMMUL</v>
          </cell>
        </row>
        <row r="837">
          <cell r="CY837" t="str">
            <v>MG - 02 - 03 - ZIGAVEN</v>
          </cell>
        </row>
        <row r="838">
          <cell r="CY838" t="str">
            <v>MG - 02 - 03 - LIATPUN</v>
          </cell>
        </row>
        <row r="839">
          <cell r="CY839" t="str">
            <v>MG - 02 - 03 - POACUSI</v>
          </cell>
        </row>
        <row r="840">
          <cell r="CY840" t="str">
            <v>MG - 02 - 03 - OXYTSER</v>
          </cell>
        </row>
        <row r="841">
          <cell r="CY841" t="str">
            <v>MG - 02 - 03 - CERAARV</v>
          </cell>
        </row>
        <row r="842">
          <cell r="CY842" t="str">
            <v>MG - 02 - 03 - HETEVIL</v>
          </cell>
        </row>
        <row r="843">
          <cell r="CY843" t="str">
            <v>MG - 02 - 03 - GRINSQU</v>
          </cell>
        </row>
        <row r="844">
          <cell r="CY844" t="str">
            <v>MG - 02 - 03 - LOMAFOE</v>
          </cell>
        </row>
        <row r="845">
          <cell r="CY845" t="str">
            <v>MG - 02 - 03 - CAMPROT</v>
          </cell>
        </row>
        <row r="846">
          <cell r="CY846" t="str">
            <v>MG - 02 - 03 - CARESIC</v>
          </cell>
        </row>
        <row r="847">
          <cell r="CY847" t="str">
            <v>MG - 02 - 03 - HAPLLAN</v>
          </cell>
        </row>
        <row r="848">
          <cell r="CY848" t="str">
            <v>MG - 02 - 03 - OXYTMON</v>
          </cell>
        </row>
        <row r="849">
          <cell r="CY849" t="str">
            <v>MG - 02 - 03 - SCHISCO</v>
          </cell>
        </row>
        <row r="850">
          <cell r="CY850" t="str">
            <v>MG - 02 - 03 - SOLIMIS</v>
          </cell>
        </row>
        <row r="851">
          <cell r="CY851" t="str">
            <v>MG - 02 - 03 - DELPBIC</v>
          </cell>
        </row>
        <row r="852">
          <cell r="CY852" t="str">
            <v>MG - 02 - 03 - MUHLRIC</v>
          </cell>
        </row>
        <row r="853">
          <cell r="CY853" t="str">
            <v>MG - 02 - 03 - ASTRMIO</v>
          </cell>
        </row>
        <row r="854">
          <cell r="CY854" t="str">
            <v>MG - 02 - 03 - DODECON</v>
          </cell>
        </row>
        <row r="855">
          <cell r="CY855" t="str">
            <v>MG - 02 - 03 - COLLLIN</v>
          </cell>
        </row>
        <row r="856">
          <cell r="CY856" t="str">
            <v>MG - 02 - 03 - ASTRPEC</v>
          </cell>
        </row>
        <row r="857">
          <cell r="CY857" t="str">
            <v>MG - 02 - 03 - STIPCOM</v>
          </cell>
        </row>
        <row r="858">
          <cell r="CY858" t="str">
            <v>MG - 02 - 03 - GALIBOR</v>
          </cell>
        </row>
        <row r="859">
          <cell r="CY859" t="str">
            <v>MG - 02 - 03 - OTHFORB</v>
          </cell>
        </row>
        <row r="860">
          <cell r="CY860" t="str">
            <v>MG - 02 - 03 - OTHGRASS</v>
          </cell>
        </row>
        <row r="861">
          <cell r="CY861" t="str">
            <v>MG - 02 - 03 - ORTHLUT</v>
          </cell>
        </row>
        <row r="862">
          <cell r="CY862" t="str">
            <v>MG - 02 - 03 - MUHLCUS</v>
          </cell>
        </row>
        <row r="863">
          <cell r="CY863" t="str">
            <v>MG - 02 - 03 - CALAMON</v>
          </cell>
        </row>
        <row r="864">
          <cell r="CY864" t="str">
            <v>MG - 02 - 03 - POTEPEN</v>
          </cell>
        </row>
        <row r="865">
          <cell r="CY865" t="str">
            <v>MG - 02 - 03 - ANEMPAT</v>
          </cell>
        </row>
        <row r="866">
          <cell r="CY866" t="str">
            <v>MG - 02 - 03 - SENECAN</v>
          </cell>
        </row>
        <row r="867">
          <cell r="CY867" t="str">
            <v>MG - 02 - 03 - ALLITEX</v>
          </cell>
        </row>
        <row r="868">
          <cell r="CY868" t="str">
            <v>MG - 02 - 03 - ERYSASP</v>
          </cell>
        </row>
        <row r="869">
          <cell r="CY869" t="str">
            <v>MG - 02 - 03 - OPUNPOL</v>
          </cell>
        </row>
        <row r="870">
          <cell r="CY870" t="str">
            <v>MG - 02 - 03 - ASTRDAS</v>
          </cell>
        </row>
        <row r="871">
          <cell r="CY871" t="str">
            <v>MG - 02 - 03 - PETAPUR</v>
          </cell>
        </row>
        <row r="872">
          <cell r="CY872" t="str">
            <v>MG - 02 - 03 - PLANPAT</v>
          </cell>
        </row>
        <row r="873">
          <cell r="CY873" t="str">
            <v>MG - 02 - 03 - HEUCRIC</v>
          </cell>
        </row>
        <row r="874">
          <cell r="CY874" t="str">
            <v>MG - 02 - 03 - DODEPUL</v>
          </cell>
        </row>
        <row r="875">
          <cell r="CY875" t="str">
            <v>MG - 02 - 03 - DISTSTR</v>
          </cell>
        </row>
        <row r="876">
          <cell r="CY876" t="str">
            <v>MG - 02 - 03 - GAURCOC</v>
          </cell>
        </row>
        <row r="877">
          <cell r="CY877" t="str">
            <v>MG - 02 - 03 - SPHACOC</v>
          </cell>
        </row>
        <row r="878">
          <cell r="CY878" t="str">
            <v>MG - 02 - 03 - ANTEPUL</v>
          </cell>
        </row>
        <row r="879">
          <cell r="CY879" t="str">
            <v>MG - 02 - 03 - OXYTSPL</v>
          </cell>
        </row>
        <row r="880">
          <cell r="CY880" t="str">
            <v>MG - 02 - 03 - POTEANS</v>
          </cell>
        </row>
        <row r="881">
          <cell r="CY881" t="str">
            <v>MG - 02 - 03 - LYGOJUN</v>
          </cell>
        </row>
        <row r="882">
          <cell r="CY882" t="str">
            <v>MG - 02 - 03 - PENSPRO</v>
          </cell>
        </row>
        <row r="883">
          <cell r="CY883" t="str">
            <v>MG - 02 - 03 - ASTRFLE</v>
          </cell>
        </row>
        <row r="884">
          <cell r="CY884" t="str">
            <v>MG - 02 - 03 - HAPLSPI</v>
          </cell>
        </row>
        <row r="885">
          <cell r="CY885" t="str">
            <v>MG - 02 - 03 - GEUMTRI</v>
          </cell>
        </row>
        <row r="886">
          <cell r="CY886" t="str">
            <v>MG - 02 - 03 - DANTINT</v>
          </cell>
        </row>
        <row r="887">
          <cell r="CY887" t="str">
            <v>MG - 02 - 03 - ERIGCAE</v>
          </cell>
        </row>
        <row r="888">
          <cell r="CY888" t="str">
            <v>MG - 02 - 03 - ASTEERI</v>
          </cell>
        </row>
        <row r="889">
          <cell r="CY889" t="str">
            <v>MG - 02 - 03 - SOLISPP</v>
          </cell>
        </row>
        <row r="890">
          <cell r="CY890" t="str">
            <v>MG - 02 - 03 - LOMASPP</v>
          </cell>
        </row>
        <row r="891">
          <cell r="CY891" t="str">
            <v>MG - 02 - 03 - ASTRSPP</v>
          </cell>
        </row>
        <row r="892">
          <cell r="CY892" t="str">
            <v>MG - 02 - 03 - JUNCSPP</v>
          </cell>
        </row>
        <row r="893">
          <cell r="CY893" t="str">
            <v>MG - 02 - 03 - SOLIMOL</v>
          </cell>
        </row>
        <row r="894">
          <cell r="CY894" t="str">
            <v>MG - 02 - 03 - AGROSMI</v>
          </cell>
        </row>
        <row r="895">
          <cell r="CY895" t="str">
            <v>MG - 02 - 03 - MONAFIS</v>
          </cell>
        </row>
        <row r="896">
          <cell r="CY896" t="str">
            <v>MG - 02 - 03 - LINULEW</v>
          </cell>
        </row>
        <row r="897">
          <cell r="CY897" t="str">
            <v>MG - 02 - 03 - MENTARV</v>
          </cell>
        </row>
        <row r="898">
          <cell r="CY898" t="str">
            <v>MG - 02 - 03 - JUNCBAL</v>
          </cell>
        </row>
        <row r="899">
          <cell r="CY899" t="str">
            <v>MG - 02 - 03 - POTEHIP</v>
          </cell>
        </row>
        <row r="900">
          <cell r="CY900" t="str">
            <v>MG - 02 - 03 - PENSCON</v>
          </cell>
        </row>
        <row r="901">
          <cell r="CY901" t="str">
            <v>MG - 02 - 03 - AGOSGLA</v>
          </cell>
        </row>
        <row r="902">
          <cell r="CY902" t="str">
            <v>MG - 02 - 03 - ERIOFLA</v>
          </cell>
        </row>
        <row r="903">
          <cell r="CY903" t="str">
            <v>MG - 02 - 04 - JUNIHOR</v>
          </cell>
        </row>
        <row r="904">
          <cell r="CY904" t="str">
            <v>MG - 02 - 04 - CORYVIV</v>
          </cell>
        </row>
        <row r="905">
          <cell r="CY905" t="str">
            <v>MG - 02 - 04 - PHLOHOO</v>
          </cell>
        </row>
        <row r="906">
          <cell r="CY906" t="str">
            <v>MG - 02 - 04 - ANDRSEP</v>
          </cell>
        </row>
        <row r="907">
          <cell r="CY907" t="str">
            <v>MG - 02 - 04 - CAREPEN</v>
          </cell>
        </row>
        <row r="908">
          <cell r="CY908" t="str">
            <v>MG - 03 - 00 - ARTEABS</v>
          </cell>
        </row>
        <row r="909">
          <cell r="CY909" t="str">
            <v>MG - 03 - 00 - MEDISAT</v>
          </cell>
        </row>
        <row r="910">
          <cell r="CY910" t="str">
            <v>MG - 03 - 00 - CREPTEC</v>
          </cell>
        </row>
        <row r="911">
          <cell r="CY911" t="str">
            <v>MG - 03 - 00 - SONCOLE</v>
          </cell>
        </row>
        <row r="912">
          <cell r="CY912" t="str">
            <v>MG - 03 - 00 - BROMINE</v>
          </cell>
        </row>
        <row r="913">
          <cell r="CY913" t="str">
            <v>MG - 03 - 00 - LAPPSQU</v>
          </cell>
        </row>
        <row r="914">
          <cell r="CY914" t="str">
            <v>MG - 03 - 00 - LEPIRAM</v>
          </cell>
        </row>
        <row r="915">
          <cell r="CY915" t="str">
            <v>MG - 03 - 00 - LINADAL</v>
          </cell>
        </row>
        <row r="916">
          <cell r="CY916" t="str">
            <v>MG - 03 - 00 - CIRSVUL</v>
          </cell>
        </row>
        <row r="917">
          <cell r="CY917" t="str">
            <v>MG - 03 - 00 - POACOMP</v>
          </cell>
        </row>
        <row r="918">
          <cell r="CY918" t="str">
            <v>MG - 03 - 00 - CIRSARV</v>
          </cell>
        </row>
        <row r="919">
          <cell r="CY919" t="str">
            <v>MG - 03 - 00 - CARUCAR</v>
          </cell>
        </row>
        <row r="920">
          <cell r="CY920" t="str">
            <v>MG - 03 - 00 - ARCTMIN</v>
          </cell>
        </row>
        <row r="921">
          <cell r="CY921" t="str">
            <v>MG - 03 - 00 - TARAOFF</v>
          </cell>
        </row>
        <row r="922">
          <cell r="CY922" t="str">
            <v>MG - 03 - 00 - CERAVUL</v>
          </cell>
        </row>
        <row r="923">
          <cell r="CY923" t="str">
            <v>MG - 03 - 00 - PLANMAJ</v>
          </cell>
        </row>
        <row r="924">
          <cell r="CY924" t="str">
            <v>MG - 03 - 00 - AGROPEC</v>
          </cell>
        </row>
        <row r="925">
          <cell r="CY925" t="str">
            <v>MG - 03 - 00 - CENTDIF</v>
          </cell>
        </row>
        <row r="926">
          <cell r="CY926" t="str">
            <v>MG - 03 - 00 - BROMTEC</v>
          </cell>
        </row>
        <row r="927">
          <cell r="CY927" t="str">
            <v>MG - 03 - 00 - DESCSOP</v>
          </cell>
        </row>
        <row r="928">
          <cell r="CY928" t="str">
            <v>MG - 03 - 00 - GALETET</v>
          </cell>
        </row>
        <row r="929">
          <cell r="CY929" t="str">
            <v>MG - 03 - 00 - CARDCHA</v>
          </cell>
        </row>
        <row r="930">
          <cell r="CY930" t="str">
            <v>MG - 03 - 00 - AGROINT</v>
          </cell>
        </row>
        <row r="931">
          <cell r="CY931" t="str">
            <v>MG - 03 - 00 - BROMJAP</v>
          </cell>
        </row>
        <row r="932">
          <cell r="CY932" t="str">
            <v>MG - 03 - 00 - POAPRAT</v>
          </cell>
        </row>
        <row r="933">
          <cell r="CY933" t="str">
            <v>MG - 03 - 00 - CHENALB</v>
          </cell>
        </row>
        <row r="934">
          <cell r="CY934" t="str">
            <v>MG - 03 - 00 - EYPHESU</v>
          </cell>
        </row>
        <row r="935">
          <cell r="CY935" t="str">
            <v>MG - 03 - 00 - OTHINV</v>
          </cell>
        </row>
        <row r="936">
          <cell r="CY936" t="str">
            <v>MG - 03 - 00 - SONCARV</v>
          </cell>
        </row>
        <row r="937">
          <cell r="CY937" t="str">
            <v>MG - 03 - 00 - SONCULI</v>
          </cell>
        </row>
        <row r="938">
          <cell r="CY938" t="str">
            <v>MG - 03 - 00 - LACTSER</v>
          </cell>
        </row>
        <row r="939">
          <cell r="CY939" t="str">
            <v>MG - 03 - 00 - AMARGRA</v>
          </cell>
        </row>
        <row r="940">
          <cell r="CY940" t="str">
            <v>MG - 03 - 00 - AGROREP</v>
          </cell>
        </row>
        <row r="941">
          <cell r="CY941" t="str">
            <v>MG - 03 - 00 - AMARRET</v>
          </cell>
        </row>
        <row r="942">
          <cell r="CY942" t="str">
            <v>MG - 03 - 00 - CENTREP</v>
          </cell>
        </row>
        <row r="943">
          <cell r="CY943" t="str">
            <v>MG - 03 - 00 - ELYMJUN</v>
          </cell>
        </row>
        <row r="944">
          <cell r="CY944" t="str">
            <v>MG - 03 - 00 - SALSKAL</v>
          </cell>
        </row>
        <row r="945">
          <cell r="CY945" t="str">
            <v>MG - 03 - 00 - CAPSBUR</v>
          </cell>
        </row>
        <row r="946">
          <cell r="CY946" t="str">
            <v>MG - 03 - 00 - CENTMAC</v>
          </cell>
        </row>
        <row r="947">
          <cell r="CY947" t="str">
            <v>MG - 03 - 00 - KOCHSCO</v>
          </cell>
        </row>
        <row r="948">
          <cell r="CY948" t="str">
            <v>MG - 03 - 00 - PHLEPRA</v>
          </cell>
        </row>
        <row r="949">
          <cell r="CY949" t="str">
            <v>MG - 03 - 00 - LINAVUL</v>
          </cell>
        </row>
        <row r="950">
          <cell r="CY950" t="str">
            <v>MG - 03 - 00 - AMARALB</v>
          </cell>
        </row>
        <row r="951">
          <cell r="CY951" t="str">
            <v>MG - 03 - 00 - SISYALT</v>
          </cell>
        </row>
        <row r="952">
          <cell r="CY952" t="str">
            <v>MG - 03 - 00 - LAPPOCC</v>
          </cell>
        </row>
        <row r="953">
          <cell r="CY953" t="str">
            <v>MG - 03 - 00 - MELIOFF</v>
          </cell>
        </row>
        <row r="954">
          <cell r="CY954" t="str">
            <v>MG - 03 - 04 - TRAGDUB</v>
          </cell>
        </row>
        <row r="955">
          <cell r="CY955" t="str">
            <v>MG - 03 - 04 - THLAARV</v>
          </cell>
        </row>
        <row r="956">
          <cell r="CY956" t="str">
            <v>MG - 03 - 04 - TRIFSPP</v>
          </cell>
        </row>
        <row r="957">
          <cell r="CY957" t="str">
            <v>MG - 04 - 03 - ANTENEG</v>
          </cell>
        </row>
        <row r="958">
          <cell r="CY958" t="str">
            <v>MG - 04 - 03 - GUTISAR</v>
          </cell>
        </row>
        <row r="959">
          <cell r="CY959" t="str">
            <v>MG - 04 - 03 - HORDJUB</v>
          </cell>
        </row>
        <row r="960">
          <cell r="CY960" t="str">
            <v>MG - 04 - 03 - THERRHO</v>
          </cell>
        </row>
        <row r="961">
          <cell r="CY961" t="str">
            <v>MG - 04 - 03 - KOELMAC</v>
          </cell>
        </row>
        <row r="962">
          <cell r="CY962" t="str">
            <v>MG - 04 - 03 - ANTEAPR</v>
          </cell>
        </row>
        <row r="963">
          <cell r="CY963" t="str">
            <v>MG - 04 - 03 - OTHFORB</v>
          </cell>
        </row>
        <row r="964">
          <cell r="CY964" t="str">
            <v>MG - 04 - 03 - ARTECAM</v>
          </cell>
        </row>
        <row r="965">
          <cell r="CY965" t="str">
            <v>MG - 04 - 03 - IVAAXIL</v>
          </cell>
        </row>
        <row r="966">
          <cell r="CY966" t="str">
            <v>MG - 04 - 03 - ARTELUD</v>
          </cell>
        </row>
        <row r="967">
          <cell r="CY967" t="str">
            <v>MG - 04 - 03 - POASAND</v>
          </cell>
        </row>
        <row r="968">
          <cell r="CY968" t="str">
            <v>MG - 04 - 03 - ANTEPAR</v>
          </cell>
        </row>
        <row r="969">
          <cell r="CY969" t="str">
            <v>MG - 04 - 03 - FRAGVIR</v>
          </cell>
        </row>
        <row r="970">
          <cell r="CY970" t="str">
            <v>MG - 04 - 03 - ANTELAN</v>
          </cell>
        </row>
        <row r="971">
          <cell r="CY971" t="str">
            <v>MG - 04 - 04 - BOUTGRA</v>
          </cell>
        </row>
        <row r="972">
          <cell r="CY972" t="str">
            <v>MG - 04 - 04 - CAREOBT</v>
          </cell>
        </row>
        <row r="973">
          <cell r="CY973" t="str">
            <v>MG - 04 - 04 - CARESTE</v>
          </cell>
        </row>
        <row r="974">
          <cell r="CY974" t="str">
            <v>MG - 04 - 04 - ARTEFRI</v>
          </cell>
        </row>
        <row r="975">
          <cell r="CY975" t="str">
            <v>MG - 04 - 04 - SELADEN</v>
          </cell>
        </row>
        <row r="976">
          <cell r="CY976" t="str">
            <v>MG - 04 - 04 - CARESPP</v>
          </cell>
        </row>
        <row r="977">
          <cell r="CY977" t="str">
            <v>MG - 04 - 04 - ANTESPP</v>
          </cell>
        </row>
        <row r="978">
          <cell r="CY978" t="str">
            <v>MT - 00 - 00 - MOSSLIC</v>
          </cell>
        </row>
        <row r="979">
          <cell r="CY979" t="str">
            <v>MT - 01 - 01 - PRUNVIR</v>
          </cell>
        </row>
        <row r="980">
          <cell r="CY980" t="str">
            <v>MT - 01 - 01 - PRUNPEN</v>
          </cell>
        </row>
        <row r="981">
          <cell r="CY981" t="str">
            <v>MT - 01 - 01 - AMELALN</v>
          </cell>
        </row>
        <row r="982">
          <cell r="CY982" t="str">
            <v>MT - 01 - 02 - POAAMPL</v>
          </cell>
        </row>
        <row r="983">
          <cell r="CY983" t="str">
            <v>MT - 01 - 02 - HEDYALP</v>
          </cell>
        </row>
        <row r="984">
          <cell r="CY984" t="str">
            <v>MT - 01 - 02 - AGROSPI</v>
          </cell>
        </row>
        <row r="985">
          <cell r="CY985" t="str">
            <v>MT - 01 - 02 - STIPCOL</v>
          </cell>
        </row>
        <row r="986">
          <cell r="CY986" t="str">
            <v>MT - 01 - 02 - FESTCAM</v>
          </cell>
        </row>
        <row r="987">
          <cell r="CY987" t="str">
            <v>MT - 01 - 02 - BROMCIL</v>
          </cell>
        </row>
        <row r="988">
          <cell r="CY988" t="str">
            <v>MT - 01 - 02 - ELYMPIP</v>
          </cell>
        </row>
        <row r="989">
          <cell r="CY989" t="str">
            <v>MT - 01 - 02 - STIPVIR</v>
          </cell>
        </row>
        <row r="990">
          <cell r="CY990" t="str">
            <v>MT - 01 - 02 - BROMCAR</v>
          </cell>
        </row>
        <row r="991">
          <cell r="CY991" t="str">
            <v>MT - 01 - 02 - BROMANO</v>
          </cell>
        </row>
        <row r="992">
          <cell r="CY992" t="str">
            <v>MT - 01 - 02 - HEDYBOR</v>
          </cell>
        </row>
        <row r="993">
          <cell r="CY993" t="str">
            <v>MT - 01 - 02 - OTHGRASS</v>
          </cell>
        </row>
        <row r="994">
          <cell r="CY994" t="str">
            <v>MT - 01 - 02 - STIPRIC</v>
          </cell>
        </row>
        <row r="995">
          <cell r="CY995" t="str">
            <v>MT - 01 - 02 - ASTECON</v>
          </cell>
        </row>
        <row r="996">
          <cell r="CY996" t="str">
            <v>MT - 01 - 02 - ASTELAE</v>
          </cell>
        </row>
        <row r="997">
          <cell r="CY997" t="str">
            <v>MT - 01 - 02 - DESCCES</v>
          </cell>
        </row>
        <row r="998">
          <cell r="CY998" t="str">
            <v>MT - 01 - 02 - HEDYSA</v>
          </cell>
        </row>
        <row r="999">
          <cell r="CY999" t="str">
            <v>MT - 01 - 03 - LATHOCH</v>
          </cell>
        </row>
        <row r="1000">
          <cell r="CY1000" t="str">
            <v>MT - 01 - 03 - VICIAME</v>
          </cell>
        </row>
        <row r="1001">
          <cell r="CY1001" t="str">
            <v>MT - 01 - 03 - HEDYSUL</v>
          </cell>
        </row>
        <row r="1002">
          <cell r="CY1002" t="str">
            <v>MT - 02 - 01 - SYMPOCC</v>
          </cell>
        </row>
        <row r="1003">
          <cell r="CY1003" t="str">
            <v>MT - 02 - 01 - ROSAWOO</v>
          </cell>
        </row>
        <row r="1004">
          <cell r="CY1004" t="str">
            <v>MT - 02 - 01 - JUNICOM</v>
          </cell>
        </row>
        <row r="1005">
          <cell r="CY1005" t="str">
            <v>MT - 02 - 01 - ROSAARK</v>
          </cell>
        </row>
        <row r="1006">
          <cell r="CY1006" t="str">
            <v>MT - 02 - 01 - ROSAACI</v>
          </cell>
        </row>
        <row r="1007">
          <cell r="CY1007" t="str">
            <v>MT - 02 - 01 - POTEFRU</v>
          </cell>
        </row>
        <row r="1008">
          <cell r="CY1008" t="str">
            <v>MT - 02 - 01 - ELAECOM</v>
          </cell>
        </row>
        <row r="1009">
          <cell r="CY1009" t="str">
            <v>MT - 02 - 01 - ROSASPP</v>
          </cell>
        </row>
        <row r="1010">
          <cell r="CY1010" t="str">
            <v>MT - 02 - 01 - RUBUIDA</v>
          </cell>
        </row>
        <row r="1011">
          <cell r="CY1011" t="str">
            <v>MT - 02 - 02 - GERABIC</v>
          </cell>
        </row>
        <row r="1012">
          <cell r="CY1012" t="str">
            <v>MT - 02 - 02 - SOLICAN</v>
          </cell>
        </row>
        <row r="1013">
          <cell r="CY1013" t="str">
            <v>MT - 02 - 02 - EPILANG</v>
          </cell>
        </row>
        <row r="1014">
          <cell r="CY1014" t="str">
            <v>MT - 02 - 02 - POAPALU</v>
          </cell>
        </row>
        <row r="1015">
          <cell r="CY1015" t="str">
            <v>MT - 02 - 02 - GAILARI</v>
          </cell>
        </row>
        <row r="1016">
          <cell r="CY1016" t="str">
            <v>MT - 02 - 02 - POTEGRA</v>
          </cell>
        </row>
        <row r="1017">
          <cell r="CY1017" t="str">
            <v>MT - 02 - 02 - LOMADIS</v>
          </cell>
        </row>
        <row r="1018">
          <cell r="CY1018" t="str">
            <v>MT - 02 - 02 - LUPISER</v>
          </cell>
        </row>
        <row r="1019">
          <cell r="CY1019" t="str">
            <v>MT - 02 - 02 - LUPIARG</v>
          </cell>
        </row>
        <row r="1020">
          <cell r="CY1020" t="str">
            <v>MT - 02 - 02 - PERIGAI</v>
          </cell>
        </row>
        <row r="1021">
          <cell r="CY1021" t="str">
            <v>MT - 02 - 02 - GERAVIS</v>
          </cell>
        </row>
        <row r="1022">
          <cell r="CY1022" t="str">
            <v>MT - 02 - 02 - MERTPAN</v>
          </cell>
        </row>
        <row r="1023">
          <cell r="CY1023" t="str">
            <v>MT - 02 - 02 - LOMATRI</v>
          </cell>
        </row>
        <row r="1024">
          <cell r="CY1024" t="str">
            <v>MT - 02 - 02 - GERARIC</v>
          </cell>
        </row>
        <row r="1025">
          <cell r="CY1025" t="str">
            <v>MT - 02 - 02 - LITHRUD</v>
          </cell>
        </row>
        <row r="1026">
          <cell r="CY1026" t="str">
            <v>MT - 02 - 03 - POAALPI</v>
          </cell>
        </row>
        <row r="1027">
          <cell r="CY1027" t="str">
            <v>MT - 02 - 03 - SOLIMUL</v>
          </cell>
        </row>
        <row r="1028">
          <cell r="CY1028" t="str">
            <v>MT - 02 - 03 - ASTRALP</v>
          </cell>
        </row>
        <row r="1029">
          <cell r="CY1029" t="str">
            <v>MT - 02 - 03 - ASTESPP</v>
          </cell>
        </row>
        <row r="1030">
          <cell r="CY1030" t="str">
            <v>MT - 02 - 03 - COMAUMB</v>
          </cell>
        </row>
        <row r="1031">
          <cell r="CY1031" t="str">
            <v>MT - 02 - 03 - FESTIDA</v>
          </cell>
        </row>
        <row r="1032">
          <cell r="CY1032" t="str">
            <v>MT - 02 - 03 - DANTCAL</v>
          </cell>
        </row>
        <row r="1033">
          <cell r="CY1033" t="str">
            <v>MT - 02 - 03 - ANEMCAN</v>
          </cell>
        </row>
        <row r="1034">
          <cell r="CY1034" t="str">
            <v>MT - 02 - 03 - POACANB</v>
          </cell>
        </row>
        <row r="1035">
          <cell r="CY1035" t="str">
            <v>MT - 02 - 03 - EQUIARV</v>
          </cell>
        </row>
        <row r="1036">
          <cell r="CY1036" t="str">
            <v>MT - 02 - 03 - ERIGCOM</v>
          </cell>
        </row>
        <row r="1037">
          <cell r="CY1037" t="str">
            <v>MT - 02 - 03 - ASTEFAL</v>
          </cell>
        </row>
        <row r="1038">
          <cell r="CY1038" t="str">
            <v>MT - 02 - 03 - ANEMMUL</v>
          </cell>
        </row>
        <row r="1039">
          <cell r="CY1039" t="str">
            <v>MT - 02 - 03 - LIATPUN</v>
          </cell>
        </row>
        <row r="1040">
          <cell r="CY1040" t="str">
            <v>MT - 02 - 03 - POACUSI</v>
          </cell>
        </row>
        <row r="1041">
          <cell r="CY1041" t="str">
            <v>MT - 02 - 03 - OXYTSER</v>
          </cell>
        </row>
        <row r="1042">
          <cell r="CY1042" t="str">
            <v>MT - 02 - 03 - ERIGDIV</v>
          </cell>
        </row>
        <row r="1043">
          <cell r="CY1043" t="str">
            <v>MT - 02 - 03 - HETEVIL</v>
          </cell>
        </row>
        <row r="1044">
          <cell r="CY1044" t="str">
            <v>MT - 02 - 03 - THERRHO</v>
          </cell>
        </row>
        <row r="1045">
          <cell r="CY1045" t="str">
            <v>MT - 02 - 03 - RANUINA</v>
          </cell>
        </row>
        <row r="1046">
          <cell r="CY1046" t="str">
            <v>MT - 02 - 03 - ELYMINN</v>
          </cell>
        </row>
        <row r="1047">
          <cell r="CY1047" t="str">
            <v>MT - 02 - 03 - CAMPROT</v>
          </cell>
        </row>
        <row r="1048">
          <cell r="CY1048" t="str">
            <v>MT - 02 - 03 - ZIZIAPT</v>
          </cell>
        </row>
        <row r="1049">
          <cell r="CY1049" t="str">
            <v>MT - 02 - 03 - RANUCAR</v>
          </cell>
        </row>
        <row r="1050">
          <cell r="CY1050" t="str">
            <v>MT - 02 - 03 - HELIHOO</v>
          </cell>
        </row>
        <row r="1051">
          <cell r="CY1051" t="str">
            <v>MT - 02 - 03 - KOELMAC</v>
          </cell>
        </row>
        <row r="1052">
          <cell r="CY1052" t="str">
            <v>MT - 02 - 03 - OXYTMON</v>
          </cell>
        </row>
        <row r="1053">
          <cell r="CY1053" t="str">
            <v>MT - 02 - 03 - STELLON</v>
          </cell>
        </row>
        <row r="1054">
          <cell r="CY1054" t="str">
            <v>MT - 02 - 03 - ASTRTEN</v>
          </cell>
        </row>
        <row r="1055">
          <cell r="CY1055" t="str">
            <v>MT - 02 - 03 - SOLIMIS</v>
          </cell>
        </row>
        <row r="1056">
          <cell r="CY1056" t="str">
            <v>MT - 02 - 03 - DELPBIC</v>
          </cell>
        </row>
        <row r="1057">
          <cell r="CY1057" t="str">
            <v>MT - 02 - 03 - MUHLRIC</v>
          </cell>
        </row>
        <row r="1058">
          <cell r="CY1058" t="str">
            <v>MT - 02 - 03 - POTEDIV</v>
          </cell>
        </row>
        <row r="1059">
          <cell r="CY1059" t="str">
            <v>MT - 02 - 03 - SOLISPA</v>
          </cell>
        </row>
        <row r="1060">
          <cell r="CY1060" t="str">
            <v>MT - 02 - 03 - DODECON</v>
          </cell>
        </row>
        <row r="1061">
          <cell r="CY1061" t="str">
            <v>MT - 02 - 03 - STIPCOM</v>
          </cell>
        </row>
        <row r="1062">
          <cell r="CY1062" t="str">
            <v>MT - 02 - 03 - ALLICER</v>
          </cell>
        </row>
        <row r="1063">
          <cell r="CY1063" t="str">
            <v>MT - 02 - 03 - GALIBOR</v>
          </cell>
        </row>
        <row r="1064">
          <cell r="CY1064" t="str">
            <v>MT - 02 - 03 - ERIGACR</v>
          </cell>
        </row>
        <row r="1065">
          <cell r="CY1065" t="str">
            <v>MT - 02 - 03 - AGRODAS</v>
          </cell>
        </row>
        <row r="1066">
          <cell r="CY1066" t="str">
            <v>MT - 02 - 03 - OTHFORB</v>
          </cell>
        </row>
        <row r="1067">
          <cell r="CY1067" t="str">
            <v>MT - 02 - 03 - OTHGRASS</v>
          </cell>
        </row>
        <row r="1068">
          <cell r="CY1068" t="str">
            <v>MT - 02 - 03 - DANTPAR</v>
          </cell>
        </row>
        <row r="1069">
          <cell r="CY1069" t="str">
            <v>MT - 02 - 03 - ANAPMAR</v>
          </cell>
        </row>
        <row r="1070">
          <cell r="CY1070" t="str">
            <v>MT - 02 - 03 - CALAMON</v>
          </cell>
        </row>
        <row r="1071">
          <cell r="CY1071" t="str">
            <v>MT - 02 - 03 - ARTECAM</v>
          </cell>
        </row>
        <row r="1072">
          <cell r="CY1072" t="str">
            <v>MT - 02 - 03 - POTEPEN</v>
          </cell>
        </row>
        <row r="1073">
          <cell r="CY1073" t="str">
            <v>MT - 02 - 03 - ANEMPAT</v>
          </cell>
        </row>
        <row r="1074">
          <cell r="CY1074" t="str">
            <v>MT - 02 - 03 - SENECAN</v>
          </cell>
        </row>
        <row r="1075">
          <cell r="CY1075" t="str">
            <v>MT - 02 - 03 - ALLITEX</v>
          </cell>
        </row>
        <row r="1076">
          <cell r="CY1076" t="str">
            <v>MT - 02 - 03 - CAREPRA</v>
          </cell>
        </row>
        <row r="1077">
          <cell r="CY1077" t="str">
            <v>MT - 02 - 03 - PETAPUR</v>
          </cell>
        </row>
        <row r="1078">
          <cell r="CY1078" t="str">
            <v>MT - 02 - 03 - HEUCRIC</v>
          </cell>
        </row>
        <row r="1079">
          <cell r="CY1079" t="str">
            <v>MT - 02 - 03 - FESTSAX</v>
          </cell>
        </row>
        <row r="1080">
          <cell r="CY1080" t="str">
            <v>MT - 02 - 03 - AGROSCA</v>
          </cell>
        </row>
        <row r="1081">
          <cell r="CY1081" t="str">
            <v>MT - 02 - 03 - RANUCYM</v>
          </cell>
        </row>
        <row r="1082">
          <cell r="CY1082" t="str">
            <v>MT - 02 - 03 - ANTEPUL</v>
          </cell>
        </row>
        <row r="1083">
          <cell r="CY1083" t="str">
            <v>MT - 02 - 03 - ERIGSPE</v>
          </cell>
        </row>
        <row r="1084">
          <cell r="CY1084" t="str">
            <v>MT - 02 - 03 - OXYTSPL</v>
          </cell>
        </row>
        <row r="1085">
          <cell r="CY1085" t="str">
            <v>MT - 02 - 03 - POTEANS</v>
          </cell>
        </row>
        <row r="1086">
          <cell r="CY1086" t="str">
            <v>MT - 02 - 03 - PENSPRO</v>
          </cell>
        </row>
        <row r="1087">
          <cell r="CY1087" t="str">
            <v>MT - 02 - 03 - AGROTRA</v>
          </cell>
        </row>
        <row r="1088">
          <cell r="CY1088" t="str">
            <v>MT - 02 - 03 - ERIGGLA</v>
          </cell>
        </row>
        <row r="1089">
          <cell r="CY1089" t="str">
            <v>MT - 02 - 03 - APOCAND</v>
          </cell>
        </row>
        <row r="1090">
          <cell r="CY1090" t="str">
            <v>MT - 02 - 03 - SMILSTE</v>
          </cell>
        </row>
        <row r="1091">
          <cell r="CY1091" t="str">
            <v>MT - 02 - 03 - HEUCCYL</v>
          </cell>
        </row>
        <row r="1092">
          <cell r="CY1092" t="str">
            <v>MT - 02 - 03 - ANTEANA</v>
          </cell>
        </row>
        <row r="1093">
          <cell r="CY1093" t="str">
            <v>MT - 02 - 03 - ERIGELA</v>
          </cell>
        </row>
        <row r="1094">
          <cell r="CY1094" t="str">
            <v>MT - 02 - 03 - POLEACU</v>
          </cell>
        </row>
        <row r="1095">
          <cell r="CY1095" t="str">
            <v>MT - 02 - 03 - GEUMTRI</v>
          </cell>
        </row>
        <row r="1096">
          <cell r="CY1096" t="str">
            <v>MT - 02 - 03 - ASTRMIS</v>
          </cell>
        </row>
        <row r="1097">
          <cell r="CY1097" t="str">
            <v>MT - 02 - 03 - DANTINT</v>
          </cell>
        </row>
        <row r="1098">
          <cell r="CY1098" t="str">
            <v>MT - 02 - 03 - ASTEERI</v>
          </cell>
        </row>
        <row r="1099">
          <cell r="CY1099" t="str">
            <v>MT - 02 - 03 - ANEMSPP</v>
          </cell>
        </row>
        <row r="1100">
          <cell r="CY1100" t="str">
            <v>MT - 02 - 03 - PENSSPP</v>
          </cell>
        </row>
        <row r="1101">
          <cell r="CY1101" t="str">
            <v>MT - 02 - 03 - POTESPP</v>
          </cell>
        </row>
        <row r="1102">
          <cell r="CY1102" t="str">
            <v>MT - 02 - 03 - ERIGSPP</v>
          </cell>
        </row>
        <row r="1103">
          <cell r="CY1103" t="str">
            <v>MT - 02 - 03 - SOLISPP</v>
          </cell>
        </row>
        <row r="1104">
          <cell r="CY1104" t="str">
            <v>MT - 02 - 03 - OXYTSPP</v>
          </cell>
        </row>
        <row r="1105">
          <cell r="CY1105" t="str">
            <v>MT - 02 - 03 - ASTRSPP</v>
          </cell>
        </row>
        <row r="1106">
          <cell r="CY1106" t="str">
            <v>MT - 02 - 03 - CASTISPP</v>
          </cell>
        </row>
        <row r="1107">
          <cell r="CY1107" t="str">
            <v>MT - 02 - 03 - JUNCSPP</v>
          </cell>
        </row>
        <row r="1108">
          <cell r="CY1108" t="str">
            <v>MT - 02 - 03 - THALVEN</v>
          </cell>
        </row>
        <row r="1109">
          <cell r="CY1109" t="str">
            <v>MT - 02 - 03 - VIOLCAN</v>
          </cell>
        </row>
        <row r="1110">
          <cell r="CY1110" t="str">
            <v>MT - 02 - 03 - STIPCUR</v>
          </cell>
        </row>
        <row r="1111">
          <cell r="CY1111" t="str">
            <v>MT - 02 - 03 - AGROSMI</v>
          </cell>
        </row>
        <row r="1112">
          <cell r="CY1112" t="str">
            <v>MT - 02 - 03 - ZIGAELE</v>
          </cell>
        </row>
        <row r="1113">
          <cell r="CY1113" t="str">
            <v>MT - 02 - 03 - MONAFIS</v>
          </cell>
        </row>
        <row r="1114">
          <cell r="CY1114" t="str">
            <v>MT - 02 - 03 - LINULEW</v>
          </cell>
        </row>
        <row r="1115">
          <cell r="CY1115" t="str">
            <v>MT - 02 - 03 - MENTARV</v>
          </cell>
        </row>
        <row r="1116">
          <cell r="CY1116" t="str">
            <v>MT - 02 - 03 - JUNCBAL</v>
          </cell>
        </row>
        <row r="1117">
          <cell r="CY1117" t="str">
            <v>MT - 02 - 03 - POTEHIP</v>
          </cell>
        </row>
        <row r="1118">
          <cell r="CY1118" t="str">
            <v>MT - 02 - 03 - PENSCON</v>
          </cell>
        </row>
        <row r="1119">
          <cell r="CY1119" t="str">
            <v>MT - 02 - 03 - AGOSGLA</v>
          </cell>
        </row>
        <row r="1120">
          <cell r="CY1120" t="str">
            <v>MT - 02 - 03 - ERIOFLA</v>
          </cell>
        </row>
        <row r="1121">
          <cell r="CY1121" t="str">
            <v>MT - 02 - 03 - AGROHIR</v>
          </cell>
        </row>
        <row r="1122">
          <cell r="CY1122" t="str">
            <v>MT - 02 - 04 - ARCTUVA</v>
          </cell>
        </row>
        <row r="1123">
          <cell r="CY1123" t="str">
            <v>MT - 02 - 04 - JUNIHOR</v>
          </cell>
        </row>
        <row r="1124">
          <cell r="CY1124" t="str">
            <v>MT - 02 - 04 - PHLOHOO</v>
          </cell>
        </row>
        <row r="1125">
          <cell r="CY1125" t="str">
            <v>MT - 03 - 00 - MEDISAT</v>
          </cell>
        </row>
        <row r="1126">
          <cell r="CY1126" t="str">
            <v>MT - 03 - 00 - TRIFHYB</v>
          </cell>
        </row>
        <row r="1127">
          <cell r="CY1127" t="str">
            <v>MT - 03 - 00 - ELYMANG</v>
          </cell>
        </row>
        <row r="1128">
          <cell r="CY1128" t="str">
            <v>MT - 03 - 00 - SONCOLE</v>
          </cell>
        </row>
        <row r="1129">
          <cell r="CY1129" t="str">
            <v>MT - 03 - 00 - BROMINE</v>
          </cell>
        </row>
        <row r="1130">
          <cell r="CY1130" t="str">
            <v>MT - 03 - 00 - LAPPSQU</v>
          </cell>
        </row>
        <row r="1131">
          <cell r="CY1131" t="str">
            <v>MT - 03 - 00 - ECHIVUL</v>
          </cell>
        </row>
        <row r="1132">
          <cell r="CY1132" t="str">
            <v>MT - 03 - 00 - LEPIRAM</v>
          </cell>
        </row>
        <row r="1133">
          <cell r="CY1133" t="str">
            <v>MT - 03 - 00 - LINADAL</v>
          </cell>
        </row>
        <row r="1134">
          <cell r="CY1134" t="str">
            <v>MT - 03 - 00 - CIRSVUL</v>
          </cell>
        </row>
        <row r="1135">
          <cell r="CY1135" t="str">
            <v>MT - 03 - 00 - CIRSARV</v>
          </cell>
        </row>
        <row r="1136">
          <cell r="CY1136" t="str">
            <v>MT - 03 - 00 - CARUCAR</v>
          </cell>
        </row>
        <row r="1137">
          <cell r="CY1137" t="str">
            <v>MT - 03 - 00 - ARCTMIN</v>
          </cell>
        </row>
        <row r="1138">
          <cell r="CY1138" t="str">
            <v>MT - 03 - 00 - TARAOFF</v>
          </cell>
        </row>
        <row r="1139">
          <cell r="CY1139" t="str">
            <v>MT - 03 - 00 - TRAGDUB</v>
          </cell>
        </row>
        <row r="1140">
          <cell r="CY1140" t="str">
            <v>MT - 03 - 00 - CERAVUL</v>
          </cell>
        </row>
        <row r="1141">
          <cell r="CY1141" t="str">
            <v>MT - 03 - 00 - AGROPEC</v>
          </cell>
        </row>
        <row r="1142">
          <cell r="CY1142" t="str">
            <v>MT - 03 - 00 - CENTDIF</v>
          </cell>
        </row>
        <row r="1143">
          <cell r="CY1143" t="str">
            <v>MT - 03 - 00 - BROMTEC</v>
          </cell>
        </row>
        <row r="1144">
          <cell r="CY1144" t="str">
            <v>MT - 03 - 00 - DESCSOP</v>
          </cell>
        </row>
        <row r="1145">
          <cell r="CY1145" t="str">
            <v>MT - 03 - 00 - CARDCHA</v>
          </cell>
        </row>
        <row r="1146">
          <cell r="CY1146" t="str">
            <v>MT - 03 - 00 - CYNOOFF</v>
          </cell>
        </row>
        <row r="1147">
          <cell r="CY1147" t="str">
            <v>MT - 03 - 00 - EUPHESU</v>
          </cell>
        </row>
        <row r="1148">
          <cell r="CY1148" t="str">
            <v>MT - 03 - 00 - BROMBIE</v>
          </cell>
        </row>
        <row r="1149">
          <cell r="CY1149" t="str">
            <v>MT - 03 - 00 - DACTGLO</v>
          </cell>
        </row>
        <row r="1150">
          <cell r="CY1150" t="str">
            <v>MT - 03 - 00 - OTHINV</v>
          </cell>
        </row>
        <row r="1151">
          <cell r="CY1151" t="str">
            <v>MT - 03 - 00 - CHRYLEU</v>
          </cell>
        </row>
        <row r="1152">
          <cell r="CY1152" t="str">
            <v>MT - 03 - 00 - SONCARV</v>
          </cell>
        </row>
        <row r="1153">
          <cell r="CY1153" t="str">
            <v>MT - 03 - 00 - SONCULI</v>
          </cell>
        </row>
        <row r="1154">
          <cell r="CY1154" t="str">
            <v>MT - 03 - 00 - LACTSER</v>
          </cell>
        </row>
        <row r="1155">
          <cell r="CY1155" t="str">
            <v>MT - 03 - 00 - AMARGRA</v>
          </cell>
        </row>
        <row r="1156">
          <cell r="CY1156" t="str">
            <v>MT - 03 - 00 - AGROREP</v>
          </cell>
        </row>
        <row r="1157">
          <cell r="CY1157" t="str">
            <v>MT - 03 - 00 - TRIFPRA</v>
          </cell>
        </row>
        <row r="1158">
          <cell r="CY1158" t="str">
            <v>MT - 03 - 00 - FESTRUB</v>
          </cell>
        </row>
        <row r="1159">
          <cell r="CY1159" t="str">
            <v>MT - 03 - 00 - AGROSTO</v>
          </cell>
        </row>
        <row r="1160">
          <cell r="CY1160" t="str">
            <v>MT - 03 - 00 - CENTREP</v>
          </cell>
        </row>
        <row r="1161">
          <cell r="CY1161" t="str">
            <v>MT - 03 - 00 - FESTOVI</v>
          </cell>
        </row>
        <row r="1162">
          <cell r="CY1162" t="str">
            <v>MT - 03 - 00 - CAPSBUR</v>
          </cell>
        </row>
        <row r="1163">
          <cell r="CY1163" t="str">
            <v>MT - 03 - 00 - CENTMAC</v>
          </cell>
        </row>
        <row r="1164">
          <cell r="CY1164" t="str">
            <v>MT - 03 - 00 - THLAARV</v>
          </cell>
        </row>
        <row r="1165">
          <cell r="CY1165" t="str">
            <v>MT - 03 - 00 - KOCHSCO</v>
          </cell>
        </row>
        <row r="1166">
          <cell r="CY1166" t="str">
            <v>MT - 03 - 00 - RANUACR</v>
          </cell>
        </row>
        <row r="1167">
          <cell r="CY1167" t="str">
            <v>MT - 03 - 00 - LINAVUL</v>
          </cell>
        </row>
        <row r="1168">
          <cell r="CY1168" t="str">
            <v>MT - 03 - 00 - SISYALT</v>
          </cell>
        </row>
        <row r="1169">
          <cell r="CY1169" t="str">
            <v>MT - 03 - 00 - TRIFSPP</v>
          </cell>
        </row>
        <row r="1170">
          <cell r="CY1170" t="str">
            <v>MT - 03 - 00 - LAPPOCC</v>
          </cell>
        </row>
        <row r="1171">
          <cell r="CY1171" t="str">
            <v>MT - 03 - 00 - TRIFREP</v>
          </cell>
        </row>
        <row r="1172">
          <cell r="CY1172" t="str">
            <v>MT - 03 - 00 - MELIOFF</v>
          </cell>
        </row>
        <row r="1173">
          <cell r="CY1173" t="str">
            <v>MT - 04 - 02 - URTIDIO</v>
          </cell>
        </row>
        <row r="1174">
          <cell r="CY1174" t="str">
            <v>MT - 04 - 03 - ACHIMIL</v>
          </cell>
        </row>
        <row r="1175">
          <cell r="CY1175" t="str">
            <v>MT - 04 - 03 - OTHFORB</v>
          </cell>
        </row>
        <row r="1176">
          <cell r="CY1176" t="str">
            <v>MT - 04 - 03 - ARTEFRI</v>
          </cell>
        </row>
        <row r="1177">
          <cell r="CY1177" t="str">
            <v>MT - 04 - 03 - ARTELUD</v>
          </cell>
        </row>
        <row r="1178">
          <cell r="CY1178" t="str">
            <v>MT - 04 - 03 - ERIGCAE</v>
          </cell>
        </row>
        <row r="1179">
          <cell r="CY1179" t="str">
            <v>MT - 04 - 03 - FRAGVIR</v>
          </cell>
        </row>
        <row r="1180">
          <cell r="CY1180" t="str">
            <v>MT - 04 - 04 - BOUTGRA</v>
          </cell>
        </row>
        <row r="1181">
          <cell r="CY1181" t="str">
            <v>MT - 04 - 04 - CAREOBT</v>
          </cell>
        </row>
        <row r="1182">
          <cell r="CY1182" t="str">
            <v>MT - 04 - 04 - CERAARV</v>
          </cell>
        </row>
        <row r="1183">
          <cell r="CY1183" t="str">
            <v>MT - 04 - 04 - HORDJUB</v>
          </cell>
        </row>
        <row r="1184">
          <cell r="CY1184" t="str">
            <v>MT - 04 - 04 - ANTEAPR</v>
          </cell>
        </row>
        <row r="1185">
          <cell r="CY1185" t="str">
            <v>MT - 04 - 04 - CARESTE</v>
          </cell>
        </row>
        <row r="1186">
          <cell r="CY1186" t="str">
            <v>MT - 04 - 04 - SELADEN</v>
          </cell>
        </row>
        <row r="1187">
          <cell r="CY1187" t="str">
            <v>MT - 04 - 04 - ANTEROS</v>
          </cell>
        </row>
        <row r="1188">
          <cell r="CY1188" t="str">
            <v>MT - 04 - 04 - POASAND</v>
          </cell>
        </row>
        <row r="1189">
          <cell r="CY1189" t="str">
            <v>MT - 04 - 04 - ANTEPAR</v>
          </cell>
        </row>
        <row r="1190">
          <cell r="CY1190" t="str">
            <v>MT - 04 - 04 - ANTESPP</v>
          </cell>
        </row>
        <row r="1191">
          <cell r="CY1191" t="str">
            <v>MT - 04 - 04 - CARESPP</v>
          </cell>
        </row>
        <row r="1192">
          <cell r="CY1192" t="str">
            <v>MT - 04 - 04 - ANTELAN</v>
          </cell>
        </row>
        <row r="1193">
          <cell r="CY1193" t="str">
            <v>NF - 00 - 00 - MOSSLIC</v>
          </cell>
        </row>
        <row r="1194">
          <cell r="CY1194" t="str">
            <v>NF - 01 - 01 - PRUNVIR</v>
          </cell>
        </row>
        <row r="1195">
          <cell r="CY1195" t="str">
            <v>NF - 01 - 01 - TARINUT</v>
          </cell>
        </row>
        <row r="1196">
          <cell r="CY1196" t="str">
            <v>NF - 01 - 01 - AMELALN</v>
          </cell>
        </row>
        <row r="1197">
          <cell r="CY1197" t="str">
            <v>NF - 01 - 01 - EUROLAN</v>
          </cell>
        </row>
        <row r="1198">
          <cell r="CY1198" t="str">
            <v>NF - 01 - 02 - HEDYALP</v>
          </cell>
        </row>
        <row r="1199">
          <cell r="CY1199" t="str">
            <v>NF - 01 - 02 - STIPVIR</v>
          </cell>
        </row>
        <row r="1200">
          <cell r="CY1200" t="str">
            <v>NF - 01 - 02 - PUCCNUT</v>
          </cell>
        </row>
        <row r="1201">
          <cell r="CY1201" t="str">
            <v>NF - 01 - 02 - OTHGRASS</v>
          </cell>
        </row>
        <row r="1202">
          <cell r="CY1202" t="str">
            <v>NF - 01 - 02 - FESTHAL</v>
          </cell>
        </row>
        <row r="1203">
          <cell r="CY1203" t="str">
            <v>NF - 01 - 02 - STIPRIC</v>
          </cell>
        </row>
        <row r="1204">
          <cell r="CY1204" t="str">
            <v>NF - 01 - 02 - ASTELAE</v>
          </cell>
        </row>
        <row r="1205">
          <cell r="CY1205" t="str">
            <v>NF - 01 - 02 - DESCCES</v>
          </cell>
        </row>
        <row r="1206">
          <cell r="CY1206" t="str">
            <v>NF - 01 - 03 - HELIHOO</v>
          </cell>
        </row>
        <row r="1207">
          <cell r="CY1207" t="str">
            <v>NF - 01 - 03 - BROMANO</v>
          </cell>
        </row>
        <row r="1208">
          <cell r="CY1208" t="str">
            <v>NF - 01 - 03 - TRISSPI</v>
          </cell>
        </row>
        <row r="1209">
          <cell r="CY1209" t="str">
            <v>NF - 01 - 03 - VICIAME</v>
          </cell>
        </row>
        <row r="1210">
          <cell r="CY1210" t="str">
            <v>NF - 02 - 01 - SYMPOCC</v>
          </cell>
        </row>
        <row r="1211">
          <cell r="CY1211" t="str">
            <v>NF - 02 - 01 - SHEPCAN</v>
          </cell>
        </row>
        <row r="1212">
          <cell r="CY1212" t="str">
            <v>NF - 02 - 01 - ROSAWOO</v>
          </cell>
        </row>
        <row r="1213">
          <cell r="CY1213" t="str">
            <v>NF - 02 - 01 - RIBEOXY</v>
          </cell>
        </row>
        <row r="1214">
          <cell r="CY1214" t="str">
            <v>NF - 02 - 01 - ROSAARK</v>
          </cell>
        </row>
        <row r="1215">
          <cell r="CY1215" t="str">
            <v>NF - 02 - 01 - ROSAACI</v>
          </cell>
        </row>
        <row r="1216">
          <cell r="CY1216" t="str">
            <v>NF - 02 - 01 - CRATROT</v>
          </cell>
        </row>
        <row r="1217">
          <cell r="CY1217" t="str">
            <v>NF - 02 - 01 - POTEFRU</v>
          </cell>
        </row>
        <row r="1218">
          <cell r="CY1218" t="str">
            <v>NF - 02 - 01 - ARTECAN</v>
          </cell>
        </row>
        <row r="1219">
          <cell r="CY1219" t="str">
            <v>NF - 02 - 01 - ELAECOM</v>
          </cell>
        </row>
        <row r="1220">
          <cell r="CY1220" t="str">
            <v>NF - 02 - 01 - ROSASPP</v>
          </cell>
        </row>
        <row r="1221">
          <cell r="CY1221" t="str">
            <v>NF - 02 - 01 - RUBUIDA</v>
          </cell>
        </row>
        <row r="1222">
          <cell r="CY1222" t="str">
            <v>NF - 02 - 02 - SOLICAN</v>
          </cell>
        </row>
        <row r="1223">
          <cell r="CY1223" t="str">
            <v>NF - 02 - 02 - HELINUT</v>
          </cell>
        </row>
        <row r="1224">
          <cell r="CY1224" t="str">
            <v>NF - 02 - 02 - CIRSFLO</v>
          </cell>
        </row>
        <row r="1225">
          <cell r="CY1225" t="str">
            <v>NF - 02 - 02 - GAILARI</v>
          </cell>
        </row>
        <row r="1226">
          <cell r="CY1226" t="str">
            <v>NF - 02 - 02 - POTEGRA</v>
          </cell>
        </row>
        <row r="1227">
          <cell r="CY1227" t="str">
            <v>NF - 02 - 02 - RATICOL</v>
          </cell>
        </row>
        <row r="1228">
          <cell r="CY1228" t="str">
            <v>NF - 02 - 02 - SMILSTE</v>
          </cell>
        </row>
        <row r="1229">
          <cell r="CY1229" t="str">
            <v>NF - 02 - 02 - GLYCLEP</v>
          </cell>
        </row>
        <row r="1230">
          <cell r="CY1230" t="str">
            <v>NF - 02 - 03 - ASTRSTR</v>
          </cell>
        </row>
        <row r="1231">
          <cell r="CY1231" t="str">
            <v>NF - 02 - 03 - COMAUMB</v>
          </cell>
        </row>
        <row r="1232">
          <cell r="CY1232" t="str">
            <v>NF - 02 - 03 - GUTISAR</v>
          </cell>
        </row>
        <row r="1233">
          <cell r="CY1233" t="str">
            <v>NF - 02 - 03 - ANEMCAN</v>
          </cell>
        </row>
        <row r="1234">
          <cell r="CY1234" t="str">
            <v>NF - 02 - 03 - POACANB</v>
          </cell>
        </row>
        <row r="1235">
          <cell r="CY1235" t="str">
            <v>NF - 02 - 03 - LACTPUL</v>
          </cell>
        </row>
        <row r="1236">
          <cell r="CY1236" t="str">
            <v>NF - 02 - 03 - SISYMON</v>
          </cell>
        </row>
        <row r="1237">
          <cell r="CY1237" t="str">
            <v>NF - 02 - 03 - ASTEFAL</v>
          </cell>
        </row>
        <row r="1238">
          <cell r="CY1238" t="str">
            <v xml:space="preserve">NF - 02 - 03 - ANEMMUL </v>
          </cell>
        </row>
        <row r="1239">
          <cell r="CY1239" t="str">
            <v>NF - 02 - 03 - ZIGAVEN</v>
          </cell>
        </row>
        <row r="1240">
          <cell r="CY1240" t="str">
            <v>NF - 02 - 03 - LIATPUN</v>
          </cell>
        </row>
        <row r="1241">
          <cell r="CY1241" t="str">
            <v>NF - 02 - 03 - VIOLADU</v>
          </cell>
        </row>
        <row r="1242">
          <cell r="CY1242" t="str">
            <v>NF - 02 - 03 - POACUSI</v>
          </cell>
        </row>
        <row r="1243">
          <cell r="CY1243" t="str">
            <v>NF - 02 - 03 - HETEVIL</v>
          </cell>
        </row>
        <row r="1244">
          <cell r="CY1244" t="str">
            <v>NF - 02 - 03 - GRINSQU</v>
          </cell>
        </row>
        <row r="1245">
          <cell r="CY1245" t="str">
            <v>NF - 02 - 03 - CAMPROT</v>
          </cell>
        </row>
        <row r="1246">
          <cell r="CY1246" t="str">
            <v>NF - 02 - 03 - SOLIMIS</v>
          </cell>
        </row>
        <row r="1247">
          <cell r="CY1247" t="str">
            <v>NF - 02 - 03 - MUHLRIC</v>
          </cell>
        </row>
        <row r="1248">
          <cell r="CY1248" t="str">
            <v>NF - 02 - 03 - SOLISPA</v>
          </cell>
        </row>
        <row r="1249">
          <cell r="CY1249" t="str">
            <v>NF - 02 - 03 - STIPCOM</v>
          </cell>
        </row>
        <row r="1250">
          <cell r="CY1250" t="str">
            <v>NF - 02 - 03 - GALIBOR</v>
          </cell>
        </row>
        <row r="1251">
          <cell r="CY1251" t="str">
            <v>NF - 02 - 03 - AGRODAS</v>
          </cell>
        </row>
        <row r="1252">
          <cell r="CY1252" t="str">
            <v>NF - 02 - 03 - OTHFORB</v>
          </cell>
        </row>
        <row r="1253">
          <cell r="CY1253" t="str">
            <v>NF - 02 - 03 - OTHGRASS</v>
          </cell>
        </row>
        <row r="1254">
          <cell r="CY1254" t="str">
            <v>NF - 02 - 03 - ORTHLUT</v>
          </cell>
        </row>
        <row r="1255">
          <cell r="CY1255" t="str">
            <v>NF - 02 - 03 - MUHLCUS</v>
          </cell>
        </row>
        <row r="1256">
          <cell r="CY1256" t="str">
            <v>NF - 02 - 03 - STIPSPA</v>
          </cell>
        </row>
        <row r="1257">
          <cell r="CY1257" t="str">
            <v>NF - 02 - 03 - ANEMPAT</v>
          </cell>
        </row>
        <row r="1258">
          <cell r="CY1258" t="str">
            <v>NF - 02 - 03 - ALLITEX</v>
          </cell>
        </row>
        <row r="1259">
          <cell r="CY1259" t="str">
            <v>NF - 02 - 03 - ERYSASP</v>
          </cell>
        </row>
        <row r="1260">
          <cell r="CY1260" t="str">
            <v>NF - 02 - 03 - OPUNPOL</v>
          </cell>
        </row>
        <row r="1261">
          <cell r="CY1261" t="str">
            <v>NF - 02 - 03 - ASTRDAS</v>
          </cell>
        </row>
        <row r="1262">
          <cell r="CY1262" t="str">
            <v>NF - 02 - 03 - FESTSAX</v>
          </cell>
        </row>
        <row r="1263">
          <cell r="CY1263" t="str">
            <v>NF - 02 - 03 - AGROSCA</v>
          </cell>
        </row>
        <row r="1264">
          <cell r="CY1264" t="str">
            <v>NF - 02 - 03 - DISTSTR</v>
          </cell>
        </row>
        <row r="1265">
          <cell r="CY1265" t="str">
            <v>NF - 02 - 03 - SPHACOC</v>
          </cell>
        </row>
        <row r="1266">
          <cell r="CY1266" t="str">
            <v>NF - 02 - 03 - PSORLAN</v>
          </cell>
        </row>
        <row r="1267">
          <cell r="CY1267" t="str">
            <v>NF - 02 - 03 - AGROTRA</v>
          </cell>
        </row>
        <row r="1268">
          <cell r="CY1268" t="str">
            <v>NF - 02 - 03 - ERIGACR</v>
          </cell>
        </row>
        <row r="1269">
          <cell r="CY1269" t="str">
            <v>NF - 02 - 03 - SOLIRIG</v>
          </cell>
        </row>
        <row r="1270">
          <cell r="CY1270" t="str">
            <v>NF - 02 - 03 - CAREPEN</v>
          </cell>
        </row>
        <row r="1271">
          <cell r="CY1271" t="str">
            <v>NF - 02 - 03 - GEUMTRI</v>
          </cell>
        </row>
        <row r="1272">
          <cell r="CY1272" t="str">
            <v>NF - 02 - 03 - DANTINT</v>
          </cell>
        </row>
        <row r="1273">
          <cell r="CY1273" t="str">
            <v>NF - 02 - 03 - ERIGCAE</v>
          </cell>
        </row>
        <row r="1274">
          <cell r="CY1274" t="str">
            <v>NF - 02 - 03 - ASTEERI</v>
          </cell>
        </row>
        <row r="1275">
          <cell r="CY1275" t="str">
            <v>NF - 02 - 03 - ERIGSPP</v>
          </cell>
        </row>
        <row r="1276">
          <cell r="CY1276" t="str">
            <v>NF - 02 - 03 - SOLISPP</v>
          </cell>
        </row>
        <row r="1277">
          <cell r="CY1277" t="str">
            <v>NF - 02 - 03 - ASTRSPP</v>
          </cell>
        </row>
        <row r="1278">
          <cell r="CY1278" t="str">
            <v>NF - 02 - 03 - JUNCSPP</v>
          </cell>
        </row>
        <row r="1279">
          <cell r="CY1279" t="str">
            <v>NF - 02 - 03 - THALVEN</v>
          </cell>
        </row>
        <row r="1280">
          <cell r="CY1280" t="str">
            <v>NF - 02 - 03 - STIPCUR</v>
          </cell>
        </row>
        <row r="1281">
          <cell r="CY1281" t="str">
            <v>NF - 02 - 03 - AGROSMI</v>
          </cell>
        </row>
        <row r="1282">
          <cell r="CY1282" t="str">
            <v>NF - 02 - 03 - LINULEW</v>
          </cell>
        </row>
        <row r="1283">
          <cell r="CY1283" t="str">
            <v>NF - 02 - 03 - JUNCBAL</v>
          </cell>
        </row>
        <row r="1284">
          <cell r="CY1284" t="str">
            <v>NF - 02 - 03 - POTEHIP</v>
          </cell>
        </row>
        <row r="1285">
          <cell r="CY1285" t="str">
            <v>NF - 02 - 03 - VIOLNUT</v>
          </cell>
        </row>
        <row r="1286">
          <cell r="CY1286" t="str">
            <v>NF - 02 - 04 - OPUNFRA</v>
          </cell>
        </row>
        <row r="1287">
          <cell r="CY1287" t="str">
            <v>NF - 02 - 04 - JUNIHOR</v>
          </cell>
        </row>
        <row r="1288">
          <cell r="CY1288" t="str">
            <v>NF - 02 - 04 - CERAARV</v>
          </cell>
        </row>
        <row r="1289">
          <cell r="CY1289" t="str">
            <v>NF - 02 - 04 - PHLOHOO</v>
          </cell>
        </row>
        <row r="1290">
          <cell r="CY1290" t="str">
            <v>NF - 03 - 00 - SONCOLE</v>
          </cell>
        </row>
        <row r="1291">
          <cell r="CY1291" t="str">
            <v>NF - 03 - 00 - BROMINE</v>
          </cell>
        </row>
        <row r="1292">
          <cell r="CY1292" t="str">
            <v>NF - 03 - 00 - LAPPSQU</v>
          </cell>
        </row>
        <row r="1293">
          <cell r="CY1293" t="str">
            <v>NF - 03 - 00 - LEPIRAM</v>
          </cell>
        </row>
        <row r="1294">
          <cell r="CY1294" t="str">
            <v>NF - 03 - 00 - LINADAL</v>
          </cell>
        </row>
        <row r="1295">
          <cell r="CY1295" t="str">
            <v>NF - 03 - 00 - CIRSVUL</v>
          </cell>
        </row>
        <row r="1296">
          <cell r="CY1296" t="str">
            <v>NF - 03 - 00 - CIRSARV</v>
          </cell>
        </row>
        <row r="1297">
          <cell r="CY1297" t="str">
            <v>NF - 03 - 00 - ARTIMIN</v>
          </cell>
        </row>
        <row r="1298">
          <cell r="CY1298" t="str">
            <v>NF - 03 - 00 - TARAOFF</v>
          </cell>
        </row>
        <row r="1299">
          <cell r="CY1299" t="str">
            <v>NF - 03 - 00 - TRAGDUB</v>
          </cell>
        </row>
        <row r="1300">
          <cell r="CY1300" t="str">
            <v>NF - 03 - 00 - AGROPEC</v>
          </cell>
        </row>
        <row r="1301">
          <cell r="CY1301" t="str">
            <v>NF - 03 - 00 - CENTDIF</v>
          </cell>
        </row>
        <row r="1302">
          <cell r="CY1302" t="str">
            <v>NF - 03 - 00 - DESCSOP</v>
          </cell>
        </row>
        <row r="1303">
          <cell r="CY1303" t="str">
            <v>NF - 03 - 00 - CARDCHA</v>
          </cell>
        </row>
        <row r="1304">
          <cell r="CY1304" t="str">
            <v>NF - 03 - 00 - POAPRAT</v>
          </cell>
        </row>
        <row r="1305">
          <cell r="CY1305" t="str">
            <v>NF - 03 - 00 - EUPHESU</v>
          </cell>
        </row>
        <row r="1306">
          <cell r="CY1306" t="str">
            <v>NF - 03 - 00 - DACTGLO</v>
          </cell>
        </row>
        <row r="1307">
          <cell r="CY1307" t="str">
            <v>NF - 03 - 00 - OTHINV</v>
          </cell>
        </row>
        <row r="1308">
          <cell r="CY1308" t="str">
            <v>NF - 03 - 00 - SONCARV</v>
          </cell>
        </row>
        <row r="1309">
          <cell r="CY1309" t="str">
            <v>NF - 03 - 00 - SONCULI</v>
          </cell>
        </row>
        <row r="1310">
          <cell r="CY1310" t="str">
            <v>NF - 03 - 00 - LACTSER</v>
          </cell>
        </row>
        <row r="1311">
          <cell r="CY1311" t="str">
            <v>NF - 03 - 00 - AGROSTO</v>
          </cell>
        </row>
        <row r="1312">
          <cell r="CY1312" t="str">
            <v>NF - 03 - 00 - CENTREP</v>
          </cell>
        </row>
        <row r="1313">
          <cell r="CY1313" t="str">
            <v>NF - 03 - 00 - AXYRAMA</v>
          </cell>
        </row>
        <row r="1314">
          <cell r="CY1314" t="str">
            <v>NF - 03 - 00 - CAPSBUR</v>
          </cell>
        </row>
        <row r="1315">
          <cell r="CY1315" t="str">
            <v>NF - 03 - 00 - CENTMAC</v>
          </cell>
        </row>
        <row r="1316">
          <cell r="CY1316" t="str">
            <v>NF - 03 - 00 - THLAARV</v>
          </cell>
        </row>
        <row r="1317">
          <cell r="CY1317" t="str">
            <v>NF - 03 - 00 - KOCHSCO</v>
          </cell>
        </row>
        <row r="1318">
          <cell r="CY1318" t="str">
            <v>NF - 03 - 00 - RANUACR</v>
          </cell>
        </row>
        <row r="1319">
          <cell r="CY1319" t="str">
            <v>NF - 03 - 00 - LINAVUL</v>
          </cell>
        </row>
        <row r="1320">
          <cell r="CY1320" t="str">
            <v>NF - 03 - 00 - SISYALT</v>
          </cell>
        </row>
        <row r="1321">
          <cell r="CY1321" t="str">
            <v>NF - 03 - 00 - LAPPOCC</v>
          </cell>
        </row>
        <row r="1322">
          <cell r="CY1322" t="str">
            <v>NF - 03 - 00 - MELIOFF</v>
          </cell>
        </row>
        <row r="1323">
          <cell r="CY1323" t="str">
            <v>NF - 04 - 03 - BOUTGRA</v>
          </cell>
        </row>
        <row r="1324">
          <cell r="CY1324" t="str">
            <v>NF - 04 - 03 - ACHIMIL</v>
          </cell>
        </row>
        <row r="1325">
          <cell r="CY1325" t="str">
            <v>NF - 04 - 03 - HORDJUB</v>
          </cell>
        </row>
        <row r="1326">
          <cell r="CY1326" t="str">
            <v>NF - 04 - 03 - THERRHO</v>
          </cell>
        </row>
        <row r="1327">
          <cell r="CY1327" t="str">
            <v>NF - 04 - 03 - KOELMAC</v>
          </cell>
        </row>
        <row r="1328">
          <cell r="CY1328" t="str">
            <v>NF - 04 - 03 - OTHFORB</v>
          </cell>
        </row>
        <row r="1329">
          <cell r="CY1329" t="str">
            <v>NF - 04 - 03 - ARTEFRI</v>
          </cell>
        </row>
        <row r="1330">
          <cell r="CY1330" t="str">
            <v>NF - 04 - 03 - ARTELUD</v>
          </cell>
        </row>
        <row r="1331">
          <cell r="CY1331" t="str">
            <v>NF - 04 - 03 - POASAND</v>
          </cell>
        </row>
        <row r="1332">
          <cell r="CY1332" t="str">
            <v>NF - 04 - 03 - FRAGVIR</v>
          </cell>
        </row>
        <row r="1333">
          <cell r="CY1333" t="str">
            <v>NF - 04 - 04 - CAREOBT</v>
          </cell>
        </row>
        <row r="1334">
          <cell r="CY1334" t="str">
            <v>NF - 04 - 04 - ANTEAPR</v>
          </cell>
        </row>
        <row r="1335">
          <cell r="CY1335" t="str">
            <v>NF - 04 - 04 - CARESTE</v>
          </cell>
        </row>
        <row r="1336">
          <cell r="CY1336" t="str">
            <v>NF - 04 - 04 - SELADEN</v>
          </cell>
        </row>
        <row r="1337">
          <cell r="CY1337" t="str">
            <v>NF - 04 - 04 - ANTEPAR</v>
          </cell>
        </row>
        <row r="1338">
          <cell r="CY1338" t="str">
            <v>NF - 04 - 04 - ANTESPP</v>
          </cell>
        </row>
        <row r="1339">
          <cell r="CY1339" t="str">
            <v>NF - 04 - 04 - CARESPP</v>
          </cell>
        </row>
        <row r="1340">
          <cell r="CY1340" t="str">
            <v>PP - 00 - 00 - MOSSLIC</v>
          </cell>
        </row>
        <row r="1341">
          <cell r="CY1341" t="str">
            <v>PP - 01 - 01 - PRUNVIR</v>
          </cell>
        </row>
        <row r="1342">
          <cell r="CY1342" t="str">
            <v>PP - 01 - 01 - AMELALN</v>
          </cell>
        </row>
        <row r="1343">
          <cell r="CY1343" t="str">
            <v>PP - 01 - 02 - HEDYALP</v>
          </cell>
        </row>
        <row r="1344">
          <cell r="CY1344" t="str">
            <v>PP - 01 - 02 - CALACAN</v>
          </cell>
        </row>
        <row r="1345">
          <cell r="CY1345" t="str">
            <v>PP - 01 - 02 - LATHOCH</v>
          </cell>
        </row>
        <row r="1346">
          <cell r="CY1346" t="str">
            <v>PP - 01 - 02 - BROMCIL</v>
          </cell>
        </row>
        <row r="1347">
          <cell r="CY1347" t="str">
            <v>PP - 01 - 02 - STIPVIR</v>
          </cell>
        </row>
        <row r="1348">
          <cell r="CY1348" t="str">
            <v>PP - 01 - 02 - ASTECIL</v>
          </cell>
        </row>
        <row r="1349">
          <cell r="CY1349" t="str">
            <v>PP - 01 - 02 - OTHGRASS</v>
          </cell>
        </row>
        <row r="1350">
          <cell r="CY1350" t="str">
            <v>PP - 01 - 02 - ASTELAE</v>
          </cell>
        </row>
        <row r="1351">
          <cell r="CY1351" t="str">
            <v>PP - 01 - 02 - MERTPAN</v>
          </cell>
        </row>
        <row r="1352">
          <cell r="CY1352" t="str">
            <v>PP - 01 - 02 - STIPCUR</v>
          </cell>
        </row>
        <row r="1353">
          <cell r="CY1353" t="str">
            <v>PP - 01 - 02 - VICIAME</v>
          </cell>
        </row>
        <row r="1354">
          <cell r="CY1354" t="str">
            <v>PP - 01 - 03 - ORYZPUN</v>
          </cell>
        </row>
        <row r="1355">
          <cell r="CY1355" t="str">
            <v>PP - 02 - 01 - SYMPOCC</v>
          </cell>
        </row>
        <row r="1356">
          <cell r="CY1356" t="str">
            <v>PP - 02 - 01 - SHEPCAN</v>
          </cell>
        </row>
        <row r="1357">
          <cell r="CY1357" t="str">
            <v>PP - 02 - 01 - ROSAACI</v>
          </cell>
        </row>
        <row r="1358">
          <cell r="CY1358" t="str">
            <v>PP - 02 - 01 - ELAECOM</v>
          </cell>
        </row>
        <row r="1359">
          <cell r="CY1359" t="str">
            <v>PP - 02 - 01 - ROSASPP</v>
          </cell>
        </row>
        <row r="1360">
          <cell r="CY1360" t="str">
            <v>PP - 02 - 01 - RIBETRI</v>
          </cell>
        </row>
        <row r="1361">
          <cell r="CY1361" t="str">
            <v>PP - 02 - 01 - RUBUIDA</v>
          </cell>
        </row>
        <row r="1362">
          <cell r="CY1362" t="str">
            <v>PP - 02 - 02 - SOLICAN</v>
          </cell>
        </row>
        <row r="1363">
          <cell r="CY1363" t="str">
            <v>PP - 02 - 02 - EPILANG</v>
          </cell>
        </row>
        <row r="1364">
          <cell r="CY1364" t="str">
            <v>PP - 02 - 02 - POTEGRA</v>
          </cell>
        </row>
        <row r="1365">
          <cell r="CY1365" t="str">
            <v>PP - 02 - 02 - AGRODAS</v>
          </cell>
        </row>
        <row r="1366">
          <cell r="CY1366" t="str">
            <v>PP - 02 - 02 - SCHIPUR</v>
          </cell>
        </row>
        <row r="1367">
          <cell r="CY1367" t="str">
            <v>PP - 02 - 02 - AGROTRA</v>
          </cell>
        </row>
        <row r="1368">
          <cell r="CY1368" t="str">
            <v>PP - 02 - 02 - APOCAND</v>
          </cell>
        </row>
        <row r="1369">
          <cell r="CY1369" t="str">
            <v>PP - 02 - 02 - AGROSMI</v>
          </cell>
        </row>
        <row r="1370">
          <cell r="CY1370" t="str">
            <v>PP - 02 - 03 - ASTESPP</v>
          </cell>
        </row>
        <row r="1371">
          <cell r="CY1371" t="str">
            <v>PP - 02 - 03 - COMAUMB</v>
          </cell>
        </row>
        <row r="1372">
          <cell r="CY1372" t="str">
            <v>PP - 02 - 03 - ANEMMUL</v>
          </cell>
        </row>
        <row r="1373">
          <cell r="CY1373" t="str">
            <v>PP - 02 - 03 - ELYMINN</v>
          </cell>
        </row>
        <row r="1374">
          <cell r="CY1374" t="str">
            <v>PP - 02 - 03 - CAMPROT</v>
          </cell>
        </row>
        <row r="1375">
          <cell r="CY1375" t="str">
            <v>PP - 02 - 03 - KOELMAC</v>
          </cell>
        </row>
        <row r="1376">
          <cell r="CY1376" t="str">
            <v>PP - 02 - 03 - ANEMCYL</v>
          </cell>
        </row>
        <row r="1377">
          <cell r="CY1377" t="str">
            <v>PP - 02 - 03 - SOLIMIS</v>
          </cell>
        </row>
        <row r="1378">
          <cell r="CY1378" t="str">
            <v>PP - 02 - 03 - MUHLRIC</v>
          </cell>
        </row>
        <row r="1379">
          <cell r="CY1379" t="str">
            <v>PP - 02 - 03 - SOLISPA</v>
          </cell>
        </row>
        <row r="1380">
          <cell r="CY1380" t="str">
            <v>PP - 02 - 03 - STIPCOM</v>
          </cell>
        </row>
        <row r="1381">
          <cell r="CY1381" t="str">
            <v>PP - 02 - 03 - GALIBOR</v>
          </cell>
        </row>
        <row r="1382">
          <cell r="CY1382" t="str">
            <v>PP - 02 - 03 - OTHFORB</v>
          </cell>
        </row>
        <row r="1383">
          <cell r="CY1383" t="str">
            <v>PP - 02 - 03 - OTHGRASS</v>
          </cell>
        </row>
        <row r="1384">
          <cell r="CY1384" t="str">
            <v>PP - 02 - 03 - MUHLCUS</v>
          </cell>
        </row>
        <row r="1385">
          <cell r="CY1385" t="str">
            <v>PP - 02 - 03 - POTEPEN</v>
          </cell>
        </row>
        <row r="1386">
          <cell r="CY1386" t="str">
            <v>PP - 02 - 03 - ANEMPAT</v>
          </cell>
        </row>
        <row r="1387">
          <cell r="CY1387" t="str">
            <v>PP - 02 - 03 - ALLITEX</v>
          </cell>
        </row>
        <row r="1388">
          <cell r="CY1388" t="str">
            <v>PP - 02 - 03 - CAREPRA</v>
          </cell>
        </row>
        <row r="1389">
          <cell r="CY1389" t="str">
            <v>PP - 02 - 03 - FESTSAX</v>
          </cell>
        </row>
        <row r="1390">
          <cell r="CY1390" t="str">
            <v>PP - 02 - 03 - AGROSCA</v>
          </cell>
        </row>
        <row r="1391">
          <cell r="CY1391" t="str">
            <v>PP - 02 - 03 - DISTSTR</v>
          </cell>
        </row>
        <row r="1392">
          <cell r="CY1392" t="str">
            <v>PP - 02 - 03 - SPHACOC</v>
          </cell>
        </row>
        <row r="1393">
          <cell r="CY1393" t="str">
            <v>PP - 02 - 03 - OXYTSPL</v>
          </cell>
        </row>
        <row r="1394">
          <cell r="CY1394" t="str">
            <v>PP - 02 - 03 - CAREPEN</v>
          </cell>
        </row>
        <row r="1395">
          <cell r="CY1395" t="str">
            <v>PP - 02 - 03 - GEUMTRI</v>
          </cell>
        </row>
        <row r="1396">
          <cell r="CY1396" t="str">
            <v>PP - 02 - 03 - DANTINT</v>
          </cell>
        </row>
        <row r="1397">
          <cell r="CY1397" t="str">
            <v>PP - 02 - 03 - ERIGCAE</v>
          </cell>
        </row>
        <row r="1398">
          <cell r="CY1398" t="str">
            <v xml:space="preserve">PP - 02 - 03 - POASPP </v>
          </cell>
        </row>
        <row r="1399">
          <cell r="CY1399" t="str">
            <v>PP - 02 - 03 - ERIGSPP</v>
          </cell>
        </row>
        <row r="1400">
          <cell r="CY1400" t="str">
            <v>PP - 02 - 03 - OXYTSPP</v>
          </cell>
        </row>
        <row r="1401">
          <cell r="CY1401" t="str">
            <v>PP - 02 - 03 - THALVEN</v>
          </cell>
        </row>
        <row r="1402">
          <cell r="CY1402" t="str">
            <v>PP - 02 - 03 - ORYZASP</v>
          </cell>
        </row>
        <row r="1403">
          <cell r="CY1403" t="str">
            <v>PP - 02 - 03 - LINULEW</v>
          </cell>
        </row>
        <row r="1404">
          <cell r="CY1404" t="str">
            <v>PP - 02 - 04 - ARCTUVA</v>
          </cell>
        </row>
        <row r="1405">
          <cell r="CY1405" t="str">
            <v>PP - 02 - 04 - JUNIHOR</v>
          </cell>
        </row>
        <row r="1406">
          <cell r="CY1406" t="str">
            <v>PP - 03 - 00 - ARTEABS</v>
          </cell>
        </row>
        <row r="1407">
          <cell r="CY1407" t="str">
            <v>PP - 03 - 00 - MEDISAT</v>
          </cell>
        </row>
        <row r="1408">
          <cell r="CY1408" t="str">
            <v>PP - 03 - 00 - TRIFHYB</v>
          </cell>
        </row>
        <row r="1409">
          <cell r="CY1409" t="str">
            <v>PP - 03 - 00 - CREPTEC</v>
          </cell>
        </row>
        <row r="1410">
          <cell r="CY1410" t="str">
            <v>PP - 03 - 00 - BROMINE</v>
          </cell>
        </row>
        <row r="1411">
          <cell r="CY1411" t="str">
            <v>PP - 03 - 00 - LAPPSQU</v>
          </cell>
        </row>
        <row r="1412">
          <cell r="CY1412" t="str">
            <v>PP - 03 - 00 - LINAVUL</v>
          </cell>
        </row>
        <row r="1413">
          <cell r="CY1413" t="str">
            <v>PP - 03 - 00 - CIRSARV</v>
          </cell>
        </row>
        <row r="1414">
          <cell r="CY1414" t="str">
            <v>PP - 03 - 00 - TARAOFF</v>
          </cell>
        </row>
        <row r="1415">
          <cell r="CY1415" t="str">
            <v>PP - 03 - 00 - TRAGDUB</v>
          </cell>
        </row>
        <row r="1416">
          <cell r="CY1416" t="str">
            <v>PP - 03 - 00 - AGROPEC</v>
          </cell>
        </row>
        <row r="1417">
          <cell r="CY1417" t="str">
            <v>PP - 03 - 00 - DESCSOP</v>
          </cell>
        </row>
        <row r="1418">
          <cell r="CY1418" t="str">
            <v>PP - 03 - 00 - AGROINT</v>
          </cell>
        </row>
        <row r="1419">
          <cell r="CY1419" t="str">
            <v>PP - 03 - 00 - POAPRAT</v>
          </cell>
        </row>
        <row r="1420">
          <cell r="CY1420" t="str">
            <v>PP - 03 - 00 - CHENALB</v>
          </cell>
        </row>
        <row r="1421">
          <cell r="CY1421" t="str">
            <v>PP - 03 - 00 - BROMBIE</v>
          </cell>
        </row>
        <row r="1422">
          <cell r="CY1422" t="str">
            <v>PP - 03 - 00 - OTHINV</v>
          </cell>
        </row>
        <row r="1423">
          <cell r="CY1423" t="str">
            <v>PP - 03 - 00 - SONCARV</v>
          </cell>
        </row>
        <row r="1424">
          <cell r="CY1424" t="str">
            <v>PP - 03 - 00 - AGROREP</v>
          </cell>
        </row>
        <row r="1425">
          <cell r="CY1425" t="str">
            <v>PP - 03 - 00 - TRIFPRA</v>
          </cell>
        </row>
        <row r="1426">
          <cell r="CY1426" t="str">
            <v>PP - 03 - 00 - FESTRUB</v>
          </cell>
        </row>
        <row r="1427">
          <cell r="CY1427" t="str">
            <v>PP - 03 - 00 - FESTOVI</v>
          </cell>
        </row>
        <row r="1428">
          <cell r="CY1428" t="str">
            <v>PP - 03 - 00 - PHLEPRA</v>
          </cell>
        </row>
        <row r="1429">
          <cell r="CY1429" t="str">
            <v>PP - 03 - 00 - TRIFSPP</v>
          </cell>
        </row>
        <row r="1430">
          <cell r="CY1430" t="str">
            <v>PP - 03 - 00 - MELIALB</v>
          </cell>
        </row>
        <row r="1431">
          <cell r="CY1431" t="str">
            <v>PP - 03 - 00 - MEDIFAL</v>
          </cell>
        </row>
        <row r="1432">
          <cell r="CY1432" t="str">
            <v>PP - 03 - 00 - MELIOFF</v>
          </cell>
        </row>
        <row r="1433">
          <cell r="CY1433" t="str">
            <v>PP - 04 - 03 - ACHIMIL</v>
          </cell>
        </row>
        <row r="1434">
          <cell r="CY1434" t="str">
            <v>PP - 04 - 03 - HORDJUB</v>
          </cell>
        </row>
        <row r="1435">
          <cell r="CY1435" t="str">
            <v>PP - 04 - 03 - GRINSQU</v>
          </cell>
        </row>
        <row r="1436">
          <cell r="CY1436" t="str">
            <v>PP - 04 - 03 - OTHFORB</v>
          </cell>
        </row>
        <row r="1437">
          <cell r="CY1437" t="str">
            <v>PP - 04 - 03 - ARTEFRI</v>
          </cell>
        </row>
        <row r="1438">
          <cell r="CY1438" t="str">
            <v>PP - 04 - 03 - OPUNPOL</v>
          </cell>
        </row>
        <row r="1439">
          <cell r="CY1439" t="str">
            <v>PP - 04 - 03 - CHENSPP</v>
          </cell>
        </row>
        <row r="1440">
          <cell r="CY1440" t="str">
            <v>PP - 04 - 03 - FRAGVIR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_Tool"/>
      <sheetName val="Site Sketch"/>
      <sheetName val="L1-Soil (Site)"/>
      <sheetName val="L1-Soil (Access)"/>
      <sheetName val="L2-Soil"/>
      <sheetName val="%Cover (Site) "/>
      <sheetName val="%Cover (Access)"/>
      <sheetName val="Rating Table"/>
      <sheetName val="SpeciesList (Common)"/>
      <sheetName val="Drop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CS1" t="str">
            <v>Cover_Classif</v>
          </cell>
        </row>
        <row r="3">
          <cell r="CS3" t="str">
            <v>Classif.*</v>
          </cell>
        </row>
        <row r="4">
          <cell r="CS4" t="str">
            <v>---------------------------</v>
          </cell>
        </row>
        <row r="5">
          <cell r="CS5" t="str">
            <v>Not Appl.</v>
          </cell>
        </row>
        <row r="6">
          <cell r="CS6" t="str">
            <v>Native-Infill</v>
          </cell>
          <cell r="CU6" t="str">
            <v>CP - 04 - 03 - ACHIMIL</v>
          </cell>
        </row>
        <row r="7">
          <cell r="CS7" t="str">
            <v>Accept-Sub</v>
          </cell>
          <cell r="CU7" t="str">
            <v>CP - 02 - 03 - AGOSGLA</v>
          </cell>
        </row>
        <row r="8">
          <cell r="CS8" t="str">
            <v>Compatible</v>
          </cell>
          <cell r="CU8" t="str">
            <v>CP - 02 - 03 - AGRODAS</v>
          </cell>
        </row>
        <row r="9">
          <cell r="CS9" t="str">
            <v>Problem-Into</v>
          </cell>
          <cell r="CU9" t="str">
            <v>CP - 03 - 00 - AGROPEC</v>
          </cell>
        </row>
        <row r="10">
          <cell r="CS10" t="str">
            <v>Weeds - Prob</v>
          </cell>
          <cell r="CU10" t="str">
            <v>CP - 03 - 00 - AGROREP</v>
          </cell>
        </row>
        <row r="11">
          <cell r="CS11" t="str">
            <v>Weeds - ProNox</v>
          </cell>
          <cell r="CU11" t="str">
            <v>CP - 04 - 03 - AGROSCA</v>
          </cell>
        </row>
        <row r="12">
          <cell r="CS12" t="str">
            <v>Weeds - Nox</v>
          </cell>
          <cell r="CU12" t="str">
            <v>CP - 02 - 03 - AGROSMI</v>
          </cell>
        </row>
        <row r="13">
          <cell r="CS13" t="str">
            <v>Moss - Lichen</v>
          </cell>
          <cell r="CU13" t="str">
            <v>CP - 01 - 02 - AGROSPI</v>
          </cell>
        </row>
        <row r="14">
          <cell r="CS14" t="str">
            <v>Litter</v>
          </cell>
          <cell r="CU14" t="str">
            <v>CP - 02 - 03 - AGROTRA</v>
          </cell>
        </row>
        <row r="15">
          <cell r="CU15" t="str">
            <v>CP - 02 - 03 - ALLICER</v>
          </cell>
        </row>
        <row r="16">
          <cell r="CU16" t="str">
            <v>CP - 02 - 03 - ALLITEX</v>
          </cell>
        </row>
        <row r="17">
          <cell r="CU17" t="str">
            <v>CP - 03 - 00 - ALOPPRA</v>
          </cell>
        </row>
        <row r="18">
          <cell r="CU18" t="str">
            <v>CP - 01 - 01 - AMELALN</v>
          </cell>
        </row>
        <row r="19">
          <cell r="CU19" t="str">
            <v>CP - 02 - 04 - ANDRSEP</v>
          </cell>
        </row>
        <row r="20">
          <cell r="CU20" t="str">
            <v>CP - 02 - 03 - ANEMCAN</v>
          </cell>
        </row>
        <row r="21">
          <cell r="CU21" t="str">
            <v>CP - 02 - 03 - ANEMMUL</v>
          </cell>
        </row>
        <row r="22">
          <cell r="CU22" t="str">
            <v>CP - 02 - 03 - ANEMPAT</v>
          </cell>
        </row>
        <row r="23">
          <cell r="CU23" t="str">
            <v>CP - 04 - 04 - ANTEAPR</v>
          </cell>
        </row>
        <row r="24">
          <cell r="CU24" t="str">
            <v>CP - 04 - 04 - ANTENEG</v>
          </cell>
        </row>
        <row r="25">
          <cell r="CU25" t="str">
            <v>CP - 04 - 04 - ANTEPAR</v>
          </cell>
        </row>
        <row r="26">
          <cell r="CU26" t="str">
            <v>CP - 04 - 04 - ANTESPP</v>
          </cell>
        </row>
        <row r="27">
          <cell r="CU27" t="str">
            <v>CP - 02 - 04 - ARCTUVA</v>
          </cell>
        </row>
        <row r="28">
          <cell r="CU28" t="str">
            <v>CP - 04 - 03 - ARTEBIE</v>
          </cell>
        </row>
        <row r="29">
          <cell r="CU29" t="str">
            <v>CP - 04 - 03 - ARTECAM</v>
          </cell>
        </row>
        <row r="30">
          <cell r="CU30" t="str">
            <v>CP - 02 - 01 - ARTECAN</v>
          </cell>
        </row>
        <row r="31">
          <cell r="CU31" t="str">
            <v>CP - 02 - 02 - ARTEDRA</v>
          </cell>
        </row>
        <row r="32">
          <cell r="CU32" t="str">
            <v>CP - 04 - 03 - ARTEFRI</v>
          </cell>
        </row>
        <row r="33">
          <cell r="CU33" t="str">
            <v>CP - 02 - 03 - ARTELON</v>
          </cell>
        </row>
        <row r="34">
          <cell r="CU34" t="str">
            <v>CP - 04 - 03 - ARTELUD</v>
          </cell>
        </row>
        <row r="35">
          <cell r="CU35" t="str">
            <v>CP - 01 - 02 - ASTECIL</v>
          </cell>
        </row>
        <row r="36">
          <cell r="CU36" t="str">
            <v>CP - 02 - 03 - ASTEERI</v>
          </cell>
        </row>
        <row r="37">
          <cell r="CU37" t="str">
            <v>CP - 02 - 03 - ASTEFAL</v>
          </cell>
        </row>
        <row r="38">
          <cell r="CU38" t="str">
            <v>CP - 01 - 02 - ASTELAE</v>
          </cell>
        </row>
        <row r="39">
          <cell r="CU39" t="str">
            <v>CP - 02 - 03 - ASTRDAS</v>
          </cell>
        </row>
        <row r="40">
          <cell r="CU40" t="str">
            <v>CP - 02 - 03 - ASTRSPP</v>
          </cell>
        </row>
        <row r="41">
          <cell r="CU41" t="str">
            <v>CP - 02 - 03 - ASTRSTR</v>
          </cell>
        </row>
        <row r="42">
          <cell r="CU42" t="str">
            <v>CP - 01 - 01 - TARINUT</v>
          </cell>
        </row>
        <row r="43">
          <cell r="CU43" t="str">
            <v>CP - 03 - 00 - AXYRAMA</v>
          </cell>
        </row>
        <row r="44">
          <cell r="CU44" t="str">
            <v>CP - 04 - 03 - BOUTGRA</v>
          </cell>
        </row>
        <row r="45">
          <cell r="CU45" t="str">
            <v>CP - 01 - 02 - BROMANO</v>
          </cell>
        </row>
        <row r="46">
          <cell r="CU46" t="str">
            <v>CP - 01 - 02 - BROMCIL</v>
          </cell>
        </row>
        <row r="47">
          <cell r="CU47" t="str">
            <v>CP - 03 - 00 - BROMINE</v>
          </cell>
        </row>
        <row r="48">
          <cell r="CU48" t="str">
            <v>CP - 02 - 03 - CALALON</v>
          </cell>
        </row>
        <row r="49">
          <cell r="CU49" t="str">
            <v>CP - 02 - 03 - CAMPROT</v>
          </cell>
        </row>
        <row r="50">
          <cell r="CU50" t="str">
            <v>CP - 03 - 00 - CAPSBUR</v>
          </cell>
        </row>
        <row r="51">
          <cell r="CU51" t="str">
            <v>CP - 03 - 00 - CARDCHA</v>
          </cell>
        </row>
        <row r="52">
          <cell r="CU52" t="str">
            <v>CP - 02 - 03 - CAREFIL</v>
          </cell>
        </row>
        <row r="53">
          <cell r="CU53" t="str">
            <v>CP - 04 - 04 - CAREOBT</v>
          </cell>
        </row>
        <row r="54">
          <cell r="CU54" t="str">
            <v>CP - 02 - 03 - CAREPEN</v>
          </cell>
        </row>
        <row r="55">
          <cell r="CU55" t="str">
            <v>CP - 02 - 03 - CARESIC</v>
          </cell>
        </row>
        <row r="56">
          <cell r="CU56" t="str">
            <v>CP - 04 - 04 - CARESPP</v>
          </cell>
        </row>
        <row r="57">
          <cell r="CU57" t="str">
            <v>CP - 04 - 04 - CARESTE</v>
          </cell>
        </row>
        <row r="58">
          <cell r="CU58" t="str">
            <v>CP - 02 - 03 - CERAARV</v>
          </cell>
        </row>
        <row r="59">
          <cell r="CU59" t="str">
            <v>CP - 02 - 03 - CHAMERE</v>
          </cell>
        </row>
        <row r="60">
          <cell r="CU60" t="str">
            <v>CP - 03 - 00 - CHENALB</v>
          </cell>
        </row>
        <row r="61">
          <cell r="CU61" t="str">
            <v>CP - 03 - 00 - CIRSARV</v>
          </cell>
        </row>
        <row r="62">
          <cell r="CU62" t="str">
            <v>CP - 02 - 02 - CIRSFLO</v>
          </cell>
        </row>
        <row r="63">
          <cell r="CU63" t="str">
            <v>CP - 02 - 02 - CIRSUND</v>
          </cell>
        </row>
        <row r="64">
          <cell r="CU64" t="str">
            <v>CP - 03 - 00 - CIRSVUL</v>
          </cell>
        </row>
        <row r="65">
          <cell r="CU65" t="str">
            <v>CP - 02 - 03 - COMAUMB</v>
          </cell>
        </row>
        <row r="66">
          <cell r="CU66" t="str">
            <v>CP - 02 - 01 - CRATROT</v>
          </cell>
        </row>
        <row r="67">
          <cell r="CU67" t="str">
            <v>CP - 03 - 00 - CREPTEC</v>
          </cell>
        </row>
        <row r="68">
          <cell r="CU68" t="str">
            <v>CP - 03 - 00 - CYNOOFF</v>
          </cell>
        </row>
        <row r="69">
          <cell r="CU69" t="str">
            <v>CP - 03 - 00 - DACTGLO</v>
          </cell>
        </row>
        <row r="70">
          <cell r="CU70" t="str">
            <v>CP - 02 - 03 - DANTINT</v>
          </cell>
        </row>
        <row r="71">
          <cell r="CU71" t="str">
            <v>CP - 01 - 02 - DESCCES</v>
          </cell>
        </row>
        <row r="72">
          <cell r="CU72" t="str">
            <v>CP - 03 - 00 - DESCSOP</v>
          </cell>
        </row>
        <row r="73">
          <cell r="CU73" t="str">
            <v>CP - 02 - 03 - DISTSTR</v>
          </cell>
        </row>
        <row r="74">
          <cell r="CU74" t="str">
            <v>CP - 02 - 01 - ELAECOM</v>
          </cell>
        </row>
        <row r="75">
          <cell r="CU75" t="str">
            <v>CP - 01 - 03 - ELEOSPP</v>
          </cell>
        </row>
        <row r="76">
          <cell r="CU76" t="str">
            <v>CP - 01 - 03 - ELYMCAN</v>
          </cell>
        </row>
        <row r="77">
          <cell r="CU77" t="str">
            <v>CP - 02 - 03 - EQUIARV</v>
          </cell>
        </row>
        <row r="78">
          <cell r="CU78" t="str">
            <v>CP - 02 - 03 - EQUISPP</v>
          </cell>
        </row>
        <row r="79">
          <cell r="CU79" t="str">
            <v>CP - 02 - 03 - ERIGCAE</v>
          </cell>
        </row>
        <row r="80">
          <cell r="CU80" t="str">
            <v>CP - 02 - 03 - ERIGSPP</v>
          </cell>
        </row>
        <row r="81">
          <cell r="CU81" t="str">
            <v>CP - 02 - 03 - ERIOFLA</v>
          </cell>
        </row>
        <row r="82">
          <cell r="CU82" t="str">
            <v>CP - 02 - 03 - ERYSASP</v>
          </cell>
        </row>
        <row r="83">
          <cell r="CU83" t="str">
            <v>CP - 03 - 00 - EUPHESU</v>
          </cell>
        </row>
        <row r="84">
          <cell r="CU84" t="str">
            <v>CP - 01 - 01 - EUROLAN</v>
          </cell>
        </row>
        <row r="85">
          <cell r="CU85" t="str">
            <v>CP - 01 - 02 - FESTCAM</v>
          </cell>
        </row>
        <row r="86">
          <cell r="CU86" t="str">
            <v>CP - 01 - 02 - FESTHAL</v>
          </cell>
        </row>
        <row r="87">
          <cell r="CU87" t="str">
            <v>CP - 02 - 03 - FESTIDA</v>
          </cell>
        </row>
        <row r="88">
          <cell r="CU88" t="str">
            <v>CP - 03 - 00 - FESTOVI</v>
          </cell>
        </row>
        <row r="89">
          <cell r="CU89" t="str">
            <v>CP - 03 - 00 - FESTRUB</v>
          </cell>
        </row>
        <row r="90">
          <cell r="CU90" t="str">
            <v>CP - 02 - 03 - FESTSAX</v>
          </cell>
        </row>
        <row r="91">
          <cell r="CU91" t="str">
            <v>CP - 04 - 03 - FRAGVIR</v>
          </cell>
        </row>
        <row r="92">
          <cell r="CU92" t="str">
            <v>CP - 02 - 02 - GAILARI</v>
          </cell>
        </row>
        <row r="93">
          <cell r="CU93" t="str">
            <v>CP - 02 - 03 - GALIBOR</v>
          </cell>
        </row>
        <row r="94">
          <cell r="CU94" t="str">
            <v>CP - 02 - 03 - GEUMTRI</v>
          </cell>
        </row>
        <row r="95">
          <cell r="CU95" t="str">
            <v>CP - 02 - 02 - GLYCLEP</v>
          </cell>
        </row>
        <row r="96">
          <cell r="CU96" t="str">
            <v>CP - 02 - 03 - GRINSQU</v>
          </cell>
        </row>
        <row r="97">
          <cell r="CU97" t="str">
            <v>CP - 02 - 03 - GUTISAR</v>
          </cell>
        </row>
        <row r="98">
          <cell r="CU98" t="str">
            <v>CP - 02 - 02 - HELIANN</v>
          </cell>
        </row>
        <row r="99">
          <cell r="CU99" t="str">
            <v>CP - 02 - 03 - HELIHOO</v>
          </cell>
        </row>
        <row r="100">
          <cell r="CU100" t="str">
            <v>CP - 02 - 02 - HELINUT</v>
          </cell>
        </row>
        <row r="101">
          <cell r="CU101" t="str">
            <v>CP - 02 - 03 - HETEVIL</v>
          </cell>
        </row>
        <row r="102">
          <cell r="CU102" t="str">
            <v>CP - 02 - 03 - HEUCRIC</v>
          </cell>
        </row>
        <row r="103">
          <cell r="CU103" t="str">
            <v>CP - 01 - 03 - HIERUMB</v>
          </cell>
        </row>
        <row r="104">
          <cell r="CU104" t="str">
            <v>CP - 04 - 03 - HORDJUB</v>
          </cell>
        </row>
        <row r="105">
          <cell r="CU105" t="str">
            <v>CP - 02 - 03 - HYMERIC</v>
          </cell>
        </row>
        <row r="106">
          <cell r="CU106" t="str">
            <v>CP - 02 - 03 - JUNCBAL</v>
          </cell>
        </row>
        <row r="107">
          <cell r="CU107" t="str">
            <v>CP - 02 - 03 - JUNCSPP</v>
          </cell>
        </row>
        <row r="108">
          <cell r="CU108" t="str">
            <v>CP - 02 - 01 - JUNICOM</v>
          </cell>
        </row>
        <row r="109">
          <cell r="CU109" t="str">
            <v>CP - 02 - 04 - JUNIHOR</v>
          </cell>
        </row>
        <row r="110">
          <cell r="CU110" t="str">
            <v>CP - 03 - 00 - KOCHSCO</v>
          </cell>
        </row>
        <row r="111">
          <cell r="CU111" t="str">
            <v>CP - 04 - 03 - KOELMAC</v>
          </cell>
        </row>
        <row r="112">
          <cell r="CU112" t="str">
            <v>CP - 02 - 03 - LACTPUL</v>
          </cell>
        </row>
        <row r="113">
          <cell r="CU113" t="str">
            <v>CP - 03 - 00 - LACTSER</v>
          </cell>
        </row>
        <row r="114">
          <cell r="CU114" t="str">
            <v>CP - 03 - 00 - LAPPOCC</v>
          </cell>
        </row>
        <row r="115">
          <cell r="CU115" t="str">
            <v>CP - 03 - 00 - LAPPSQU</v>
          </cell>
        </row>
        <row r="116">
          <cell r="CU116" t="str">
            <v>CP - 01 - 03 - LATHOCH</v>
          </cell>
        </row>
        <row r="117">
          <cell r="CU117" t="str">
            <v>CP - 04 - 03 - LEPIDEN</v>
          </cell>
        </row>
        <row r="118">
          <cell r="CU118" t="str">
            <v>CP - 03 - 00 - LEPIRAM</v>
          </cell>
        </row>
        <row r="119">
          <cell r="CU119" t="str">
            <v>CP - 03 - 00 - LINADAL</v>
          </cell>
        </row>
        <row r="120">
          <cell r="CU120" t="str">
            <v>CP - 03 - 00 - LINAVUL</v>
          </cell>
        </row>
        <row r="121">
          <cell r="CU121" t="str">
            <v>CP - 02 - 03 - LINURIG</v>
          </cell>
        </row>
        <row r="122">
          <cell r="CU122" t="str">
            <v>CP - 02 - 02 - LITHINC</v>
          </cell>
        </row>
        <row r="123">
          <cell r="CU123" t="str">
            <v>CP - 02 - 03 - LYGOJUN</v>
          </cell>
        </row>
        <row r="124">
          <cell r="CU124" t="str">
            <v>CP - 02 - 03 - MENTARV</v>
          </cell>
        </row>
        <row r="125">
          <cell r="CU125" t="str">
            <v>CP - 02 - 03 - MONAFIS</v>
          </cell>
        </row>
        <row r="126">
          <cell r="CU126" t="str">
            <v>CP - 02 - 03 - MUHLCUS</v>
          </cell>
        </row>
        <row r="127">
          <cell r="CU127" t="str">
            <v>CP - 02 - 03 - MUHLRIC</v>
          </cell>
        </row>
        <row r="128">
          <cell r="CU128" t="str">
            <v>CP - 02 - 02 - OENOBIE</v>
          </cell>
        </row>
        <row r="129">
          <cell r="CU129" t="str">
            <v>CP - 02 - 04 - OPUNFRA</v>
          </cell>
        </row>
        <row r="130">
          <cell r="CU130" t="str">
            <v>CP - 02 - 03 - OPUNPOL</v>
          </cell>
        </row>
        <row r="131">
          <cell r="CU131" t="str">
            <v>CP - 02 - 03 - ORTHLUT</v>
          </cell>
        </row>
        <row r="132">
          <cell r="CU132" t="str">
            <v>CP - 01 - 02 - ORYZPUN</v>
          </cell>
        </row>
        <row r="133">
          <cell r="CU133" t="str">
            <v>CP - 02 - 03 - OXYTMON</v>
          </cell>
        </row>
        <row r="134">
          <cell r="CU134" t="str">
            <v>CP - 02 - 03 - OXYTSER</v>
          </cell>
        </row>
        <row r="135">
          <cell r="CU135" t="str">
            <v>CP - 02 - 03 - PENSALB</v>
          </cell>
        </row>
        <row r="136">
          <cell r="CU136" t="str">
            <v>CP - 02 - 03 - PENSNIT</v>
          </cell>
        </row>
        <row r="137">
          <cell r="CU137" t="str">
            <v>CP - 02 - 03 - PENSPRO</v>
          </cell>
        </row>
        <row r="138">
          <cell r="CU138" t="str">
            <v>CP - 02 - 03 - PETAPUR</v>
          </cell>
        </row>
        <row r="139">
          <cell r="CU139" t="str">
            <v>CP - 03 - 00 - PHLEPRA</v>
          </cell>
        </row>
        <row r="140">
          <cell r="CU140" t="str">
            <v>CP - 02 - 04 - PHLOHOO</v>
          </cell>
        </row>
        <row r="141">
          <cell r="CU141" t="str">
            <v>CP - 02 - 03 - POACANB</v>
          </cell>
        </row>
        <row r="142">
          <cell r="CU142" t="str">
            <v>CP - 01 - 03 - POAINTE</v>
          </cell>
        </row>
        <row r="143">
          <cell r="CU143" t="str">
            <v>CP - 03 - 00 - POAPRAT</v>
          </cell>
        </row>
        <row r="144">
          <cell r="CU144" t="str">
            <v>CP - 04 - 03 - POASAND</v>
          </cell>
        </row>
        <row r="145">
          <cell r="CU145" t="str">
            <v>CP - 02 - 03 - POTEANS</v>
          </cell>
        </row>
        <row r="146">
          <cell r="CU146" t="str">
            <v>CP - 02 - 01 - POTEFRU</v>
          </cell>
        </row>
        <row r="147">
          <cell r="CU147" t="str">
            <v>CP - 02 - 02 - POTEGRA</v>
          </cell>
        </row>
        <row r="148">
          <cell r="CU148" t="str">
            <v>CP - 02 - 03 - POTEPEN</v>
          </cell>
        </row>
        <row r="149">
          <cell r="CU149" t="str">
            <v>CP - 01 - 01 - PRUNPEN</v>
          </cell>
        </row>
        <row r="150">
          <cell r="CU150" t="str">
            <v>CP - 01 - 01 - PRUNVIR</v>
          </cell>
        </row>
        <row r="151">
          <cell r="CU151" t="str">
            <v>CP - 02 - 03 - PSORARG</v>
          </cell>
        </row>
        <row r="152">
          <cell r="CU152" t="str">
            <v>CP - 02 - 03 - PSORESC</v>
          </cell>
        </row>
        <row r="153">
          <cell r="CU153" t="str">
            <v>CP - 02 - 03 - PSORLAN</v>
          </cell>
        </row>
        <row r="154">
          <cell r="CU154" t="str">
            <v>CP - 01 - 02 - PUCCNUT</v>
          </cell>
        </row>
        <row r="155">
          <cell r="CU155" t="str">
            <v>CP - 03 - 00 - RANUACR</v>
          </cell>
        </row>
        <row r="156">
          <cell r="CU156" t="str">
            <v>CP - 02 - 02 - RATICOL</v>
          </cell>
        </row>
        <row r="157">
          <cell r="CU157" t="str">
            <v>CP - 02 - 01 - RIBESPP</v>
          </cell>
        </row>
        <row r="158">
          <cell r="CU158" t="str">
            <v>CP - 02 - 01 - ROSAACI</v>
          </cell>
        </row>
        <row r="159">
          <cell r="CU159" t="str">
            <v>CP - 02 - 01 - ROSAARK</v>
          </cell>
        </row>
        <row r="160">
          <cell r="CU160" t="str">
            <v>CP - 02 - 01 - ROSASPP</v>
          </cell>
        </row>
        <row r="161">
          <cell r="CU161" t="str">
            <v>CP - 02 - 01 - ROSAWOO</v>
          </cell>
        </row>
        <row r="162">
          <cell r="CU162" t="str">
            <v>CP - 02 - 01 - RUBUIDA</v>
          </cell>
        </row>
        <row r="163">
          <cell r="CU163" t="str">
            <v>CP - 02 - 01 - SHEPARG</v>
          </cell>
        </row>
        <row r="164">
          <cell r="CU164" t="str">
            <v>CP - 02 - 01 - SHEPCAN</v>
          </cell>
        </row>
        <row r="165">
          <cell r="CU165" t="str">
            <v>CP - 03 - 00 - SISYALT</v>
          </cell>
        </row>
        <row r="166">
          <cell r="CU166" t="str">
            <v>CP - 02 - 03 - SISYMON</v>
          </cell>
        </row>
        <row r="167">
          <cell r="CU167" t="str">
            <v>CP - 02 - 02 - SMILSTE</v>
          </cell>
        </row>
        <row r="168">
          <cell r="CU168" t="str">
            <v>CP - 02 - 02 - SOLICAN</v>
          </cell>
        </row>
        <row r="169">
          <cell r="CU169" t="str">
            <v>CP - 02 - 03 - SOLIMIS</v>
          </cell>
        </row>
        <row r="170">
          <cell r="CU170" t="str">
            <v>CP - 02 - 03 - SOLIRIG</v>
          </cell>
        </row>
        <row r="171">
          <cell r="CU171" t="str">
            <v>CP - 02 - 03 - SOLISPA</v>
          </cell>
        </row>
        <row r="172">
          <cell r="CU172" t="str">
            <v>CP - 03 - 00 - SONCARV</v>
          </cell>
        </row>
        <row r="173">
          <cell r="CU173" t="str">
            <v>CP - 03 - 00 - SONCASP</v>
          </cell>
        </row>
        <row r="174">
          <cell r="CU174" t="str">
            <v>CP - 03 - 00 - SONCOLE</v>
          </cell>
        </row>
        <row r="175">
          <cell r="CU175" t="str">
            <v>CP - 03 - 00 - SONCULI</v>
          </cell>
        </row>
        <row r="176">
          <cell r="CU176" t="str">
            <v>CP - 02 - 03 - SPHACOC</v>
          </cell>
        </row>
        <row r="177">
          <cell r="CU177" t="str">
            <v>CP - 01 - 02 - SPORCRY</v>
          </cell>
        </row>
        <row r="178">
          <cell r="CU178" t="str">
            <v>CP - 02 - 03 - STELLON</v>
          </cell>
        </row>
        <row r="179">
          <cell r="CU179" t="str">
            <v>CP - 01 - 02 - STIPCOL</v>
          </cell>
        </row>
        <row r="180">
          <cell r="CU180" t="str">
            <v>CP - 02 - 03 - STIPCOM</v>
          </cell>
        </row>
        <row r="181">
          <cell r="CU181" t="str">
            <v>CP - 02 - 03 - STIPCUR</v>
          </cell>
        </row>
        <row r="182">
          <cell r="CU182" t="str">
            <v>CP - 01 - 02 - STIPRIC</v>
          </cell>
        </row>
        <row r="183">
          <cell r="CU183" t="str">
            <v>CP - 02 - 03 - STIPSPA</v>
          </cell>
        </row>
        <row r="184">
          <cell r="CU184" t="str">
            <v>CP - 01 - 02 - STIPVIR</v>
          </cell>
        </row>
        <row r="185">
          <cell r="CU185" t="str">
            <v>CP - 02 - 01 - SYMPOCC</v>
          </cell>
        </row>
        <row r="186">
          <cell r="CU186" t="str">
            <v>CP - 03 - 00 - TANAVUL</v>
          </cell>
        </row>
        <row r="187">
          <cell r="CU187" t="str">
            <v>CP - 03 - 00 - TARAOFF</v>
          </cell>
        </row>
        <row r="188">
          <cell r="CU188" t="str">
            <v>CP - 02 - 03 - THALVEN</v>
          </cell>
        </row>
        <row r="189">
          <cell r="CU189" t="str">
            <v>CP - 04 - 03 - THERRHO</v>
          </cell>
        </row>
        <row r="190">
          <cell r="CU190" t="str">
            <v>CP - 03 - 00 - THLAARV</v>
          </cell>
        </row>
        <row r="191">
          <cell r="CU191" t="str">
            <v>CP - 03 - 00 - TRAGDUB</v>
          </cell>
        </row>
        <row r="192">
          <cell r="CU192" t="str">
            <v>CP - 03 - 00 - TRIFHYB</v>
          </cell>
        </row>
        <row r="193">
          <cell r="CU193" t="str">
            <v>CP - 03 - 00 - TRIFPRA</v>
          </cell>
        </row>
        <row r="194">
          <cell r="CU194" t="str">
            <v>CP - 03 - 00 - TRIFREP</v>
          </cell>
        </row>
        <row r="195">
          <cell r="CU195" t="str">
            <v>CP - 03 - 00 - TRIFSPP</v>
          </cell>
        </row>
        <row r="196">
          <cell r="CU196" t="str">
            <v>CP - 02 - 03 - OTHFORB</v>
          </cell>
        </row>
        <row r="197">
          <cell r="CU197" t="str">
            <v>CP - 04 - 03 - OTHFORB</v>
          </cell>
        </row>
        <row r="198">
          <cell r="CU198" t="str">
            <v>CP - 01 - 02 - OTHGRASS</v>
          </cell>
        </row>
        <row r="199">
          <cell r="CU199" t="str">
            <v>CP - 02 - 03 - OTHGRASS</v>
          </cell>
        </row>
        <row r="200">
          <cell r="CU200" t="str">
            <v>CP - 03 - 00 - OTHINV</v>
          </cell>
        </row>
        <row r="201">
          <cell r="CU201" t="str">
            <v>CP - 02 - 02 - URTIDIO</v>
          </cell>
        </row>
        <row r="202">
          <cell r="CU202" t="str">
            <v>CP - 01 - 03 - VICIAME</v>
          </cell>
        </row>
        <row r="203">
          <cell r="CU203" t="str">
            <v>CP - 02 - 03 - VIOLADU</v>
          </cell>
        </row>
        <row r="204">
          <cell r="CU204" t="str">
            <v>CP - 02 - 03 - VIOLCAN</v>
          </cell>
        </row>
        <row r="205">
          <cell r="CU205" t="str">
            <v>DM - 02 - 03 - ACHIMIL</v>
          </cell>
        </row>
        <row r="206">
          <cell r="CU206" t="str">
            <v>DM - 02 - 03 - AGOSGLA</v>
          </cell>
        </row>
        <row r="207">
          <cell r="CU207" t="str">
            <v>DM - 01 - 02 - AGRODAS</v>
          </cell>
        </row>
        <row r="208">
          <cell r="CU208" t="str">
            <v>DM - 03 - 00 - AGROPEC</v>
          </cell>
        </row>
        <row r="209">
          <cell r="CU209" t="str">
            <v>DM - 03 - 00 - AGROREP</v>
          </cell>
        </row>
        <row r="210">
          <cell r="CU210" t="str">
            <v>DM - 02 - 03 - AGROSCA</v>
          </cell>
        </row>
        <row r="211">
          <cell r="CU211" t="str">
            <v>DM - 01 - 02 - AGROSMI</v>
          </cell>
        </row>
        <row r="212">
          <cell r="CU212" t="str">
            <v>DM - 01 - 02 - AGROSPI</v>
          </cell>
        </row>
        <row r="213">
          <cell r="CU213" t="str">
            <v>DM - 03 - 00 - AGROSTO</v>
          </cell>
        </row>
        <row r="214">
          <cell r="CU214" t="str">
            <v>DM - 01 - 02 - AGROTRA</v>
          </cell>
        </row>
        <row r="215">
          <cell r="CU215" t="str">
            <v>DM - 02 - 03 - ALLITEX</v>
          </cell>
        </row>
        <row r="216">
          <cell r="CU216" t="str">
            <v>DM - 01 - 02 - ALOPAEQ</v>
          </cell>
        </row>
        <row r="217">
          <cell r="CU217" t="str">
            <v>DM - 03 - 00 - AMARALB</v>
          </cell>
        </row>
        <row r="218">
          <cell r="CU218" t="str">
            <v>DM - 03 - 00 - AMARGRA</v>
          </cell>
        </row>
        <row r="219">
          <cell r="CU219" t="str">
            <v>DM - 03 - 00 - AMARRET</v>
          </cell>
        </row>
        <row r="220">
          <cell r="CU220" t="str">
            <v>DM - 01 - 01 - AMELALN</v>
          </cell>
        </row>
        <row r="221">
          <cell r="CU221" t="str">
            <v>DM - 02 - 04 - ANDRSEP</v>
          </cell>
        </row>
        <row r="222">
          <cell r="CU222" t="str">
            <v>DM - 02 - 03 - ANEMPAT</v>
          </cell>
        </row>
        <row r="223">
          <cell r="CU223" t="str">
            <v>DM - 04 - 04 - ANTEAPR</v>
          </cell>
        </row>
        <row r="224">
          <cell r="CU224" t="str">
            <v>DM - 04 - 04 - ANTENEG</v>
          </cell>
        </row>
        <row r="225">
          <cell r="CU225" t="str">
            <v>DM - 04 - 04 - ANTEPAR</v>
          </cell>
        </row>
        <row r="226">
          <cell r="CU226" t="str">
            <v>DM - 04 - 04 - ANTESPP</v>
          </cell>
        </row>
        <row r="227">
          <cell r="CU227" t="str">
            <v>DM - 02 - 02 - ARISLON</v>
          </cell>
        </row>
        <row r="228">
          <cell r="CU228" t="str">
            <v>DM - 02 - 02 - ARNIGRA</v>
          </cell>
        </row>
        <row r="229">
          <cell r="CU229" t="str">
            <v>DM - 03 - 00 - ARTEABS</v>
          </cell>
        </row>
        <row r="230">
          <cell r="CU230" t="str">
            <v>DM - 02 - 03 - ARTEBIE</v>
          </cell>
        </row>
        <row r="231">
          <cell r="CU231" t="str">
            <v>DM - 04 - 03 - ARTECAM</v>
          </cell>
        </row>
        <row r="232">
          <cell r="CU232" t="str">
            <v>DM - 01 - 01 - ARTECAN</v>
          </cell>
        </row>
        <row r="233">
          <cell r="CU233" t="str">
            <v>DM - 04 - 03 - ARTEFRI</v>
          </cell>
        </row>
        <row r="234">
          <cell r="CU234" t="str">
            <v>DM - 02 - 03 - ARTELUD</v>
          </cell>
        </row>
        <row r="235">
          <cell r="CU235" t="str">
            <v>DM - 02 - 03 - ASTEERI</v>
          </cell>
        </row>
        <row r="236">
          <cell r="CU236" t="str">
            <v>DM - 02 - 03 - ASTEFAL</v>
          </cell>
        </row>
        <row r="237">
          <cell r="CU237" t="str">
            <v>DM - 02 - 02 - ASTRBIS</v>
          </cell>
        </row>
        <row r="238">
          <cell r="CU238" t="str">
            <v>DM - 01 - 03 - ASTRCRA</v>
          </cell>
        </row>
        <row r="239">
          <cell r="CU239" t="str">
            <v>DM - 02 - 03 - ASTRDAS</v>
          </cell>
        </row>
        <row r="240">
          <cell r="CU240" t="str">
            <v>DM - 02 - 02 - ASTRDRU</v>
          </cell>
        </row>
        <row r="241">
          <cell r="CU241" t="str">
            <v>DM - 02 - 03 - ASTRGIL</v>
          </cell>
        </row>
        <row r="242">
          <cell r="CU242" t="str">
            <v>DM - 02 - 03 - ASTRMIO</v>
          </cell>
        </row>
        <row r="243">
          <cell r="CU243" t="str">
            <v>DM - 02 - 03 - ASTRPEC</v>
          </cell>
        </row>
        <row r="244">
          <cell r="CU244" t="str">
            <v>DM - 02 - 03 - ASTRSPP</v>
          </cell>
        </row>
        <row r="245">
          <cell r="CU245" t="str">
            <v>DM - 02 - 03 - ASTRSTR</v>
          </cell>
        </row>
        <row r="246">
          <cell r="CU246" t="str">
            <v>DM - 01 - 01 - ATRIARG</v>
          </cell>
        </row>
        <row r="247">
          <cell r="CU247" t="str">
            <v>DM - 01 - 01 - ATRICAN</v>
          </cell>
        </row>
        <row r="248">
          <cell r="CU248" t="str">
            <v>DM - 01 - 01 - TARINUT</v>
          </cell>
        </row>
        <row r="249">
          <cell r="CU249" t="str">
            <v>DM - 04 - 03 - BOUTGRA</v>
          </cell>
        </row>
        <row r="250">
          <cell r="CU250" t="str">
            <v>DM - 03 - 00 - BROMINE</v>
          </cell>
        </row>
        <row r="251">
          <cell r="CU251" t="str">
            <v>DM - 03 - 00 - BROMJAP</v>
          </cell>
        </row>
        <row r="252">
          <cell r="CU252" t="str">
            <v>DM - 03 - 00 - BROMTEC</v>
          </cell>
        </row>
        <row r="253">
          <cell r="CU253" t="str">
            <v>DM - 02 - 02 - CALALON</v>
          </cell>
        </row>
        <row r="254">
          <cell r="CU254" t="str">
            <v>DM - 02 - 03 - CALAMON</v>
          </cell>
        </row>
        <row r="255">
          <cell r="CU255" t="str">
            <v>DM - 03 - 00 - CAPSBUR</v>
          </cell>
        </row>
        <row r="256">
          <cell r="CU256" t="str">
            <v>DM - 03 - 00 - CARDCHA</v>
          </cell>
        </row>
        <row r="257">
          <cell r="CU257" t="str">
            <v>DM - 01 - 03 - CAREFIL</v>
          </cell>
        </row>
        <row r="258">
          <cell r="CU258" t="str">
            <v>DM - 04 - 04 - CAREOBT</v>
          </cell>
        </row>
        <row r="259">
          <cell r="CU259" t="str">
            <v>DM - 02 - 04 - CAREPEN</v>
          </cell>
        </row>
        <row r="260">
          <cell r="CU260" t="str">
            <v>DM - 04 - 04 - CARESPP</v>
          </cell>
        </row>
        <row r="261">
          <cell r="CU261" t="str">
            <v>DM - 04 - 04 - CARESTE</v>
          </cell>
        </row>
        <row r="262">
          <cell r="CU262" t="str">
            <v>DM - 03 - 00 - CENTDIF</v>
          </cell>
        </row>
        <row r="263">
          <cell r="CU263" t="str">
            <v>DM - 03 - 00 - CENTMAC</v>
          </cell>
        </row>
        <row r="264">
          <cell r="CU264" t="str">
            <v>DM - 03 - 00 - CENTREP</v>
          </cell>
        </row>
        <row r="265">
          <cell r="CU265" t="str">
            <v>DM - 02 - 03 - CERAARV</v>
          </cell>
        </row>
        <row r="266">
          <cell r="CU266" t="str">
            <v>DM - 03 - 00 - CERAVUL</v>
          </cell>
        </row>
        <row r="267">
          <cell r="CU267" t="str">
            <v>DM - 03 - 00 - CHENALB</v>
          </cell>
        </row>
        <row r="268">
          <cell r="CU268" t="str">
            <v>DM - 02 - 02 - CHENFRE</v>
          </cell>
        </row>
        <row r="269">
          <cell r="CU269" t="str">
            <v>DM - 04 - 03 - CHENPRA</v>
          </cell>
        </row>
        <row r="270">
          <cell r="CU270" t="str">
            <v>DM - 04 - 03 - CHENSPP</v>
          </cell>
        </row>
        <row r="271">
          <cell r="CU271" t="str">
            <v>DM - 02 - 01 - CHRYNAU</v>
          </cell>
        </row>
        <row r="272">
          <cell r="CU272" t="str">
            <v>DM - 03 - 00 - CIRSARV</v>
          </cell>
        </row>
        <row r="273">
          <cell r="CU273" t="str">
            <v>DM - 02 - 02 - CIRSDRU</v>
          </cell>
        </row>
        <row r="274">
          <cell r="CU274" t="str">
            <v>DM - 02 - 02 - CIRSFLO</v>
          </cell>
        </row>
        <row r="275">
          <cell r="CU275" t="str">
            <v>DM - 02 - 02 - CIRSUND</v>
          </cell>
        </row>
        <row r="276">
          <cell r="CU276" t="str">
            <v>DM - 03 - 00 - CIRSVUL</v>
          </cell>
        </row>
        <row r="277">
          <cell r="CU277" t="str">
            <v>DM - 02 - 03 - COMAUMB</v>
          </cell>
        </row>
        <row r="278">
          <cell r="CU278" t="str">
            <v>DM - 02 - 04 - CORYVIV</v>
          </cell>
        </row>
        <row r="279">
          <cell r="CU279" t="str">
            <v>DM - 03 - 00 - CREPTEC</v>
          </cell>
        </row>
        <row r="280">
          <cell r="CU280" t="str">
            <v>DM - 02 - 03 - DANTCAL</v>
          </cell>
        </row>
        <row r="281">
          <cell r="CU281" t="str">
            <v>DM - 01 - 02 - DESCCES</v>
          </cell>
        </row>
        <row r="282">
          <cell r="CU282" t="str">
            <v>DM - 02 - 02 - DESCPIN</v>
          </cell>
        </row>
        <row r="283">
          <cell r="CU283" t="str">
            <v>DM - 03 - 00 - DESCSOP</v>
          </cell>
        </row>
        <row r="284">
          <cell r="CU284" t="str">
            <v>DM - 02 - 03 - DISTSTR</v>
          </cell>
        </row>
        <row r="285">
          <cell r="CU285" t="str">
            <v>DM - 02 - 01 - ELAECOM</v>
          </cell>
        </row>
        <row r="286">
          <cell r="CU286" t="str">
            <v>DM - 01 - 03 - ELEOPAL</v>
          </cell>
        </row>
        <row r="287">
          <cell r="CU287" t="str">
            <v>DM - 01 - 03 - ELEOSPP</v>
          </cell>
        </row>
        <row r="288">
          <cell r="CU288" t="str">
            <v>DM - 01 - 02 - ELYMCAN</v>
          </cell>
        </row>
        <row r="289">
          <cell r="CU289" t="str">
            <v>DM - 03 - 00 - ELYMJUN</v>
          </cell>
        </row>
        <row r="290">
          <cell r="CU290" t="str">
            <v>DM - 02 - 03 - EQUIARV</v>
          </cell>
        </row>
        <row r="291">
          <cell r="CU291" t="str">
            <v>DM - 02 - 03 - EQUILAE</v>
          </cell>
        </row>
        <row r="292">
          <cell r="CU292" t="str">
            <v>DM - 02 - 03 - ERIGACR</v>
          </cell>
        </row>
        <row r="293">
          <cell r="CU293" t="str">
            <v>DM - 02 - 03 - ERIGCAE</v>
          </cell>
        </row>
        <row r="294">
          <cell r="CU294" t="str">
            <v>DM - 02 - 02 - ERIGCAN</v>
          </cell>
        </row>
        <row r="295">
          <cell r="CU295" t="str">
            <v>DM - 02 - 03 - ERIGPUM</v>
          </cell>
        </row>
        <row r="296">
          <cell r="CU296" t="str">
            <v>DM - 02 - 03 - ERIGSPP</v>
          </cell>
        </row>
        <row r="297">
          <cell r="CU297" t="str">
            <v>DM - 02 - 03 - ERIOFLA</v>
          </cell>
        </row>
        <row r="298">
          <cell r="CU298" t="str">
            <v>DM - 02 - 03 - ERYSASP</v>
          </cell>
        </row>
        <row r="299">
          <cell r="CU299" t="str">
            <v>DM - 02 - 03 - ERYSINC</v>
          </cell>
        </row>
        <row r="300">
          <cell r="CU300" t="str">
            <v>DM - 01 - 01 - EUROLAN</v>
          </cell>
        </row>
        <row r="301">
          <cell r="CU301" t="str">
            <v>DM - 03 - 00 - EYPHESU</v>
          </cell>
        </row>
        <row r="302">
          <cell r="CU302" t="str">
            <v>DM - 01 - 02 - FESTHAL</v>
          </cell>
        </row>
        <row r="303">
          <cell r="CU303" t="str">
            <v>DM - 02 - 02 - GAILARI</v>
          </cell>
        </row>
        <row r="304">
          <cell r="CU304" t="str">
            <v>DM - 02 - 03 - GALIBOR</v>
          </cell>
        </row>
        <row r="305">
          <cell r="CU305" t="str">
            <v>DM - 02 - 03 - GAURCOC</v>
          </cell>
        </row>
        <row r="306">
          <cell r="CU306" t="str">
            <v>DM - 02 - 03 - GEUMTRI</v>
          </cell>
        </row>
        <row r="307">
          <cell r="CU307" t="str">
            <v>DM - 02 - 02 - GLYCLEP</v>
          </cell>
        </row>
        <row r="308">
          <cell r="CU308" t="str">
            <v>DM - 02 - 03 - GRINSQU</v>
          </cell>
        </row>
        <row r="309">
          <cell r="CU309" t="str">
            <v>DM - 04 - 03 - GUTISAR</v>
          </cell>
        </row>
        <row r="310">
          <cell r="CU310" t="str">
            <v>DM - 02 - 03 - HAPLSPI</v>
          </cell>
        </row>
        <row r="311">
          <cell r="CU311" t="str">
            <v>DM - 02 - 02 - HELIANN</v>
          </cell>
        </row>
        <row r="312">
          <cell r="CU312" t="str">
            <v>DM - 02 - 02 - HELICOU</v>
          </cell>
        </row>
        <row r="313">
          <cell r="CU313" t="str">
            <v>DM - 01 - 03 - HELIHOO</v>
          </cell>
        </row>
        <row r="314">
          <cell r="CU314" t="str">
            <v>DM - 02 - 02 - HELINUT</v>
          </cell>
        </row>
        <row r="315">
          <cell r="CU315" t="str">
            <v>DM - 02 - 03 - HETEVIL</v>
          </cell>
        </row>
        <row r="316">
          <cell r="CU316" t="str">
            <v>DM - 04 - 03 - HORDJUB</v>
          </cell>
        </row>
        <row r="317">
          <cell r="CU317" t="str">
            <v>DM - 02 - 03 - HYMERIC</v>
          </cell>
        </row>
        <row r="318">
          <cell r="CU318" t="str">
            <v>DM - 04 - 03 - IVAAXIL</v>
          </cell>
        </row>
        <row r="319">
          <cell r="CU319" t="str">
            <v>DM - 02 - 03 - JUNCBAL</v>
          </cell>
        </row>
        <row r="320">
          <cell r="CU320" t="str">
            <v>DM - 02 - 04 - JUNIHOR</v>
          </cell>
        </row>
        <row r="321">
          <cell r="CU321" t="str">
            <v>DM - 03 - 00 - KOCHSCO</v>
          </cell>
        </row>
        <row r="322">
          <cell r="CU322" t="str">
            <v>DM - 02 - 03 - KOELMAC</v>
          </cell>
        </row>
        <row r="323">
          <cell r="CU323" t="str">
            <v>DM - 03 - 00 - LACTSER</v>
          </cell>
        </row>
        <row r="324">
          <cell r="CU324" t="str">
            <v>DM - 03 - 00 - LAPPOCC</v>
          </cell>
        </row>
        <row r="325">
          <cell r="CU325" t="str">
            <v>DM - 03 - 00 - LAPPSQU</v>
          </cell>
        </row>
        <row r="326">
          <cell r="CU326" t="str">
            <v>DM - 04 - 03 - LEPIDEN</v>
          </cell>
        </row>
        <row r="327">
          <cell r="CU327" t="str">
            <v>DM - 03 - 00 - LEPIRAM</v>
          </cell>
        </row>
        <row r="328">
          <cell r="CU328" t="str">
            <v>DM - 02 - 03 - LIATPUN</v>
          </cell>
        </row>
        <row r="329">
          <cell r="CU329" t="str">
            <v>DM - 03 - 00 - LINADAL</v>
          </cell>
        </row>
        <row r="330">
          <cell r="CU330" t="str">
            <v>DM - 03 - 00 - LINAVUL</v>
          </cell>
        </row>
        <row r="331">
          <cell r="CU331" t="str">
            <v>DM - 02 - 03 - LINULEW</v>
          </cell>
        </row>
        <row r="332">
          <cell r="CU332" t="str">
            <v>DM - 02 - 03 - LINURIG</v>
          </cell>
        </row>
        <row r="333">
          <cell r="CU333" t="str">
            <v>DM - 02 - 02 - LITHINC</v>
          </cell>
        </row>
        <row r="334">
          <cell r="CU334" t="str">
            <v>DM - 02 - 03 - LOMAMAC</v>
          </cell>
        </row>
        <row r="335">
          <cell r="CU335" t="str">
            <v>DM - 02 - 03 - LOMASPP</v>
          </cell>
        </row>
        <row r="336">
          <cell r="CU336" t="str">
            <v>DM - 02 - 03 - LUPIPUS</v>
          </cell>
        </row>
        <row r="337">
          <cell r="CU337" t="str">
            <v>DM - 02 - 03 - LYGOJUN</v>
          </cell>
        </row>
        <row r="338">
          <cell r="CU338" t="str">
            <v>DM - 02 - 03 - MACHCAN</v>
          </cell>
        </row>
        <row r="339">
          <cell r="CU339" t="str">
            <v>DM - 02 - 03 - MACHGRI</v>
          </cell>
        </row>
        <row r="340">
          <cell r="CU340" t="str">
            <v>DM - 03 - 00 - MEDISAT</v>
          </cell>
        </row>
        <row r="341">
          <cell r="CU341" t="str">
            <v>DM - 03 - 00 - MELIALB</v>
          </cell>
        </row>
        <row r="342">
          <cell r="CU342" t="str">
            <v>DM - 03 - 00 - MELIOFF</v>
          </cell>
        </row>
        <row r="343">
          <cell r="CU343" t="str">
            <v>DM - 04 - 03 - MONONUT</v>
          </cell>
        </row>
        <row r="344">
          <cell r="CU344" t="str">
            <v>DM - 02 - 03 - MUHLCUS</v>
          </cell>
        </row>
        <row r="345">
          <cell r="CU345" t="str">
            <v>DM - 02 - 03 - MUHLRIC</v>
          </cell>
        </row>
        <row r="346">
          <cell r="CU346" t="str">
            <v>DM - 04 - 04 - OPUNFRA</v>
          </cell>
        </row>
        <row r="347">
          <cell r="CU347" t="str">
            <v>DM - 04 - 03 - OPUNPOL</v>
          </cell>
        </row>
        <row r="348">
          <cell r="CU348" t="str">
            <v>DM - 02 - 03 - ORTHLUT</v>
          </cell>
        </row>
        <row r="349">
          <cell r="CU349" t="str">
            <v>DM - 01 - 02 - ORYZHYM</v>
          </cell>
        </row>
        <row r="350">
          <cell r="CU350" t="str">
            <v>DM - 02 - 03 - OXYTMON</v>
          </cell>
        </row>
        <row r="351">
          <cell r="CU351" t="str">
            <v>DM - 02 - 03 - OXYTSER</v>
          </cell>
        </row>
        <row r="352">
          <cell r="CU352" t="str">
            <v>DM - 02 - 03 - PENSNIT</v>
          </cell>
        </row>
        <row r="353">
          <cell r="CU353" t="str">
            <v>DM - 02 - 03 - PENSPRO</v>
          </cell>
        </row>
        <row r="354">
          <cell r="CU354" t="str">
            <v>DM - 02 - 03 - PETACAN</v>
          </cell>
        </row>
        <row r="355">
          <cell r="CU355" t="str">
            <v>DM - 02 - 03 - PETAPUR</v>
          </cell>
        </row>
        <row r="356">
          <cell r="CU356" t="str">
            <v>DM - 02 - 04 - PHLOHOO</v>
          </cell>
        </row>
        <row r="357">
          <cell r="CU357" t="str">
            <v>DM - 02 - 03 - PLANELO</v>
          </cell>
        </row>
        <row r="358">
          <cell r="CU358" t="str">
            <v>DM - 02 - 03 - PLANERI</v>
          </cell>
        </row>
        <row r="359">
          <cell r="CU359" t="str">
            <v>DM - 03 - 00 - PLANMAJ</v>
          </cell>
        </row>
        <row r="360">
          <cell r="CU360" t="str">
            <v>DM - 02 - 03 - PLANPAT</v>
          </cell>
        </row>
        <row r="361">
          <cell r="CU361" t="str">
            <v>DM - 01 - 03 - POACANB</v>
          </cell>
        </row>
        <row r="362">
          <cell r="CU362" t="str">
            <v>DM - 03 - 00 - POACOMP</v>
          </cell>
        </row>
        <row r="363">
          <cell r="CU363" t="str">
            <v>DM - 02 - 03 - POACUSI</v>
          </cell>
        </row>
        <row r="364">
          <cell r="CU364" t="str">
            <v>DM - 02 - 03 - POAJUNC</v>
          </cell>
        </row>
        <row r="365">
          <cell r="CU365" t="str">
            <v>DM - 01 - 02 - POAPALU</v>
          </cell>
        </row>
        <row r="366">
          <cell r="CU366" t="str">
            <v>DM - 03 - 00 - POAPRAT</v>
          </cell>
        </row>
        <row r="367">
          <cell r="CU367" t="str">
            <v>DM - 04 - 03 - POASAND</v>
          </cell>
        </row>
        <row r="368">
          <cell r="CU368" t="str">
            <v>DM - 03 - 00 - POLYARE</v>
          </cell>
        </row>
        <row r="369">
          <cell r="CU369" t="str">
            <v>DM - 02 - 01 - POTEFRU</v>
          </cell>
        </row>
        <row r="370">
          <cell r="CU370" t="str">
            <v>DM - 02 - 02 - POTEGRA</v>
          </cell>
        </row>
        <row r="371">
          <cell r="CU371" t="str">
            <v>DM - 02 - 03 - POTEHIP</v>
          </cell>
        </row>
        <row r="372">
          <cell r="CU372" t="str">
            <v>DM - 02 - 03 - POTEPEN</v>
          </cell>
        </row>
        <row r="373">
          <cell r="CU373" t="str">
            <v>DM - 01 - 01 - PRUNVIR</v>
          </cell>
        </row>
        <row r="374">
          <cell r="CU374" t="str">
            <v>DM - 02 - 03 - PSORARG</v>
          </cell>
        </row>
        <row r="375">
          <cell r="CU375" t="str">
            <v>DM - 02 - 03 - PSORESC</v>
          </cell>
        </row>
        <row r="376">
          <cell r="CU376" t="str">
            <v>DM - 02 - 03 - PSORLAN</v>
          </cell>
        </row>
        <row r="377">
          <cell r="CU377" t="str">
            <v>DM - 01 - 02 - PUCCNUT</v>
          </cell>
        </row>
        <row r="378">
          <cell r="CU378" t="str">
            <v>DM - 02 - 02 - RATICOL</v>
          </cell>
        </row>
        <row r="379">
          <cell r="CU379" t="str">
            <v>DM - 02 - 01 - RHUSTRI</v>
          </cell>
        </row>
        <row r="380">
          <cell r="CU380" t="str">
            <v>DM - 02 - 01 - ROSAACI</v>
          </cell>
        </row>
        <row r="381">
          <cell r="CU381" t="str">
            <v>DM - 02 - 01 - ROSAARK</v>
          </cell>
        </row>
        <row r="382">
          <cell r="CU382" t="str">
            <v>DM - 02 - 01 - ROSASPP</v>
          </cell>
        </row>
        <row r="383">
          <cell r="CU383" t="str">
            <v>DM - 02 - 01 - ROSAWOO</v>
          </cell>
        </row>
        <row r="384">
          <cell r="CU384" t="str">
            <v>DM - 02 - 03 - RUMEVEN</v>
          </cell>
        </row>
        <row r="385">
          <cell r="CU385" t="str">
            <v>DM - 03 - 00 - SALSKAL</v>
          </cell>
        </row>
        <row r="386">
          <cell r="CU386" t="str">
            <v>DM - 02 - 01 - SARCVER</v>
          </cell>
        </row>
        <row r="387">
          <cell r="CU387" t="str">
            <v>DM - 02 - 03 - SCHEPAN</v>
          </cell>
        </row>
        <row r="388">
          <cell r="CU388" t="str">
            <v>DM - 02 - 03 - SCHISCO</v>
          </cell>
        </row>
        <row r="389">
          <cell r="CU389" t="str">
            <v>DM - 04 - 04 - SELADEN</v>
          </cell>
        </row>
        <row r="390">
          <cell r="CU390" t="str">
            <v>DM - 02 - 03 - SENECAN</v>
          </cell>
        </row>
        <row r="391">
          <cell r="CU391" t="str">
            <v>DM - 02 - 01 - SHEPARG</v>
          </cell>
        </row>
        <row r="392">
          <cell r="CU392" t="str">
            <v>DM - 03 - 00 - SISYALT</v>
          </cell>
        </row>
        <row r="393">
          <cell r="CU393" t="str">
            <v>DM - 02 - 02 - SITAHYS</v>
          </cell>
        </row>
        <row r="394">
          <cell r="CU394" t="str">
            <v>DM - 02 - 02 - SMILSTE</v>
          </cell>
        </row>
        <row r="395">
          <cell r="CU395" t="str">
            <v>DM - 02 - 02 - SOLICAN</v>
          </cell>
        </row>
        <row r="396">
          <cell r="CU396" t="str">
            <v>DM - 02 - 03 - SOLIMIS</v>
          </cell>
        </row>
        <row r="397">
          <cell r="CU397" t="str">
            <v>DM - 02 - 03 - SOLIMOL</v>
          </cell>
        </row>
        <row r="398">
          <cell r="CU398" t="str">
            <v>DM - 02 - 03 - SOLIRIG</v>
          </cell>
        </row>
        <row r="399">
          <cell r="CU399" t="str">
            <v>DM - 02 - 03 - SOLISPP</v>
          </cell>
        </row>
        <row r="400">
          <cell r="CU400" t="str">
            <v>DM - 03 - 00 - SONCARV</v>
          </cell>
        </row>
        <row r="401">
          <cell r="CU401" t="str">
            <v>DM - 03 - 00 - SONCOLE</v>
          </cell>
        </row>
        <row r="402">
          <cell r="CU402" t="str">
            <v>DM - 03 - 00 - SONCULI</v>
          </cell>
        </row>
        <row r="403">
          <cell r="CU403" t="str">
            <v>DM - 02 - 03 - SPARGRA</v>
          </cell>
        </row>
        <row r="404">
          <cell r="CU404" t="str">
            <v>DM - 02 - 03 - SPHACOC</v>
          </cell>
        </row>
        <row r="405">
          <cell r="CU405" t="str">
            <v>DM - 01 - 02 - SPORCRY</v>
          </cell>
        </row>
        <row r="406">
          <cell r="CU406" t="str">
            <v>DM - 01 - 03 - STIPCOM</v>
          </cell>
        </row>
        <row r="407">
          <cell r="CU407" t="str">
            <v>DM - 01 - 02 - STIPCUR</v>
          </cell>
        </row>
        <row r="408">
          <cell r="CU408" t="str">
            <v>DM - 01 - 02 - STIPSPA</v>
          </cell>
        </row>
        <row r="409">
          <cell r="CU409" t="str">
            <v>DM - 01 - 02 - STIPVIR</v>
          </cell>
        </row>
        <row r="410">
          <cell r="CU410" t="str">
            <v>DM - 02 - 01 - SYMPOCC</v>
          </cell>
        </row>
        <row r="411">
          <cell r="CU411" t="str">
            <v>DM - 03 - 00 - TARAOFF</v>
          </cell>
        </row>
        <row r="412">
          <cell r="CU412" t="str">
            <v>DM - 02 - 03 - THERRHO</v>
          </cell>
        </row>
        <row r="413">
          <cell r="CU413" t="str">
            <v>DM - 03 - 00 - THLAARV</v>
          </cell>
        </row>
        <row r="414">
          <cell r="CU414" t="str">
            <v>DM - 03 - 00 - TRAGDUB</v>
          </cell>
        </row>
        <row r="415">
          <cell r="CU415" t="str">
            <v>DM - 03 - 00 - TRIFSPP</v>
          </cell>
        </row>
        <row r="416">
          <cell r="CU416" t="str">
            <v>DM - 02 - 03 - OTHFORB</v>
          </cell>
        </row>
        <row r="417">
          <cell r="CU417" t="str">
            <v>DM - 04 - 03 - OTHFORB</v>
          </cell>
        </row>
        <row r="418">
          <cell r="CU418" t="str">
            <v>DM - 01 - 02 - OTHGRASS</v>
          </cell>
        </row>
        <row r="419">
          <cell r="CU419" t="str">
            <v>DM - 02 - 03 - OTHGRASS</v>
          </cell>
        </row>
        <row r="420">
          <cell r="CU420" t="str">
            <v>DM - 03 - 00 - OTHINV</v>
          </cell>
        </row>
        <row r="421">
          <cell r="CU421" t="str">
            <v>DM - 01 - 03 - VICIAME</v>
          </cell>
        </row>
        <row r="422">
          <cell r="CU422" t="str">
            <v>DM - 02 - 03 - VULPOCT</v>
          </cell>
        </row>
        <row r="423">
          <cell r="CU423" t="str">
            <v>DM - 02 - 03 - ZIGAVEN</v>
          </cell>
        </row>
        <row r="424">
          <cell r="CU424" t="str">
            <v>FF - 04 - 03 - ACHIMIL</v>
          </cell>
        </row>
        <row r="425">
          <cell r="CU425" t="str">
            <v>FF - 02 - 03 - AGOSGLA</v>
          </cell>
        </row>
        <row r="426">
          <cell r="CU426" t="str">
            <v>FF - 02 - 03 - AGRODAS</v>
          </cell>
        </row>
        <row r="427">
          <cell r="CU427" t="str">
            <v>FF - 03 - 00 - AGROPEC</v>
          </cell>
        </row>
        <row r="428">
          <cell r="CU428" t="str">
            <v>FF - 03 - 00 - AGROREP</v>
          </cell>
        </row>
        <row r="429">
          <cell r="CU429" t="str">
            <v>FF - 02 - 03 - AGROSMI</v>
          </cell>
        </row>
        <row r="430">
          <cell r="CU430" t="str">
            <v>FF - 01 - 02 - AGROSPI</v>
          </cell>
        </row>
        <row r="431">
          <cell r="CU431" t="str">
            <v>FF - 02 - 03 - AGROTRA</v>
          </cell>
        </row>
        <row r="432">
          <cell r="CU432" t="str">
            <v>FF - 02 - 03 - ALLITEX</v>
          </cell>
        </row>
        <row r="433">
          <cell r="CU433" t="str">
            <v>FF - 01 - 01 - AMELALN</v>
          </cell>
        </row>
        <row r="434">
          <cell r="CU434" t="str">
            <v>FF - 02 - 03 - ANEMMUL</v>
          </cell>
        </row>
        <row r="435">
          <cell r="CU435" t="str">
            <v>FF - 02 - 03 - ANEMPAT</v>
          </cell>
        </row>
        <row r="436">
          <cell r="CU436" t="str">
            <v>FF - 02 - 03 - ANEMSPP</v>
          </cell>
        </row>
        <row r="437">
          <cell r="CU437" t="str">
            <v>FF - 04 - 04 - ANTEPAR</v>
          </cell>
        </row>
        <row r="438">
          <cell r="CU438" t="str">
            <v>FF - 04 - 04 - ANTESPP</v>
          </cell>
        </row>
        <row r="439">
          <cell r="CU439" t="str">
            <v>FF - 03 - 00 - ARCTMIN</v>
          </cell>
        </row>
        <row r="440">
          <cell r="CU440" t="str">
            <v>FF - 02 - 04 - ARCTUVA</v>
          </cell>
        </row>
        <row r="441">
          <cell r="CU441" t="str">
            <v>FF - 02 - 03 - ARNIFUL</v>
          </cell>
        </row>
        <row r="442">
          <cell r="CU442" t="str">
            <v>FF - 01 - 01 - ARTECAN</v>
          </cell>
        </row>
        <row r="443">
          <cell r="CU443" t="str">
            <v>FF - 04 - 03 - ARTEFRI</v>
          </cell>
        </row>
        <row r="444">
          <cell r="CU444" t="str">
            <v>FF - 04 - 03 - ARTELUD</v>
          </cell>
        </row>
        <row r="445">
          <cell r="CU445" t="str">
            <v>FF - 01 - 02 - ASTECON</v>
          </cell>
        </row>
        <row r="446">
          <cell r="CU446" t="str">
            <v>FF - 02 - 03 - ASTEERI</v>
          </cell>
        </row>
        <row r="447">
          <cell r="CU447" t="str">
            <v>FF - 02 - 03 - ASTEFAL</v>
          </cell>
        </row>
        <row r="448">
          <cell r="CU448" t="str">
            <v>FF - 01 - 02 - ASTELAE</v>
          </cell>
        </row>
        <row r="449">
          <cell r="CU449" t="str">
            <v>FF - 02 - 02 - ASTRBIS</v>
          </cell>
        </row>
        <row r="450">
          <cell r="CU450" t="str">
            <v>FF - 01 - 03 - ASTRCRA</v>
          </cell>
        </row>
        <row r="451">
          <cell r="CU451" t="str">
            <v>FF - 02 - 03 - ASTRFLE</v>
          </cell>
        </row>
        <row r="452">
          <cell r="CU452" t="str">
            <v>FF - 02 - 03 - ASTRMIS</v>
          </cell>
        </row>
        <row r="453">
          <cell r="CU453" t="str">
            <v>FF - 02 - 03 - ASTRPEC</v>
          </cell>
        </row>
        <row r="454">
          <cell r="CU454" t="str">
            <v>FF - 02 - 03 - ASTRSPP</v>
          </cell>
        </row>
        <row r="455">
          <cell r="CU455" t="str">
            <v>FF - 02 - 03 - ASTRSTR</v>
          </cell>
        </row>
        <row r="456">
          <cell r="CU456" t="str">
            <v>FF - 04 - 04 - BOUTGRA</v>
          </cell>
        </row>
        <row r="457">
          <cell r="CU457" t="str">
            <v>FF - 01 - 02 - BROMCAR</v>
          </cell>
        </row>
        <row r="458">
          <cell r="CU458" t="str">
            <v>FF - 03 - 00 - BROMINE</v>
          </cell>
        </row>
        <row r="459">
          <cell r="CU459" t="str">
            <v>FF - 03 - 00 - BROMTEC</v>
          </cell>
        </row>
        <row r="460">
          <cell r="CU460" t="str">
            <v>FF - 02 - 03 - CALALON</v>
          </cell>
        </row>
        <row r="461">
          <cell r="CU461" t="str">
            <v>FF - 02 - 03 - CALAMON</v>
          </cell>
        </row>
        <row r="462">
          <cell r="CU462" t="str">
            <v>FF - 02 - 03 - CAMPROT</v>
          </cell>
        </row>
        <row r="463">
          <cell r="CU463" t="str">
            <v>FF - 03 - 00 - CAPSBUR</v>
          </cell>
        </row>
        <row r="464">
          <cell r="CU464" t="str">
            <v>FF - 03 - 00 - CARDCHA</v>
          </cell>
        </row>
        <row r="465">
          <cell r="CU465" t="str">
            <v>FF - 02 - 03 - CAREFIL</v>
          </cell>
        </row>
        <row r="466">
          <cell r="CU466" t="str">
            <v>FF - 04 - 04 - CAREOBT</v>
          </cell>
        </row>
        <row r="467">
          <cell r="CU467" t="str">
            <v>FF - 02 - 03 - CAREPEN</v>
          </cell>
        </row>
        <row r="468">
          <cell r="CU468" t="str">
            <v>FF - 02 - 03 - CARESIC</v>
          </cell>
        </row>
        <row r="469">
          <cell r="CU469" t="str">
            <v>FF - 04 - 04 - CARESPP</v>
          </cell>
        </row>
        <row r="470">
          <cell r="CU470" t="str">
            <v>FF - 04 - 04 - CARESTE</v>
          </cell>
        </row>
        <row r="471">
          <cell r="CU471" t="str">
            <v>FF - 03 - 00 - CARUCAR</v>
          </cell>
        </row>
        <row r="472">
          <cell r="CU472" t="str">
            <v>FF - 03 - 00 - CENTDIF</v>
          </cell>
        </row>
        <row r="473">
          <cell r="CU473" t="str">
            <v>FF - 03 - 00 - CENTMAC</v>
          </cell>
        </row>
        <row r="474">
          <cell r="CU474" t="str">
            <v>FF - 03 - 00 - CENTREP</v>
          </cell>
        </row>
        <row r="475">
          <cell r="CU475" t="str">
            <v>FF - 02 - 04 - CERAARV</v>
          </cell>
        </row>
        <row r="476">
          <cell r="CU476" t="str">
            <v>FF - 03 - 00 - CIRSARV</v>
          </cell>
        </row>
        <row r="477">
          <cell r="CU477" t="str">
            <v>FF - 02 - 02 - CIRSUND</v>
          </cell>
        </row>
        <row r="478">
          <cell r="CU478" t="str">
            <v>FF - 03 - 00 - CIRSVUL</v>
          </cell>
        </row>
        <row r="479">
          <cell r="CU479" t="str">
            <v>FF - 02 - 03 - COMAUMB</v>
          </cell>
        </row>
        <row r="480">
          <cell r="CU480" t="str">
            <v>FF - 02 - 01 - CRATDOU</v>
          </cell>
        </row>
        <row r="481">
          <cell r="CU481" t="str">
            <v>FF - 03 - 00 - CYNOOFF</v>
          </cell>
        </row>
        <row r="482">
          <cell r="CU482" t="str">
            <v>FF - 03 - 00 - DACTGLO</v>
          </cell>
        </row>
        <row r="483">
          <cell r="CU483" t="str">
            <v>FF - 02 - 03 - DANTINT</v>
          </cell>
        </row>
        <row r="484">
          <cell r="CU484" t="str">
            <v>FF - 02 - 03 - DANTPAR</v>
          </cell>
        </row>
        <row r="485">
          <cell r="CU485" t="str">
            <v>FF - 01 - 02 - DESCCES</v>
          </cell>
        </row>
        <row r="486">
          <cell r="CU486" t="str">
            <v>FF - 03 - 00 - DESCSOP</v>
          </cell>
        </row>
        <row r="487">
          <cell r="CU487" t="str">
            <v>FF - 02 - 03 - DISTSTR</v>
          </cell>
        </row>
        <row r="488">
          <cell r="CU488" t="str">
            <v>FF - 02 - 01 - ELAECOM</v>
          </cell>
        </row>
        <row r="489">
          <cell r="CU489" t="str">
            <v>FF - 02 - 03 - ERIGACR</v>
          </cell>
        </row>
        <row r="490">
          <cell r="CU490" t="str">
            <v>FF - 02 - 03 - ERIGCAE</v>
          </cell>
        </row>
        <row r="491">
          <cell r="CU491" t="str">
            <v>FF - 02 - 03 - ERIGSPP</v>
          </cell>
        </row>
        <row r="492">
          <cell r="CU492" t="str">
            <v>FF - 03 - 00 - EUPHESU</v>
          </cell>
        </row>
        <row r="493">
          <cell r="CU493" t="str">
            <v>FF - 01 - 01 - EUROLAN</v>
          </cell>
        </row>
        <row r="494">
          <cell r="CU494" t="str">
            <v>FF - 01 - 02 - FESTCAM</v>
          </cell>
        </row>
        <row r="495">
          <cell r="CU495" t="str">
            <v>FF - 01 - 02 - FESTHAL</v>
          </cell>
        </row>
        <row r="496">
          <cell r="CU496" t="str">
            <v>FF - 02 - 03 - FESTIDA</v>
          </cell>
        </row>
        <row r="497">
          <cell r="CU497" t="str">
            <v>FF - 03 - 00 - FESTOVI</v>
          </cell>
        </row>
        <row r="498">
          <cell r="CU498" t="str">
            <v>FF - 03 - 00 - FESTPRA</v>
          </cell>
        </row>
        <row r="499">
          <cell r="CU499" t="str">
            <v>FF - 03 - 00 - FESTRUB</v>
          </cell>
        </row>
        <row r="500">
          <cell r="CU500" t="str">
            <v>FF - 04 - 03 - FRAGVIR</v>
          </cell>
        </row>
        <row r="501">
          <cell r="CU501" t="str">
            <v>FF - 02 - 02 - GAILARI</v>
          </cell>
        </row>
        <row r="502">
          <cell r="CU502" t="str">
            <v>FF - 02 - 03 - GALIBOR</v>
          </cell>
        </row>
        <row r="503">
          <cell r="CU503" t="str">
            <v>FF - 02 - 03 - GAURCOC</v>
          </cell>
        </row>
        <row r="504">
          <cell r="CU504" t="str">
            <v>FF - 01 - 02 - GERAVIS</v>
          </cell>
        </row>
        <row r="505">
          <cell r="CU505" t="str">
            <v>FF - 02 - 03 - GEUMTRI</v>
          </cell>
        </row>
        <row r="506">
          <cell r="CU506" t="str">
            <v>FF - 02 - 02 - GLYCLEP</v>
          </cell>
        </row>
        <row r="507">
          <cell r="CU507" t="str">
            <v>FF - 02 - 03 - GRINSQU</v>
          </cell>
        </row>
        <row r="508">
          <cell r="CU508" t="str">
            <v>FF - 02 - 03 - GUTISAR</v>
          </cell>
        </row>
        <row r="509">
          <cell r="CU509" t="str">
            <v>FF - 02 - 03 - HAPLSPI</v>
          </cell>
        </row>
        <row r="510">
          <cell r="CU510" t="str">
            <v>FF - 01 - 02 - HEDYALP</v>
          </cell>
        </row>
        <row r="511">
          <cell r="CU511" t="str">
            <v>FF - 01 - 02 - HEDYBOR</v>
          </cell>
        </row>
        <row r="512">
          <cell r="CU512" t="str">
            <v>FF - 01 - 02 - HEDYSPP</v>
          </cell>
        </row>
        <row r="513">
          <cell r="CU513" t="str">
            <v>FF - 01 - 03 - HELIHOO</v>
          </cell>
        </row>
        <row r="514">
          <cell r="CU514" t="str">
            <v>FF - 02 - 02 - HELINUT</v>
          </cell>
        </row>
        <row r="515">
          <cell r="CU515" t="str">
            <v>FF - 02 - 03 - HETEVIL</v>
          </cell>
        </row>
        <row r="516">
          <cell r="CU516" t="str">
            <v>FF - 02 - 03 - HEUCCYL</v>
          </cell>
        </row>
        <row r="517">
          <cell r="CU517" t="str">
            <v>FF - 04 - 03 - HORDJUB</v>
          </cell>
        </row>
        <row r="518">
          <cell r="CU518" t="str">
            <v>FF - 02 - 03 - JUNCBAL</v>
          </cell>
        </row>
        <row r="519">
          <cell r="CU519" t="str">
            <v>FF - 02 - 03 - JUNCSPP</v>
          </cell>
        </row>
        <row r="520">
          <cell r="CU520" t="str">
            <v>FF - 02 - 01 - JUNICOM</v>
          </cell>
        </row>
        <row r="521">
          <cell r="CU521" t="str">
            <v>FF - 02 - 04 - JUNIHOR</v>
          </cell>
        </row>
        <row r="522">
          <cell r="CU522" t="str">
            <v>FF - 03 - 00 - KOCHSCO</v>
          </cell>
        </row>
        <row r="523">
          <cell r="CU523" t="str">
            <v>FF - 02 - 03 - KOELMAC</v>
          </cell>
        </row>
        <row r="524">
          <cell r="CU524" t="str">
            <v>FF - 03 - 00 - LACTSER</v>
          </cell>
        </row>
        <row r="525">
          <cell r="CU525" t="str">
            <v>FF - 03 - 00 - LAPPOCC</v>
          </cell>
        </row>
        <row r="526">
          <cell r="CU526" t="str">
            <v>FF - 03 - 00 - LAPPSQU</v>
          </cell>
        </row>
        <row r="527">
          <cell r="CU527" t="str">
            <v>FF - 02 - 03 - LIATPUN</v>
          </cell>
        </row>
        <row r="528">
          <cell r="CU528" t="str">
            <v>FF - 03 - 00 - LINADAL</v>
          </cell>
        </row>
        <row r="529">
          <cell r="CU529" t="str">
            <v>FF - 03 - 00 - LINAVUL</v>
          </cell>
        </row>
        <row r="530">
          <cell r="CU530" t="str">
            <v>FF - 02 - 02 - LITHRUD</v>
          </cell>
        </row>
        <row r="531">
          <cell r="CU531" t="str">
            <v>FF - 02 - 03 - LOMAMAC</v>
          </cell>
        </row>
        <row r="532">
          <cell r="CU532" t="str">
            <v>FF - 02 - 02 - LOMATRI</v>
          </cell>
        </row>
        <row r="533">
          <cell r="CU533" t="str">
            <v>FF - 02 - 02 - LUPIARG</v>
          </cell>
        </row>
        <row r="534">
          <cell r="CU534" t="str">
            <v>FF - 02 - 02 - LUPISER</v>
          </cell>
        </row>
        <row r="535">
          <cell r="CU535" t="str">
            <v>FF - 03 - 00 - MEDISAT</v>
          </cell>
        </row>
        <row r="536">
          <cell r="CU536" t="str">
            <v>FF - 03 - 00 - MELIOFF</v>
          </cell>
        </row>
        <row r="537">
          <cell r="CU537" t="str">
            <v>FF - 02 - 03 - MENTARV</v>
          </cell>
        </row>
        <row r="538">
          <cell r="CU538" t="str">
            <v>FF - 02 - 03 - MONAFIS</v>
          </cell>
        </row>
        <row r="539">
          <cell r="CU539" t="str">
            <v>FF - 02 - 03 - MUHLCUS</v>
          </cell>
        </row>
        <row r="540">
          <cell r="CU540" t="str">
            <v>FF - 02 - 03 - MUHLRIC</v>
          </cell>
        </row>
        <row r="541">
          <cell r="CU541" t="str">
            <v>FF - 02 - 02 - ONOSMOL</v>
          </cell>
        </row>
        <row r="542">
          <cell r="CU542" t="str">
            <v>FF - 02 - 03 - OPUNPOL</v>
          </cell>
        </row>
        <row r="543">
          <cell r="CU543" t="str">
            <v>FF - 02 - 03 - ORTHLUT</v>
          </cell>
        </row>
        <row r="544">
          <cell r="CU544" t="str">
            <v>FF - 02 - 03 - OXYTMON</v>
          </cell>
        </row>
        <row r="545">
          <cell r="CU545" t="str">
            <v>FF - 02 - 03 - OXYTSER</v>
          </cell>
        </row>
        <row r="546">
          <cell r="CU546" t="str">
            <v>FF - 02 - 03 - OXYTSPP</v>
          </cell>
        </row>
        <row r="547">
          <cell r="CU547" t="str">
            <v>FF - 02 - 03 - PENSALB</v>
          </cell>
        </row>
        <row r="548">
          <cell r="CU548" t="str">
            <v>FF - 02 - 03 - PENSCON</v>
          </cell>
        </row>
        <row r="549">
          <cell r="CU549" t="str">
            <v>FF - 02 - 03 - PENSSPP</v>
          </cell>
        </row>
        <row r="550">
          <cell r="CU550" t="str">
            <v>FF - 02 - 02 - PERIGAI</v>
          </cell>
        </row>
        <row r="551">
          <cell r="CU551" t="str">
            <v>FF - 02 - 03 - PETAPUR</v>
          </cell>
        </row>
        <row r="552">
          <cell r="CU552" t="str">
            <v>FF - 03 - 00 - PHLEPRA</v>
          </cell>
        </row>
        <row r="553">
          <cell r="CU553" t="str">
            <v>FF - 02 - 04 - PHLOHOO</v>
          </cell>
        </row>
        <row r="554">
          <cell r="CU554" t="str">
            <v>FF - 03 - 00 - POACOMP</v>
          </cell>
        </row>
        <row r="555">
          <cell r="CU555" t="str">
            <v>FF - 02 - 03 - POAJUNC</v>
          </cell>
        </row>
        <row r="556">
          <cell r="CU556" t="str">
            <v>FF - 03 - 00 - POAPRAT</v>
          </cell>
        </row>
        <row r="557">
          <cell r="CU557" t="str">
            <v>FF - 02 - 03 - POASAND</v>
          </cell>
        </row>
        <row r="558">
          <cell r="CU558" t="str">
            <v>FF - 02 - 03 - POTEANS</v>
          </cell>
        </row>
        <row r="559">
          <cell r="CU559" t="str">
            <v>FF - 02 - 03 - POTEARG</v>
          </cell>
        </row>
        <row r="560">
          <cell r="CU560" t="str">
            <v>FF - 02 - 01 - POTEFRU</v>
          </cell>
        </row>
        <row r="561">
          <cell r="CU561" t="str">
            <v>FF - 02 - 02 - POTEGRA</v>
          </cell>
        </row>
        <row r="562">
          <cell r="CU562" t="str">
            <v>FF - 02 - 03 - POTEHIP</v>
          </cell>
        </row>
        <row r="563">
          <cell r="CU563" t="str">
            <v>FF - 01 - 01 - PRUNPEN</v>
          </cell>
        </row>
        <row r="564">
          <cell r="CU564" t="str">
            <v>FF - 01 - 01 - PRUNVIR</v>
          </cell>
        </row>
        <row r="565">
          <cell r="CU565" t="str">
            <v>FF - 01 - 02 - PUCCNUT</v>
          </cell>
        </row>
        <row r="566">
          <cell r="CU566" t="str">
            <v>FF - 03 - 00 - RANUACR</v>
          </cell>
        </row>
        <row r="567">
          <cell r="CU567" t="str">
            <v>FF - 02 - 02 - RATICOL</v>
          </cell>
        </row>
        <row r="568">
          <cell r="CU568" t="str">
            <v>FF - 02 - 01 - RIBEOXY</v>
          </cell>
        </row>
        <row r="569">
          <cell r="CU569" t="str">
            <v>FF - 02 - 01 - ROSAACI</v>
          </cell>
        </row>
        <row r="570">
          <cell r="CU570" t="str">
            <v>FF - 02 - 01 - ROSAARK</v>
          </cell>
        </row>
        <row r="571">
          <cell r="CU571" t="str">
            <v>FF - 02 - 01 - ROSASPP</v>
          </cell>
        </row>
        <row r="572">
          <cell r="CU572" t="str">
            <v>FF - 02 - 01 - ROSAWOO</v>
          </cell>
        </row>
        <row r="573">
          <cell r="CU573" t="str">
            <v>FF - 02 - 03 - SCHISCO</v>
          </cell>
        </row>
        <row r="574">
          <cell r="CU574" t="str">
            <v>FF - 04 - 04 - SELADEN</v>
          </cell>
        </row>
        <row r="575">
          <cell r="CU575" t="str">
            <v>FF - 02 - 01 - SHEPCAN</v>
          </cell>
        </row>
        <row r="576">
          <cell r="CU576" t="str">
            <v>FF - 03 - 00 - SISYALT</v>
          </cell>
        </row>
        <row r="577">
          <cell r="CU577" t="str">
            <v>FF - 02 - 03 - SISYMON</v>
          </cell>
        </row>
        <row r="578">
          <cell r="CU578" t="str">
            <v>FF - 02 - 02 - SMILSTE</v>
          </cell>
        </row>
        <row r="579">
          <cell r="CU579" t="str">
            <v>FF - 02 - 02 - SOLICAN</v>
          </cell>
        </row>
        <row r="580">
          <cell r="CU580" t="str">
            <v>FF - 02 - 03 - SOLIMIS</v>
          </cell>
        </row>
        <row r="581">
          <cell r="CU581" t="str">
            <v>FF - 02 - 03 - SOLIMOL</v>
          </cell>
        </row>
        <row r="582">
          <cell r="CU582" t="str">
            <v>FF - 02 - 03 - SOLISPA</v>
          </cell>
        </row>
        <row r="583">
          <cell r="CU583" t="str">
            <v>FF - 02 - 03 - SOLISPP</v>
          </cell>
        </row>
        <row r="584">
          <cell r="CU584" t="str">
            <v>FF - 03 - 00 - SONCARV</v>
          </cell>
        </row>
        <row r="585">
          <cell r="CU585" t="str">
            <v>FF - 03 - 00 - SONCOLE</v>
          </cell>
        </row>
        <row r="586">
          <cell r="CU586" t="str">
            <v>FF - 03 - 00 - SONCULI</v>
          </cell>
        </row>
        <row r="587">
          <cell r="CU587" t="str">
            <v>FF - 02 - 03 - SPHACOC</v>
          </cell>
        </row>
        <row r="588">
          <cell r="CU588" t="str">
            <v>FF - 01 - 02 - STIPCOL</v>
          </cell>
        </row>
        <row r="589">
          <cell r="CU589" t="str">
            <v>FF - 02 - 03 - STIPCOM</v>
          </cell>
        </row>
        <row r="590">
          <cell r="CU590" t="str">
            <v>FF - 02 - 03 - STIPCUR</v>
          </cell>
        </row>
        <row r="591">
          <cell r="CU591" t="str">
            <v>FF - 01 - 02 - STIPRIC</v>
          </cell>
        </row>
        <row r="592">
          <cell r="CU592" t="str">
            <v>FF - 01 - 02 - STIPVIR</v>
          </cell>
        </row>
        <row r="593">
          <cell r="CU593" t="str">
            <v>FF - 02 - 01 - SYMPOCC</v>
          </cell>
        </row>
        <row r="594">
          <cell r="CU594" t="str">
            <v>FF - 03 - 00 - TARAOFF</v>
          </cell>
        </row>
        <row r="595">
          <cell r="CU595" t="str">
            <v>FF - 02 - 03 - THALVEN</v>
          </cell>
        </row>
        <row r="596">
          <cell r="CU596" t="str">
            <v>FF - 04 - 03 - THERRHO</v>
          </cell>
        </row>
        <row r="597">
          <cell r="CU597" t="str">
            <v>FF - 03 - 00 - THLAARV</v>
          </cell>
        </row>
        <row r="598">
          <cell r="CU598" t="str">
            <v>FF - 03 - 00 - TRAGDUB</v>
          </cell>
        </row>
        <row r="599">
          <cell r="CU599" t="str">
            <v>FF - 03 - 00 - TRIFHYB</v>
          </cell>
        </row>
        <row r="600">
          <cell r="CU600" t="str">
            <v>FF - 03 - 00 - TRIFPRA</v>
          </cell>
        </row>
        <row r="601">
          <cell r="CU601" t="str">
            <v>FF - 03 - 00 - TRIFREP</v>
          </cell>
        </row>
        <row r="602">
          <cell r="CU602" t="str">
            <v>FF - 03 - 00 - TRIFSPP</v>
          </cell>
        </row>
        <row r="603">
          <cell r="CU603" t="str">
            <v>FF - 02 - 03 - OTHFORB</v>
          </cell>
        </row>
        <row r="604">
          <cell r="CU604" t="str">
            <v>FF - 04 - 03 - OTHFORB</v>
          </cell>
        </row>
        <row r="605">
          <cell r="CU605" t="str">
            <v>FF - 01 - 02 - OTHGRASS</v>
          </cell>
        </row>
        <row r="606">
          <cell r="CU606" t="str">
            <v>FF - 02 - 03 - OTHGRASS</v>
          </cell>
        </row>
        <row r="607">
          <cell r="CU607" t="str">
            <v>FF - 03 - 00 - OTHINV</v>
          </cell>
        </row>
        <row r="608">
          <cell r="CU608" t="str">
            <v>FF - 01 - 03 - VICIAME</v>
          </cell>
        </row>
        <row r="609">
          <cell r="CU609" t="str">
            <v>FF - 02 - 03 - VIOLADU</v>
          </cell>
        </row>
        <row r="610">
          <cell r="CU610" t="str">
            <v>FF - 02 - 03 - VIOLCAN</v>
          </cell>
        </row>
        <row r="611">
          <cell r="CU611" t="str">
            <v>FF - 02 - 03 - VIOLNUT</v>
          </cell>
        </row>
        <row r="612">
          <cell r="CU612" t="str">
            <v>FF - 02 - 03 - ZIGAELE</v>
          </cell>
        </row>
        <row r="613">
          <cell r="CU613" t="str">
            <v>FP - 04 - 03 - ACHIMIL</v>
          </cell>
        </row>
        <row r="614">
          <cell r="CU614" t="str">
            <v>FP - 02 - 03 - AGOSGLA</v>
          </cell>
        </row>
        <row r="615">
          <cell r="CU615" t="str">
            <v>FP - 02 - 03 - AGRODAS</v>
          </cell>
        </row>
        <row r="616">
          <cell r="CU616" t="str">
            <v>FP - 03 - 00 - AGROPEC</v>
          </cell>
        </row>
        <row r="617">
          <cell r="CU617" t="str">
            <v>FP - 03 - 00 - AGROREP</v>
          </cell>
        </row>
        <row r="618">
          <cell r="CU618" t="str">
            <v>FP - 02 - 03 - AGROSCA</v>
          </cell>
        </row>
        <row r="619">
          <cell r="CU619" t="str">
            <v>FP - 02 - 03 - AGROSMI</v>
          </cell>
        </row>
        <row r="620">
          <cell r="CU620" t="str">
            <v>FP - 01 - 02 - AGROSPI</v>
          </cell>
        </row>
        <row r="621">
          <cell r="CU621" t="str">
            <v>FP - 02 - 03 - AGROTRA</v>
          </cell>
        </row>
        <row r="622">
          <cell r="CU622" t="str">
            <v>FP - 01 - 01 - AMELALN</v>
          </cell>
        </row>
        <row r="623">
          <cell r="CU623" t="str">
            <v>FP - 02 - 03 - ANEMMUL</v>
          </cell>
        </row>
        <row r="624">
          <cell r="CU624" t="str">
            <v>FP - 02 - 03 - ANEMPAT</v>
          </cell>
        </row>
        <row r="625">
          <cell r="CU625" t="str">
            <v>FP - 02 - 03 - ANEMSPP</v>
          </cell>
        </row>
        <row r="626">
          <cell r="CU626" t="str">
            <v>FP - 04 - 04 - ANTENEG</v>
          </cell>
        </row>
        <row r="627">
          <cell r="CU627" t="str">
            <v>FP - 04 - 04 - ANTEPAR</v>
          </cell>
        </row>
        <row r="628">
          <cell r="CU628" t="str">
            <v>FP - 04 - 04 - ANTESPP</v>
          </cell>
        </row>
        <row r="629">
          <cell r="CU629" t="str">
            <v>FP - 03 - 00 - ARCTMIN</v>
          </cell>
        </row>
        <row r="630">
          <cell r="CU630" t="str">
            <v>FP - 02 - 04 - ARCTUVA</v>
          </cell>
        </row>
        <row r="631">
          <cell r="CU631" t="str">
            <v>FP - 04 - 03 - ARTEFRI</v>
          </cell>
        </row>
        <row r="632">
          <cell r="CU632" t="str">
            <v>FP - 04 - 03 - ARTELUD</v>
          </cell>
        </row>
        <row r="633">
          <cell r="CU633" t="str">
            <v>FP - 01 - 02 - ASTECIL</v>
          </cell>
        </row>
        <row r="634">
          <cell r="CU634" t="str">
            <v>FP - 01 - 02 - ASTECON</v>
          </cell>
        </row>
        <row r="635">
          <cell r="CU635" t="str">
            <v>FP - 01 - 02 - ASTELAE</v>
          </cell>
        </row>
        <row r="636">
          <cell r="CU636" t="str">
            <v>FP - 02 - 03 - ASTESPP</v>
          </cell>
        </row>
        <row r="637">
          <cell r="CU637" t="str">
            <v>FP - 01 - 02 - BROMCAR</v>
          </cell>
        </row>
        <row r="638">
          <cell r="CU638" t="str">
            <v>FP - 01 - 02 - BROMCIL</v>
          </cell>
        </row>
        <row r="639">
          <cell r="CU639" t="str">
            <v>FP - 03 - 00 - BROMINE</v>
          </cell>
        </row>
        <row r="640">
          <cell r="CU640" t="str">
            <v>FP - 03 - 00 - BROMTEC</v>
          </cell>
        </row>
        <row r="641">
          <cell r="CU641" t="str">
            <v>FP - 02 - 03 - CALAMON</v>
          </cell>
        </row>
        <row r="642">
          <cell r="CU642" t="str">
            <v>FP - 02 - 03 - CAMPROT</v>
          </cell>
        </row>
        <row r="643">
          <cell r="CU643" t="str">
            <v>FP - 03 - 00 - CAPSBUR</v>
          </cell>
        </row>
        <row r="644">
          <cell r="CU644" t="str">
            <v>FP - 03 - 00 - CARDCHA</v>
          </cell>
        </row>
        <row r="645">
          <cell r="CU645" t="str">
            <v>FP - 02 - 03 - CARELAN</v>
          </cell>
        </row>
        <row r="646">
          <cell r="CU646" t="str">
            <v>FP - 04 - 04 - CAREOBT</v>
          </cell>
        </row>
        <row r="647">
          <cell r="CU647" t="str">
            <v>FP - 02 - 03 - CAREPEN</v>
          </cell>
        </row>
        <row r="648">
          <cell r="CU648" t="str">
            <v>FP - 02 - 03 - CARESIC</v>
          </cell>
        </row>
        <row r="649">
          <cell r="CU649" t="str">
            <v>FP - 04 - 04 - CARESPP</v>
          </cell>
        </row>
        <row r="650">
          <cell r="CU650" t="str">
            <v>FP - 04 - 04 - CARESTE</v>
          </cell>
        </row>
        <row r="651">
          <cell r="CU651" t="str">
            <v>FP - 03 - 00 - CARUCAR</v>
          </cell>
        </row>
        <row r="652">
          <cell r="CU652" t="str">
            <v>FP - 03 - 00 - CENTDIF</v>
          </cell>
        </row>
        <row r="653">
          <cell r="CU653" t="str">
            <v>FP - 03 - 00 - CENTMAC</v>
          </cell>
        </row>
        <row r="654">
          <cell r="CU654" t="str">
            <v>FP - 03 - 00 - CENTREP</v>
          </cell>
        </row>
        <row r="655">
          <cell r="CU655" t="str">
            <v>FP - 04 - 04 - CERAARV</v>
          </cell>
        </row>
        <row r="656">
          <cell r="CU656" t="str">
            <v>FP - 03 - 00 - CHENALB</v>
          </cell>
        </row>
        <row r="657">
          <cell r="CU657" t="str">
            <v>FP - 03 - 00 - CHRYLEU</v>
          </cell>
        </row>
        <row r="658">
          <cell r="CU658" t="str">
            <v>FP - 03 - 00 - CIRSARV</v>
          </cell>
        </row>
        <row r="659">
          <cell r="CU659" t="str">
            <v>FP - 03 - 00 - CIRSVUL</v>
          </cell>
        </row>
        <row r="660">
          <cell r="CU660" t="str">
            <v>FP - 02 - 03 - COMAUMB</v>
          </cell>
        </row>
        <row r="661">
          <cell r="CU661" t="str">
            <v>FP - 03 - 00 - CYNOOFF</v>
          </cell>
        </row>
        <row r="662">
          <cell r="CU662" t="str">
            <v>FP - 03 - 00 - DACTGLO</v>
          </cell>
        </row>
        <row r="663">
          <cell r="CU663" t="str">
            <v>FP - 02 - 03 - DANTPAR</v>
          </cell>
        </row>
        <row r="664">
          <cell r="CU664" t="str">
            <v>FP - 02 - 03 - DELPBIC</v>
          </cell>
        </row>
        <row r="665">
          <cell r="CU665" t="str">
            <v>FP - 01 - 02 - DESCCES</v>
          </cell>
        </row>
        <row r="666">
          <cell r="CU666" t="str">
            <v>FP - 03 - 00 - DESCSOP</v>
          </cell>
        </row>
        <row r="667">
          <cell r="CU667" t="str">
            <v>FP - 03 - 00 - ECHIVUL</v>
          </cell>
        </row>
        <row r="668">
          <cell r="CU668" t="str">
            <v>FP - 02 - 01 - ELAECOM</v>
          </cell>
        </row>
        <row r="669">
          <cell r="CU669" t="str">
            <v>FP - 02 - 03 - ELYMINN</v>
          </cell>
        </row>
        <row r="670">
          <cell r="CU670" t="str">
            <v>FP - 02 - 02 - EPILANG</v>
          </cell>
        </row>
        <row r="671">
          <cell r="CU671" t="str">
            <v>FP - 02 - 03 - ERIGCAE</v>
          </cell>
        </row>
        <row r="672">
          <cell r="CU672" t="str">
            <v>FP - 02 - 03 - ERIGSPP</v>
          </cell>
        </row>
        <row r="673">
          <cell r="CU673" t="str">
            <v>FP - 03 - 00 - EUPHESU</v>
          </cell>
        </row>
        <row r="674">
          <cell r="CU674" t="str">
            <v>FP - 01 - 02 - FESTCAM</v>
          </cell>
        </row>
        <row r="675">
          <cell r="CU675" t="str">
            <v>FP - 02 - 03 - FESTIDA</v>
          </cell>
        </row>
        <row r="676">
          <cell r="CU676" t="str">
            <v>FP - 03 - 00 - FESTOVI</v>
          </cell>
        </row>
        <row r="677">
          <cell r="CU677" t="str">
            <v>FP - 03 - 00 - FESTRUB</v>
          </cell>
        </row>
        <row r="678">
          <cell r="CU678" t="str">
            <v>FP - 02 - 03 - FESTSAX</v>
          </cell>
        </row>
        <row r="679">
          <cell r="CU679" t="str">
            <v>FP - 04 - 03 - FRAGVIR</v>
          </cell>
        </row>
        <row r="680">
          <cell r="CU680" t="str">
            <v>FP - 02 - 03 - GAILARI</v>
          </cell>
        </row>
        <row r="681">
          <cell r="CU681" t="str">
            <v>FP - 04 - 03 - GALIBOR</v>
          </cell>
        </row>
        <row r="682">
          <cell r="CU682" t="str">
            <v>FP - 02 - 02 - GERARIC</v>
          </cell>
        </row>
        <row r="683">
          <cell r="CU683" t="str">
            <v>FP - 02 - 02 - GERAVIS</v>
          </cell>
        </row>
        <row r="684">
          <cell r="CU684" t="str">
            <v>FP - 02 - 03 - GEUMTRI</v>
          </cell>
        </row>
        <row r="685">
          <cell r="CU685" t="str">
            <v>FP - 01 - 02 - HEDYALP</v>
          </cell>
        </row>
        <row r="686">
          <cell r="CU686" t="str">
            <v>FP - 01 - 02 - HEDYBOR</v>
          </cell>
        </row>
        <row r="687">
          <cell r="CU687" t="str">
            <v>FP - 01 - 02 - HEDYSA</v>
          </cell>
        </row>
        <row r="688">
          <cell r="CU688" t="str">
            <v>FP - 02 - 03 - HELIHOO</v>
          </cell>
        </row>
        <row r="689">
          <cell r="CU689" t="str">
            <v>FP - 04 - 03 - HORDJUB</v>
          </cell>
        </row>
        <row r="690">
          <cell r="CU690" t="str">
            <v>FP - 02 - 03 - JUNCBAL</v>
          </cell>
        </row>
        <row r="691">
          <cell r="CU691" t="str">
            <v>FP - 02 - 01 - JUNICOM</v>
          </cell>
        </row>
        <row r="692">
          <cell r="CU692" t="str">
            <v>FP - 02 - 04 - JUNIHOR</v>
          </cell>
        </row>
        <row r="693">
          <cell r="CU693" t="str">
            <v>FP - 03 - 00 - KOCHSCO</v>
          </cell>
        </row>
        <row r="694">
          <cell r="CU694" t="str">
            <v>FP - 02 - 03 - KOELMAC</v>
          </cell>
        </row>
        <row r="695">
          <cell r="CU695" t="str">
            <v>FP - 03 - 00 - LACTSER</v>
          </cell>
        </row>
        <row r="696">
          <cell r="CU696" t="str">
            <v>FP - 03 - 00 - LAPPOCC</v>
          </cell>
        </row>
        <row r="697">
          <cell r="CU697" t="str">
            <v>FP - 03 - 00 - LAPPSQU</v>
          </cell>
        </row>
        <row r="698">
          <cell r="CU698" t="str">
            <v>FP - 01 - 03 - LATHOCH</v>
          </cell>
        </row>
        <row r="699">
          <cell r="CU699" t="str">
            <v>FP - 03 - 00 - LEPIRAM</v>
          </cell>
        </row>
        <row r="700">
          <cell r="CU700" t="str">
            <v>FP - 03 - 00 - LINADAL</v>
          </cell>
        </row>
        <row r="701">
          <cell r="CU701" t="str">
            <v>FP - 03 - 00 - LINAVUL</v>
          </cell>
        </row>
        <row r="702">
          <cell r="CU702" t="str">
            <v>FP - 02 - 02 - LITHRUD</v>
          </cell>
        </row>
        <row r="703">
          <cell r="CU703" t="str">
            <v>FP - 02 - 02 - LUPIARG</v>
          </cell>
        </row>
        <row r="704">
          <cell r="CU704" t="str">
            <v>FP - 02 - 02 - LUPISER</v>
          </cell>
        </row>
        <row r="705">
          <cell r="CU705" t="str">
            <v>FP - 03 - 00 - MATRPER</v>
          </cell>
        </row>
        <row r="706">
          <cell r="CU706" t="str">
            <v>FP - 03 - 00 - MEDISAT</v>
          </cell>
        </row>
        <row r="707">
          <cell r="CU707" t="str">
            <v>FP - 03 - 00 - MELIOFF</v>
          </cell>
        </row>
        <row r="708">
          <cell r="CU708" t="str">
            <v>FP - 02 - 03 - MONAFIS</v>
          </cell>
        </row>
        <row r="709">
          <cell r="CU709" t="str">
            <v>FP - 02 - 03 - OXYTMON</v>
          </cell>
        </row>
        <row r="710">
          <cell r="CU710" t="str">
            <v>FP - 02 - 03 - OXYTSER</v>
          </cell>
        </row>
        <row r="711">
          <cell r="CU711" t="str">
            <v>FP - 02 - 03 - OXYTSPL</v>
          </cell>
        </row>
        <row r="712">
          <cell r="CU712" t="str">
            <v>FP - 02 - 03 - OXYTSPP</v>
          </cell>
        </row>
        <row r="713">
          <cell r="CU713" t="str">
            <v>FP - 02 - 03 - PENSSPP</v>
          </cell>
        </row>
        <row r="714">
          <cell r="CU714" t="str">
            <v>FP - 02 - 02 - PERIGAI</v>
          </cell>
        </row>
        <row r="715">
          <cell r="CU715" t="str">
            <v>FP - 03 - 00 - PHLEPRA</v>
          </cell>
        </row>
        <row r="716">
          <cell r="CU716" t="str">
            <v>FP - 02 - 03 - POAPALU</v>
          </cell>
        </row>
        <row r="717">
          <cell r="CU717" t="str">
            <v>FP - 03 - 00 - POAPRAT</v>
          </cell>
        </row>
        <row r="718">
          <cell r="CU718" t="str">
            <v>FP - 02 - 02 - POTEARG</v>
          </cell>
        </row>
        <row r="719">
          <cell r="CU719" t="str">
            <v>FP - 02 - 01 - POTEFRU</v>
          </cell>
        </row>
        <row r="720">
          <cell r="CU720" t="str">
            <v>FP - 02 - 02 - POTEGRA</v>
          </cell>
        </row>
        <row r="721">
          <cell r="CU721" t="str">
            <v>FP - 02 - 03 - POTEPEN</v>
          </cell>
        </row>
        <row r="722">
          <cell r="CU722" t="str">
            <v>FP - 01 - 01 - PRUNPEN</v>
          </cell>
        </row>
        <row r="723">
          <cell r="CU723" t="str">
            <v>FP - 01 - 01 - PRUNVIR</v>
          </cell>
        </row>
        <row r="724">
          <cell r="CU724" t="str">
            <v>FP - 03 - 00 - RANUACR</v>
          </cell>
        </row>
        <row r="725">
          <cell r="CU725" t="str">
            <v>FP - 02 - 03 - RANUCAR</v>
          </cell>
        </row>
        <row r="726">
          <cell r="CU726" t="str">
            <v>FP - 02 - 01 - RIBEOXY</v>
          </cell>
        </row>
        <row r="727">
          <cell r="CU727" t="str">
            <v>FP - 02 - 01 - ROSAACI</v>
          </cell>
        </row>
        <row r="728">
          <cell r="CU728" t="str">
            <v>FP - 02 - 01 - ROSAARK</v>
          </cell>
        </row>
        <row r="729">
          <cell r="CU729" t="str">
            <v>FP - 02 - 01 - ROSASPP</v>
          </cell>
        </row>
        <row r="730">
          <cell r="CU730" t="str">
            <v>FP - 02 - 01 - ROSAWOO</v>
          </cell>
        </row>
        <row r="731">
          <cell r="CU731" t="str">
            <v>FP - 02 - 01 - RUBUIDA</v>
          </cell>
        </row>
        <row r="732">
          <cell r="CU732" t="str">
            <v>FP - 02 - 01 - SHEPCAN</v>
          </cell>
        </row>
        <row r="733">
          <cell r="CU733" t="str">
            <v>FP - 03 - 00 - SISYALT</v>
          </cell>
        </row>
        <row r="734">
          <cell r="CU734" t="str">
            <v>FP - 02 - 02 - SMILSTE</v>
          </cell>
        </row>
        <row r="735">
          <cell r="CU735" t="str">
            <v>FP - 02 - 02 - SOLICAN</v>
          </cell>
        </row>
        <row r="736">
          <cell r="CU736" t="str">
            <v>FP - 02 - 03 - SOLIMIS</v>
          </cell>
        </row>
        <row r="737">
          <cell r="CU737" t="str">
            <v>FP - 02 - 03 - SOLISPP</v>
          </cell>
        </row>
        <row r="738">
          <cell r="CU738" t="str">
            <v>FP - 03 - 00 - SONCARV</v>
          </cell>
        </row>
        <row r="739">
          <cell r="CU739" t="str">
            <v>FP - 03 - 00 - SONCOLE</v>
          </cell>
        </row>
        <row r="740">
          <cell r="CU740" t="str">
            <v>FP - 03 - 00 - SONCULI</v>
          </cell>
        </row>
        <row r="741">
          <cell r="CU741" t="str">
            <v>FP - 01 - 02 - STIPCOL</v>
          </cell>
        </row>
        <row r="742">
          <cell r="CU742" t="str">
            <v>FP - 02 - 02 - STIPCUR</v>
          </cell>
        </row>
        <row r="743">
          <cell r="CU743" t="str">
            <v>FP - 01 - 02 - STIPRIC</v>
          </cell>
        </row>
        <row r="744">
          <cell r="CU744" t="str">
            <v>FP - 01 - 02 - STIPVIR</v>
          </cell>
        </row>
        <row r="745">
          <cell r="CU745" t="str">
            <v>FP - 02 - 01 - SYMPOCC</v>
          </cell>
        </row>
        <row r="746">
          <cell r="CU746" t="str">
            <v>FP - 03 - 00 - TARAOFF</v>
          </cell>
        </row>
        <row r="747">
          <cell r="CU747" t="str">
            <v>FP - 02 - 03 - THALVEN</v>
          </cell>
        </row>
        <row r="748">
          <cell r="CU748" t="str">
            <v>FP - 02 - 03 - THERRHO</v>
          </cell>
        </row>
        <row r="749">
          <cell r="CU749" t="str">
            <v>FP - 03 - 00 - THLAARV</v>
          </cell>
        </row>
        <row r="750">
          <cell r="CU750" t="str">
            <v>FP - 03 - 00 - TRAGDUB</v>
          </cell>
        </row>
        <row r="751">
          <cell r="CU751" t="str">
            <v>FP - 03 - 00 - TRIFHYB</v>
          </cell>
        </row>
        <row r="752">
          <cell r="CU752" t="str">
            <v>FP - 03 - 00 - TRIFPRA</v>
          </cell>
        </row>
        <row r="753">
          <cell r="CU753" t="str">
            <v>FP - 03 - 00 - TRIFREP</v>
          </cell>
        </row>
        <row r="754">
          <cell r="CU754" t="str">
            <v>FP - 03 - 00 - TRIFSPP</v>
          </cell>
        </row>
        <row r="755">
          <cell r="CU755" t="str">
            <v>FP - 02 - 03 - OTHFORB</v>
          </cell>
        </row>
        <row r="756">
          <cell r="CU756" t="str">
            <v>FP - 04 - 03 - OTHFORB</v>
          </cell>
        </row>
        <row r="757">
          <cell r="CU757" t="str">
            <v>FP - 01 - 02 - OTHGRASS</v>
          </cell>
        </row>
        <row r="758">
          <cell r="CU758" t="str">
            <v>FP - 02 - 03 - OTHGRASS</v>
          </cell>
        </row>
        <row r="759">
          <cell r="CU759" t="str">
            <v>FP - 03 - 00 - OTHINV</v>
          </cell>
        </row>
        <row r="760">
          <cell r="CU760" t="str">
            <v>FP - 01 - 03 - VICIAME</v>
          </cell>
        </row>
        <row r="761">
          <cell r="CU761" t="str">
            <v>FP - 02 - 03 - ZIGAVEN</v>
          </cell>
        </row>
        <row r="762">
          <cell r="CU762" t="str">
            <v>FP - 02 - 03 - ZIZIAPT</v>
          </cell>
        </row>
        <row r="763">
          <cell r="CU763" t="str">
            <v>MG - 02 - 03 - ACHIMIL</v>
          </cell>
        </row>
        <row r="764">
          <cell r="CU764" t="str">
            <v>MG - 02 - 03 - AGOSGLA</v>
          </cell>
        </row>
        <row r="765">
          <cell r="CU765" t="str">
            <v>MG - 01 - 02 - AGRODAS</v>
          </cell>
        </row>
        <row r="766">
          <cell r="CU766" t="str">
            <v>MG - 03 - 00 - AGROINT</v>
          </cell>
        </row>
        <row r="767">
          <cell r="CU767" t="str">
            <v>MG - 03 - 00 - AGROPEC</v>
          </cell>
        </row>
        <row r="768">
          <cell r="CU768" t="str">
            <v>MG - 03 - 00 - AGROREP</v>
          </cell>
        </row>
        <row r="769">
          <cell r="CU769" t="str">
            <v>MG - 02 - 03 - AGROSMI</v>
          </cell>
        </row>
        <row r="770">
          <cell r="CU770" t="str">
            <v>MG - 01 - 02 - AGROSPI</v>
          </cell>
        </row>
        <row r="771">
          <cell r="CU771" t="str">
            <v>MG - 01 - 02 - AGROTRA</v>
          </cell>
        </row>
        <row r="772">
          <cell r="CU772" t="str">
            <v>MG - 02 - 03 - ALLITEX</v>
          </cell>
        </row>
        <row r="773">
          <cell r="CU773" t="str">
            <v>MG - 03 - 00 - AMARALB</v>
          </cell>
        </row>
        <row r="774">
          <cell r="CU774" t="str">
            <v>MG - 03 - 00 - AMARGRA</v>
          </cell>
        </row>
        <row r="775">
          <cell r="CU775" t="str">
            <v>MG - 03 - 00 - AMARRET</v>
          </cell>
        </row>
        <row r="776">
          <cell r="CU776" t="str">
            <v>MG - 01 - 01 - AMELALN</v>
          </cell>
        </row>
        <row r="777">
          <cell r="CU777" t="str">
            <v>MG - 02 - 04 - ANDRSEP</v>
          </cell>
        </row>
        <row r="778">
          <cell r="CU778" t="str">
            <v>MG - 02 - 03 - ANEMMUL</v>
          </cell>
        </row>
        <row r="779">
          <cell r="CU779" t="str">
            <v>MG - 02 - 03 - ANEMPAT</v>
          </cell>
        </row>
        <row r="780">
          <cell r="CU780" t="str">
            <v>MG - 04 - 03 - ANTEAPR</v>
          </cell>
        </row>
        <row r="781">
          <cell r="CU781" t="str">
            <v>MG - 04 - 03 - ANTELAN</v>
          </cell>
        </row>
        <row r="782">
          <cell r="CU782" t="str">
            <v>MG - 04 - 03 - ANTENEG</v>
          </cell>
        </row>
        <row r="783">
          <cell r="CU783" t="str">
            <v>MG - 04 - 03 - ANTEPAR</v>
          </cell>
        </row>
        <row r="784">
          <cell r="CU784" t="str">
            <v>MG - 02 - 03 - ANTEPUL</v>
          </cell>
        </row>
        <row r="785">
          <cell r="CU785" t="str">
            <v>MG - 04 - 04 - ANTESPP</v>
          </cell>
        </row>
        <row r="786">
          <cell r="CU786" t="str">
            <v>MG - 03 - 00 - ARCTMIN</v>
          </cell>
        </row>
        <row r="787">
          <cell r="CU787" t="str">
            <v>MG - 03 - 00 - ARTEABS</v>
          </cell>
        </row>
        <row r="788">
          <cell r="CU788" t="str">
            <v>MG - 04 - 03 - ARTECAM</v>
          </cell>
        </row>
        <row r="789">
          <cell r="CU789" t="str">
            <v>MG - 01 - 01 - ARTECAN</v>
          </cell>
        </row>
        <row r="790">
          <cell r="CU790" t="str">
            <v>MG - 04 - 04 - ARTEFRI</v>
          </cell>
        </row>
        <row r="791">
          <cell r="CU791" t="str">
            <v>MG - 04 - 03 - ARTELUD</v>
          </cell>
        </row>
        <row r="792">
          <cell r="CU792" t="str">
            <v>MG - 02 - 03 - ASTEERI</v>
          </cell>
        </row>
        <row r="793">
          <cell r="CU793" t="str">
            <v>MG - 02 - 03 - ASTEFAL</v>
          </cell>
        </row>
        <row r="794">
          <cell r="CU794" t="str">
            <v>MG - 01 - 02 - ASTELAE</v>
          </cell>
        </row>
        <row r="795">
          <cell r="CU795" t="str">
            <v>MG - 02 - 02 - ASTRBIS</v>
          </cell>
        </row>
        <row r="796">
          <cell r="CU796" t="str">
            <v>MG - 01 - 03 - ASTRCRA</v>
          </cell>
        </row>
        <row r="797">
          <cell r="CU797" t="str">
            <v>MG - 02 - 03 - ASTRDAS</v>
          </cell>
        </row>
        <row r="798">
          <cell r="CU798" t="str">
            <v>MG - 02 - 02 - ASTRDRU</v>
          </cell>
        </row>
        <row r="799">
          <cell r="CU799" t="str">
            <v>MG - 02 - 03 - ASTRFLE</v>
          </cell>
        </row>
        <row r="800">
          <cell r="CU800" t="str">
            <v>MG - 02 - 03 - ASTRMIO</v>
          </cell>
        </row>
        <row r="801">
          <cell r="CU801" t="str">
            <v>MG - 02 - 03 - ASTRPEC</v>
          </cell>
        </row>
        <row r="802">
          <cell r="CU802" t="str">
            <v>MG - 02 - 03 - ASTRSPP</v>
          </cell>
        </row>
        <row r="803">
          <cell r="CU803" t="str">
            <v>MG - 01 - 01 - ATRICAN</v>
          </cell>
        </row>
        <row r="804">
          <cell r="CU804" t="str">
            <v>MG - 01 - 01 - TARINUT</v>
          </cell>
        </row>
        <row r="805">
          <cell r="CU805" t="str">
            <v>MG - 04 - 04 - BOUTGRA</v>
          </cell>
        </row>
        <row r="806">
          <cell r="CU806" t="str">
            <v>MG - 03 - 00 - BROMINE</v>
          </cell>
        </row>
        <row r="807">
          <cell r="CU807" t="str">
            <v>MG - 03 - 00 - BROMJAP</v>
          </cell>
        </row>
        <row r="808">
          <cell r="CU808" t="str">
            <v>MG - 03 - 00 - BROMTEC</v>
          </cell>
        </row>
        <row r="809">
          <cell r="CU809" t="str">
            <v>MG - 02 - 02 - CALALON</v>
          </cell>
        </row>
        <row r="810">
          <cell r="CU810" t="str">
            <v>MG - 02 - 03 - CALAMON</v>
          </cell>
        </row>
        <row r="811">
          <cell r="CU811" t="str">
            <v>MG - 02 - 03 - CAMPROT</v>
          </cell>
        </row>
        <row r="812">
          <cell r="CU812" t="str">
            <v>MG - 03 - 00 - CAPSBUR</v>
          </cell>
        </row>
        <row r="813">
          <cell r="CU813" t="str">
            <v>MG - 03 - 00 - CARDCHA</v>
          </cell>
        </row>
        <row r="814">
          <cell r="CU814" t="str">
            <v>MG - 01 - 03 - CAREFIL</v>
          </cell>
        </row>
        <row r="815">
          <cell r="CU815" t="str">
            <v>MG - 04 - 04 - CAREOBT</v>
          </cell>
        </row>
        <row r="816">
          <cell r="CU816" t="str">
            <v>MG - 02 - 04 - CAREPEN</v>
          </cell>
        </row>
        <row r="817">
          <cell r="CU817" t="str">
            <v>MG - 02 - 03 - CARESIC</v>
          </cell>
        </row>
        <row r="818">
          <cell r="CU818" t="str">
            <v>MG - 04 - 04 - CARESPP</v>
          </cell>
        </row>
        <row r="819">
          <cell r="CU819" t="str">
            <v>MG - 04 - 04 - CARESTE</v>
          </cell>
        </row>
        <row r="820">
          <cell r="CU820" t="str">
            <v>MG - 03 - 00 - CARUCAR</v>
          </cell>
        </row>
        <row r="821">
          <cell r="CU821" t="str">
            <v>MG - 03 - 00 - CENTDIF</v>
          </cell>
        </row>
        <row r="822">
          <cell r="CU822" t="str">
            <v>MG - 03 - 00 - CENTMAC</v>
          </cell>
        </row>
        <row r="823">
          <cell r="CU823" t="str">
            <v>MG - 03 - 00 - CENTREP</v>
          </cell>
        </row>
        <row r="824">
          <cell r="CU824" t="str">
            <v>MG - 02 - 03 - CERAARV</v>
          </cell>
        </row>
        <row r="825">
          <cell r="CU825" t="str">
            <v>MG - 03 - 00 - CERAVUL</v>
          </cell>
        </row>
        <row r="826">
          <cell r="CU826" t="str">
            <v>MG - 03 - 00 - CHENALB</v>
          </cell>
        </row>
        <row r="827">
          <cell r="CU827" t="str">
            <v>MG - 02 - 01 - CHRYNAU</v>
          </cell>
        </row>
        <row r="828">
          <cell r="CU828" t="str">
            <v>MG - 03 - 00 - CIRSARV</v>
          </cell>
        </row>
        <row r="829">
          <cell r="CU829" t="str">
            <v>MG - 02 - 02 - CIRSUND</v>
          </cell>
        </row>
        <row r="830">
          <cell r="CU830" t="str">
            <v>MG - 03 - 00 - CIRSVUL</v>
          </cell>
        </row>
        <row r="831">
          <cell r="CU831" t="str">
            <v>MG - 02 - 03 - COLLLIN</v>
          </cell>
        </row>
        <row r="832">
          <cell r="CU832" t="str">
            <v>MG - 02 - 03 - COMAUMB</v>
          </cell>
        </row>
        <row r="833">
          <cell r="CU833" t="str">
            <v>MG - 02 - 04 - CORYVIV</v>
          </cell>
        </row>
        <row r="834">
          <cell r="CU834" t="str">
            <v>MG - 02 - 01 - CRATDOU</v>
          </cell>
        </row>
        <row r="835">
          <cell r="CU835" t="str">
            <v>MG - 03 - 00 - CREPTEC</v>
          </cell>
        </row>
        <row r="836">
          <cell r="CU836" t="str">
            <v>MG - 02 - 03 - DANTINT</v>
          </cell>
        </row>
        <row r="837">
          <cell r="CU837" t="str">
            <v>MG - 01 - 02 - DANTPAR</v>
          </cell>
        </row>
        <row r="838">
          <cell r="CU838" t="str">
            <v>MG - 02 - 03 - DELPBIC</v>
          </cell>
        </row>
        <row r="839">
          <cell r="CU839" t="str">
            <v>MG - 01 - 02 - DESCCES</v>
          </cell>
        </row>
        <row r="840">
          <cell r="CU840" t="str">
            <v>MG - 03 - 00 - DESCSOP</v>
          </cell>
        </row>
        <row r="841">
          <cell r="CU841" t="str">
            <v>MG - 02 - 03 - DISTSTR</v>
          </cell>
        </row>
        <row r="842">
          <cell r="CU842" t="str">
            <v>MG - 02 - 03 - DODECON</v>
          </cell>
        </row>
        <row r="843">
          <cell r="CU843" t="str">
            <v>MG - 02 - 03 - DODEPUL</v>
          </cell>
        </row>
        <row r="844">
          <cell r="CU844" t="str">
            <v>MG - 02 - 01 - ELAECOM</v>
          </cell>
        </row>
        <row r="845">
          <cell r="CU845" t="str">
            <v>MG - 01 - 03 - ELEOPAL</v>
          </cell>
        </row>
        <row r="846">
          <cell r="CU846" t="str">
            <v>MG - 03 - 00 - ELYMJUN</v>
          </cell>
        </row>
        <row r="847">
          <cell r="CU847" t="str">
            <v>MG - 02 - 03 - EQUIARV</v>
          </cell>
        </row>
        <row r="848">
          <cell r="CU848" t="str">
            <v>MG - 02 - 03 - ERIGCAE</v>
          </cell>
        </row>
        <row r="849">
          <cell r="CU849" t="str">
            <v>MG - 02 - 02 - ERIGCAN</v>
          </cell>
        </row>
        <row r="850">
          <cell r="CU850" t="str">
            <v>MG - 02 - 03 - ERIGFLA</v>
          </cell>
        </row>
        <row r="851">
          <cell r="CU851" t="str">
            <v>MG - 02 - 03 - ERIOFLA</v>
          </cell>
        </row>
        <row r="852">
          <cell r="CU852" t="str">
            <v>MG - 02 - 03 - ERYSASP</v>
          </cell>
        </row>
        <row r="853">
          <cell r="CU853" t="str">
            <v>MG - 01 - 01 - EUROLAN</v>
          </cell>
        </row>
        <row r="854">
          <cell r="CU854" t="str">
            <v>MG - 03 - 00 - EYPHESU</v>
          </cell>
        </row>
        <row r="855">
          <cell r="CU855" t="str">
            <v>MG - 01 - 02 - FESTCAM</v>
          </cell>
        </row>
        <row r="856">
          <cell r="CU856" t="str">
            <v>MG - 01 - 02 - FESTHAL</v>
          </cell>
        </row>
        <row r="857">
          <cell r="CU857" t="str">
            <v>MG - 02 - 03 - FESTIDA</v>
          </cell>
        </row>
        <row r="858">
          <cell r="CU858" t="str">
            <v>MG - 04 - 03 - FRAGVIR</v>
          </cell>
        </row>
        <row r="859">
          <cell r="CU859" t="str">
            <v>MG - 02 - 02 - GAILARI</v>
          </cell>
        </row>
        <row r="860">
          <cell r="CU860" t="str">
            <v>MG - 03 - 00 - GALETET</v>
          </cell>
        </row>
        <row r="861">
          <cell r="CU861" t="str">
            <v>MG - 02 - 03 - GALIBOR</v>
          </cell>
        </row>
        <row r="862">
          <cell r="CU862" t="str">
            <v>MG - 02 - 03 - GAURCOC</v>
          </cell>
        </row>
        <row r="863">
          <cell r="CU863" t="str">
            <v>MG - 01 - 02 - GERAVIS</v>
          </cell>
        </row>
        <row r="864">
          <cell r="CU864" t="str">
            <v>MG - 02 - 03 - GEUMTRI</v>
          </cell>
        </row>
        <row r="865">
          <cell r="CU865" t="str">
            <v>MG - 02 - 02 - GLYCLEP</v>
          </cell>
        </row>
        <row r="866">
          <cell r="CU866" t="str">
            <v>MG - 02 - 03 - GRINSQU</v>
          </cell>
        </row>
        <row r="867">
          <cell r="CU867" t="str">
            <v>MG - 04 - 03 - GUTISAR</v>
          </cell>
        </row>
        <row r="868">
          <cell r="CU868" t="str">
            <v>MG - 02 - 03 - HAPLLAN</v>
          </cell>
        </row>
        <row r="869">
          <cell r="CU869" t="str">
            <v>MG - 02 - 03 - HAPLSPI</v>
          </cell>
        </row>
        <row r="870">
          <cell r="CU870" t="str">
            <v>MG - 01 - 02 - HEDYSPP</v>
          </cell>
        </row>
        <row r="871">
          <cell r="CU871" t="str">
            <v>MG - 01 - 03 - HELIHOO</v>
          </cell>
        </row>
        <row r="872">
          <cell r="CU872" t="str">
            <v>MG - 02 - 02 - HELINUT</v>
          </cell>
        </row>
        <row r="873">
          <cell r="CU873" t="str">
            <v>MG - 02 - 03 - HETEVIL</v>
          </cell>
        </row>
        <row r="874">
          <cell r="CU874" t="str">
            <v>MG - 02 - 03 - HEUCRIC</v>
          </cell>
        </row>
        <row r="875">
          <cell r="CU875" t="str">
            <v>MG - 04 - 03 - HORDJUB</v>
          </cell>
        </row>
        <row r="876">
          <cell r="CU876" t="str">
            <v>MG - 02 - 03 - HYMERIC</v>
          </cell>
        </row>
        <row r="877">
          <cell r="CU877" t="str">
            <v>MG - 04 - 03 - IVAAXIL</v>
          </cell>
        </row>
        <row r="878">
          <cell r="CU878" t="str">
            <v>MG - 02 - 03 - JUNCBAL</v>
          </cell>
        </row>
        <row r="879">
          <cell r="CU879" t="str">
            <v>MG - 02 - 03 - JUNCSPP</v>
          </cell>
        </row>
        <row r="880">
          <cell r="CU880" t="str">
            <v>MG - 02 - 01 - JUNICOM</v>
          </cell>
        </row>
        <row r="881">
          <cell r="CU881" t="str">
            <v>MG - 02 - 04 - JUNIHOR</v>
          </cell>
        </row>
        <row r="882">
          <cell r="CU882" t="str">
            <v>MG - 03 - 00 - KOCHSCO</v>
          </cell>
        </row>
        <row r="883">
          <cell r="CU883" t="str">
            <v>MG - 04 - 03 - KOELMAC</v>
          </cell>
        </row>
        <row r="884">
          <cell r="CU884" t="str">
            <v>MG - 03 - 00 - LACTSER</v>
          </cell>
        </row>
        <row r="885">
          <cell r="CU885" t="str">
            <v>MG - 03 - 00 - LAPPOCC</v>
          </cell>
        </row>
        <row r="886">
          <cell r="CU886" t="str">
            <v>MG - 03 - 00 - LAPPSQU</v>
          </cell>
        </row>
        <row r="887">
          <cell r="CU887" t="str">
            <v>MG - 03 - 00 - LEPIRAM</v>
          </cell>
        </row>
        <row r="888">
          <cell r="CU888" t="str">
            <v>MG - 02 - 03 - LIATPUN</v>
          </cell>
        </row>
        <row r="889">
          <cell r="CU889" t="str">
            <v>MG - 03 - 00 - LINADAL</v>
          </cell>
        </row>
        <row r="890">
          <cell r="CU890" t="str">
            <v>MG - 03 - 00 - LINAVUL</v>
          </cell>
        </row>
        <row r="891">
          <cell r="CU891" t="str">
            <v>MG - 02 - 03 - LINULEW</v>
          </cell>
        </row>
        <row r="892">
          <cell r="CU892" t="str">
            <v>MG - 02 - 02 - LITHINC</v>
          </cell>
        </row>
        <row r="893">
          <cell r="CU893" t="str">
            <v>MG - 02 - 02 - LITHRUD</v>
          </cell>
        </row>
        <row r="894">
          <cell r="CU894" t="str">
            <v>MG - 02 - 03 - LOMAFOE</v>
          </cell>
        </row>
        <row r="895">
          <cell r="CU895" t="str">
            <v>MG - 02 - 03 - LOMASPP</v>
          </cell>
        </row>
        <row r="896">
          <cell r="CU896" t="str">
            <v>MG - 02 - 02 - LUPIARG</v>
          </cell>
        </row>
        <row r="897">
          <cell r="CU897" t="str">
            <v>MG - 02 - 02 - LUPISER</v>
          </cell>
        </row>
        <row r="898">
          <cell r="CU898" t="str">
            <v>MG - 02 - 03 - LYGOJUN</v>
          </cell>
        </row>
        <row r="899">
          <cell r="CU899" t="str">
            <v>MG - 03 - 00 - MEDISAT</v>
          </cell>
        </row>
        <row r="900">
          <cell r="CU900" t="str">
            <v>MG - 03 - 00 - MELIOFF</v>
          </cell>
        </row>
        <row r="901">
          <cell r="CU901" t="str">
            <v>MG - 02 - 03 - MENTARV</v>
          </cell>
        </row>
        <row r="902">
          <cell r="CU902" t="str">
            <v>MG - 02 - 03 - MONAFIS</v>
          </cell>
        </row>
        <row r="903">
          <cell r="CU903" t="str">
            <v>MG - 02 - 03 - MUHLCUS</v>
          </cell>
        </row>
        <row r="904">
          <cell r="CU904" t="str">
            <v>MG - 02 - 03 - MUHLRIC</v>
          </cell>
        </row>
        <row r="905">
          <cell r="CU905" t="str">
            <v>MG - 02 - 03 - OPUNPOL</v>
          </cell>
        </row>
        <row r="906">
          <cell r="CU906" t="str">
            <v>MG - 02 - 03 - ORTHLUT</v>
          </cell>
        </row>
        <row r="907">
          <cell r="CU907" t="str">
            <v>MG - 02 - 03 - OXYTMON</v>
          </cell>
        </row>
        <row r="908">
          <cell r="CU908" t="str">
            <v>MG - 02 - 03 - OXYTSER</v>
          </cell>
        </row>
        <row r="909">
          <cell r="CU909" t="str">
            <v>MG - 02 - 03 - OXYTSPL</v>
          </cell>
        </row>
        <row r="910">
          <cell r="CU910" t="str">
            <v>MG - 02 - 03 - PENSCON</v>
          </cell>
        </row>
        <row r="911">
          <cell r="CU911" t="str">
            <v>MG - 02 - 03 - PENSPRO</v>
          </cell>
        </row>
        <row r="912">
          <cell r="CU912" t="str">
            <v>MG - 02 - 03 - PETAPUR</v>
          </cell>
        </row>
        <row r="913">
          <cell r="CU913" t="str">
            <v>MG - 03 - 00 - PHLEPRA</v>
          </cell>
        </row>
        <row r="914">
          <cell r="CU914" t="str">
            <v>MG - 02 - 04 - PHLOHOO</v>
          </cell>
        </row>
        <row r="915">
          <cell r="CU915" t="str">
            <v>MG - 03 - 00 - PLANMAJ</v>
          </cell>
        </row>
        <row r="916">
          <cell r="CU916" t="str">
            <v>MG - 02 - 03 - PLANPAT</v>
          </cell>
        </row>
        <row r="917">
          <cell r="CU917" t="str">
            <v>MG - 03 - 00 - POACOMP</v>
          </cell>
        </row>
        <row r="918">
          <cell r="CU918" t="str">
            <v>MG - 02 - 03 - POACUSI</v>
          </cell>
        </row>
        <row r="919">
          <cell r="CU919" t="str">
            <v>MG - 02 - 03 - POAJUNC</v>
          </cell>
        </row>
        <row r="920">
          <cell r="CU920" t="str">
            <v>MG - 01 - 02 - POAPALU</v>
          </cell>
        </row>
        <row r="921">
          <cell r="CU921" t="str">
            <v>MG - 03 - 00 - POAPRAT</v>
          </cell>
        </row>
        <row r="922">
          <cell r="CU922" t="str">
            <v>MG - 04 - 03 - POASAND</v>
          </cell>
        </row>
        <row r="923">
          <cell r="CU923" t="str">
            <v>MG - 02 - 03 - POTEANS</v>
          </cell>
        </row>
        <row r="924">
          <cell r="CU924" t="str">
            <v>MG - 02 - 01 - POTEFRU</v>
          </cell>
        </row>
        <row r="925">
          <cell r="CU925" t="str">
            <v>MG - 02 - 02 - POTEGRA</v>
          </cell>
        </row>
        <row r="926">
          <cell r="CU926" t="str">
            <v>MG - 02 - 03 - POTEHIP</v>
          </cell>
        </row>
        <row r="927">
          <cell r="CU927" t="str">
            <v>MG - 02 - 03 - POTEPEN</v>
          </cell>
        </row>
        <row r="928">
          <cell r="CU928" t="str">
            <v>MG - 01 - 01 - PRUNVIR</v>
          </cell>
        </row>
        <row r="929">
          <cell r="CU929" t="str">
            <v>MG - 01 - 02 - PUCCNUT</v>
          </cell>
        </row>
        <row r="930">
          <cell r="CU930" t="str">
            <v>MG - 02 - 02 - RATICOL</v>
          </cell>
        </row>
        <row r="931">
          <cell r="CU931" t="str">
            <v>MG - 02 - 01 - RHUSTRI</v>
          </cell>
        </row>
        <row r="932">
          <cell r="CU932" t="str">
            <v>MG - 02 - 01 - RIBEOXY</v>
          </cell>
        </row>
        <row r="933">
          <cell r="CU933" t="str">
            <v>MG - 02 - 01 - ROSAACI</v>
          </cell>
        </row>
        <row r="934">
          <cell r="CU934" t="str">
            <v>MG - 02 - 01 - ROSAARK</v>
          </cell>
        </row>
        <row r="935">
          <cell r="CU935" t="str">
            <v>MG - 02 - 01 - ROSASPP</v>
          </cell>
        </row>
        <row r="936">
          <cell r="CU936" t="str">
            <v>MG - 02 - 01 - ROSAWOO</v>
          </cell>
        </row>
        <row r="937">
          <cell r="CU937" t="str">
            <v>MG - 03 - 00 - SALSKAL</v>
          </cell>
        </row>
        <row r="938">
          <cell r="CU938" t="str">
            <v>MG - 02 - 01 - SARCVER</v>
          </cell>
        </row>
        <row r="939">
          <cell r="CU939" t="str">
            <v>MG - 02 - 03 - SCHISCO</v>
          </cell>
        </row>
        <row r="940">
          <cell r="CU940" t="str">
            <v>MG - 04 - 04 - SELADEN</v>
          </cell>
        </row>
        <row r="941">
          <cell r="CU941" t="str">
            <v>MG - 02 - 03 - SENECAN</v>
          </cell>
        </row>
        <row r="942">
          <cell r="CU942" t="str">
            <v>MG - 02 - 01 - SHEPARG</v>
          </cell>
        </row>
        <row r="943">
          <cell r="CU943" t="str">
            <v>MG - 03 - 00 - SISYALT</v>
          </cell>
        </row>
        <row r="944">
          <cell r="CU944" t="str">
            <v>MG - 02 - 03 - SISYMON</v>
          </cell>
        </row>
        <row r="945">
          <cell r="CU945" t="str">
            <v>MG - 02 - 02 - SMILSTE</v>
          </cell>
        </row>
        <row r="946">
          <cell r="CU946" t="str">
            <v>MG - 02 - 02 - SOLICAN</v>
          </cell>
        </row>
        <row r="947">
          <cell r="CU947" t="str">
            <v>MG - 02 - 03 - SOLIMIS</v>
          </cell>
        </row>
        <row r="948">
          <cell r="CU948" t="str">
            <v>MG - 02 - 03 - SOLIMOL</v>
          </cell>
        </row>
        <row r="949">
          <cell r="CU949" t="str">
            <v>MG - 02 - 03 - SOLISPP</v>
          </cell>
        </row>
        <row r="950">
          <cell r="CU950" t="str">
            <v>MG - 03 - 00 - SONCARV</v>
          </cell>
        </row>
        <row r="951">
          <cell r="CU951" t="str">
            <v>MG - 03 - 00 - SONCOLE</v>
          </cell>
        </row>
        <row r="952">
          <cell r="CU952" t="str">
            <v>MG - 03 - 00 - SONCULI</v>
          </cell>
        </row>
        <row r="953">
          <cell r="CU953" t="str">
            <v>MG - 02 - 02 - SPARGRA</v>
          </cell>
        </row>
        <row r="954">
          <cell r="CU954" t="str">
            <v>MG - 02 - 03 - SPHACOC</v>
          </cell>
        </row>
        <row r="955">
          <cell r="CU955" t="str">
            <v>MG - 02 - 03 - STIPCOM</v>
          </cell>
        </row>
        <row r="956">
          <cell r="CU956" t="str">
            <v>MG - 01 - 02 - STIPCUR</v>
          </cell>
        </row>
        <row r="957">
          <cell r="CU957" t="str">
            <v>MG - 01 - 02 - STIPSPA</v>
          </cell>
        </row>
        <row r="958">
          <cell r="CU958" t="str">
            <v>MG - 01 - 02 - STIPVIR</v>
          </cell>
        </row>
        <row r="959">
          <cell r="CU959" t="str">
            <v>MG - 02 - 01 - SYMPOCC</v>
          </cell>
        </row>
        <row r="960">
          <cell r="CU960" t="str">
            <v>MG - 03 - 00 - TARAOFF</v>
          </cell>
        </row>
        <row r="961">
          <cell r="CU961" t="str">
            <v>MG - 04 - 03 - THERRHO</v>
          </cell>
        </row>
        <row r="962">
          <cell r="CU962" t="str">
            <v>MG - 03 - 04 - THLAARV</v>
          </cell>
        </row>
        <row r="963">
          <cell r="CU963" t="str">
            <v>MG - 03 - 04 - TRAGDUB</v>
          </cell>
        </row>
        <row r="964">
          <cell r="CU964" t="str">
            <v>MG - 03 - 04 - TRIFSPP</v>
          </cell>
        </row>
        <row r="965">
          <cell r="CU965" t="str">
            <v>MG - 02 - 03 - OTHFORB</v>
          </cell>
        </row>
        <row r="966">
          <cell r="CU966" t="str">
            <v>MG - 04 - 03 - OTHFORB</v>
          </cell>
        </row>
        <row r="967">
          <cell r="CU967" t="str">
            <v>MG - 01 - 02 - OTHGRASS</v>
          </cell>
        </row>
        <row r="968">
          <cell r="CU968" t="str">
            <v>MG - 02 - 03 - OTHGRASS</v>
          </cell>
        </row>
        <row r="969">
          <cell r="CU969" t="str">
            <v>MG - 03 - 00 - OTHINV</v>
          </cell>
        </row>
        <row r="970">
          <cell r="CU970" t="str">
            <v>MG - 01 - 03 - VICIAME</v>
          </cell>
        </row>
        <row r="971">
          <cell r="CU971" t="str">
            <v>MG - 02 - 03 - ZIGAVEN</v>
          </cell>
        </row>
        <row r="972">
          <cell r="CU972" t="str">
            <v>MT - 04 - 03 - ACHIMIL</v>
          </cell>
        </row>
        <row r="973">
          <cell r="CU973" t="str">
            <v>MT - 02 - 03 - AGOSGLA</v>
          </cell>
        </row>
        <row r="974">
          <cell r="CU974" t="str">
            <v>MT - 02 - 03 - AGRODAS</v>
          </cell>
        </row>
        <row r="975">
          <cell r="CU975" t="str">
            <v>MT - 02 - 03 - AGROHIR</v>
          </cell>
        </row>
        <row r="976">
          <cell r="CU976" t="str">
            <v>MT - 03 - 00 - AGROPEC</v>
          </cell>
        </row>
        <row r="977">
          <cell r="CU977" t="str">
            <v>MT - 03 - 00 - AGROREP</v>
          </cell>
        </row>
        <row r="978">
          <cell r="CU978" t="str">
            <v>MT - 02 - 03 - AGROSCA</v>
          </cell>
        </row>
        <row r="979">
          <cell r="CU979" t="str">
            <v>MT - 02 - 03 - AGROSMI</v>
          </cell>
        </row>
        <row r="980">
          <cell r="CU980" t="str">
            <v>MT - 01 - 02 - AGROSPI</v>
          </cell>
        </row>
        <row r="981">
          <cell r="CU981" t="str">
            <v>MT - 03 - 00 - AGROSTO</v>
          </cell>
        </row>
        <row r="982">
          <cell r="CU982" t="str">
            <v>MT - 02 - 03 - AGROTRA</v>
          </cell>
        </row>
        <row r="983">
          <cell r="CU983" t="str">
            <v>MT - 02 - 03 - ALLICER</v>
          </cell>
        </row>
        <row r="984">
          <cell r="CU984" t="str">
            <v>MT - 02 - 03 - ALLITEX</v>
          </cell>
        </row>
        <row r="985">
          <cell r="CU985" t="str">
            <v>MT - 03 - 00 - AMARGRA</v>
          </cell>
        </row>
        <row r="986">
          <cell r="CU986" t="str">
            <v>MT - 01 - 01 - AMELALN</v>
          </cell>
        </row>
        <row r="987">
          <cell r="CU987" t="str">
            <v>MT - 02 - 03 - ANAPMAR</v>
          </cell>
        </row>
        <row r="988">
          <cell r="CU988" t="str">
            <v>MT - 02 - 03 - ANEMCAN</v>
          </cell>
        </row>
        <row r="989">
          <cell r="CU989" t="str">
            <v>MT - 02 - 03 - ANEMMUL</v>
          </cell>
        </row>
        <row r="990">
          <cell r="CU990" t="str">
            <v>MT - 02 - 03 - ANEMPAT</v>
          </cell>
        </row>
        <row r="991">
          <cell r="CU991" t="str">
            <v>MT - 02 - 03 - ANEMSPP</v>
          </cell>
        </row>
        <row r="992">
          <cell r="CU992" t="str">
            <v>MT - 02 - 03 - ANTEANA</v>
          </cell>
        </row>
        <row r="993">
          <cell r="CU993" t="str">
            <v>MT - 04 - 04 - ANTEAPR</v>
          </cell>
        </row>
        <row r="994">
          <cell r="CU994" t="str">
            <v>MT - 04 - 04 - ANTELAN</v>
          </cell>
        </row>
        <row r="995">
          <cell r="CU995" t="str">
            <v>MT - 04 - 04 - ANTEPAR</v>
          </cell>
        </row>
        <row r="996">
          <cell r="CU996" t="str">
            <v>MT - 02 - 03 - ANTEPUL</v>
          </cell>
        </row>
        <row r="997">
          <cell r="CU997" t="str">
            <v>MT - 04 - 04 - ANTEROS</v>
          </cell>
        </row>
        <row r="998">
          <cell r="CU998" t="str">
            <v>MT - 04 - 04 - ANTESPP</v>
          </cell>
        </row>
        <row r="999">
          <cell r="CU999" t="str">
            <v>MT - 02 - 03 - APOCAND</v>
          </cell>
        </row>
        <row r="1000">
          <cell r="CU1000" t="str">
            <v>MT - 03 - 00 - ARCTMIN</v>
          </cell>
        </row>
        <row r="1001">
          <cell r="CU1001" t="str">
            <v>MT - 02 - 04 - ARCTUVA</v>
          </cell>
        </row>
        <row r="1002">
          <cell r="CU1002" t="str">
            <v>MT - 02 - 03 - ARTECAM</v>
          </cell>
        </row>
        <row r="1003">
          <cell r="CU1003" t="str">
            <v>MT - 04 - 03 - ARTEFRI</v>
          </cell>
        </row>
        <row r="1004">
          <cell r="CU1004" t="str">
            <v>MT - 04 - 03 - ARTELUD</v>
          </cell>
        </row>
        <row r="1005">
          <cell r="CU1005" t="str">
            <v>MT - 01 - 02 - ASTECON</v>
          </cell>
        </row>
        <row r="1006">
          <cell r="CU1006" t="str">
            <v>MT - 02 - 03 - ASTEERI</v>
          </cell>
        </row>
        <row r="1007">
          <cell r="CU1007" t="str">
            <v>MT - 02 - 03 - ASTEFAL</v>
          </cell>
        </row>
        <row r="1008">
          <cell r="CU1008" t="str">
            <v>MT - 01 - 02 - ASTELAE</v>
          </cell>
        </row>
        <row r="1009">
          <cell r="CU1009" t="str">
            <v>MT - 02 - 03 - ASTESPP</v>
          </cell>
        </row>
        <row r="1010">
          <cell r="CU1010" t="str">
            <v>MT - 02 - 03 - ASTRALP</v>
          </cell>
        </row>
        <row r="1011">
          <cell r="CU1011" t="str">
            <v>MT - 02 - 03 - ASTRMIS</v>
          </cell>
        </row>
        <row r="1012">
          <cell r="CU1012" t="str">
            <v>MT - 02 - 03 - ASTRSPP</v>
          </cell>
        </row>
        <row r="1013">
          <cell r="CU1013" t="str">
            <v>MT - 02 - 03 - ASTRTEN</v>
          </cell>
        </row>
        <row r="1014">
          <cell r="CU1014" t="str">
            <v>MT - 04 - 04 - BOUTGRA</v>
          </cell>
        </row>
        <row r="1015">
          <cell r="CU1015" t="str">
            <v>MT - 01 - 02 - BROMANO</v>
          </cell>
        </row>
        <row r="1016">
          <cell r="CU1016" t="str">
            <v>MT - 03 - 00 - BROMBIE</v>
          </cell>
        </row>
        <row r="1017">
          <cell r="CU1017" t="str">
            <v>MT - 01 - 02 - BROMCAR</v>
          </cell>
        </row>
        <row r="1018">
          <cell r="CU1018" t="str">
            <v>MT - 01 - 02 - BROMCIL</v>
          </cell>
        </row>
        <row r="1019">
          <cell r="CU1019" t="str">
            <v>MT - 03 - 00 - BROMINE</v>
          </cell>
        </row>
        <row r="1020">
          <cell r="CU1020" t="str">
            <v>MT - 03 - 00 - BROMTEC</v>
          </cell>
        </row>
        <row r="1021">
          <cell r="CU1021" t="str">
            <v>MT - 02 - 03 - CALAMON</v>
          </cell>
        </row>
        <row r="1022">
          <cell r="CU1022" t="str">
            <v>MT - 02 - 03 - CAMPROT</v>
          </cell>
        </row>
        <row r="1023">
          <cell r="CU1023" t="str">
            <v>MT - 03 - 00 - CAPSBUR</v>
          </cell>
        </row>
        <row r="1024">
          <cell r="CU1024" t="str">
            <v>MT - 03 - 00 - CARDCHA</v>
          </cell>
        </row>
        <row r="1025">
          <cell r="CU1025" t="str">
            <v>MT - 04 - 04 - CAREOBT</v>
          </cell>
        </row>
        <row r="1026">
          <cell r="CU1026" t="str">
            <v>MT - 02 - 03 - CAREPRA</v>
          </cell>
        </row>
        <row r="1027">
          <cell r="CU1027" t="str">
            <v>MT - 04 - 04 - CARESPP</v>
          </cell>
        </row>
        <row r="1028">
          <cell r="CU1028" t="str">
            <v>MT - 04 - 04 - CARESTE</v>
          </cell>
        </row>
        <row r="1029">
          <cell r="CU1029" t="str">
            <v>MT - 03 - 00 - CARUCAR</v>
          </cell>
        </row>
        <row r="1030">
          <cell r="CU1030" t="str">
            <v>MT - 02 - 03 - CASTISPP</v>
          </cell>
        </row>
        <row r="1031">
          <cell r="CU1031" t="str">
            <v>MT - 03 - 00 - CENTDIF</v>
          </cell>
        </row>
        <row r="1032">
          <cell r="CU1032" t="str">
            <v>MT - 03 - 00 - CENTMAC</v>
          </cell>
        </row>
        <row r="1033">
          <cell r="CU1033" t="str">
            <v>MT - 03 - 00 - CENTREP</v>
          </cell>
        </row>
        <row r="1034">
          <cell r="CU1034" t="str">
            <v>MT - 04 - 04 - CERAARV</v>
          </cell>
        </row>
        <row r="1035">
          <cell r="CU1035" t="str">
            <v>MT - 03 - 00 - CERAVUL</v>
          </cell>
        </row>
        <row r="1036">
          <cell r="CU1036" t="str">
            <v>MT - 03 - 00 - CHRYLEU</v>
          </cell>
        </row>
        <row r="1037">
          <cell r="CU1037" t="str">
            <v>MT - 03 - 00 - CIRSARV</v>
          </cell>
        </row>
        <row r="1038">
          <cell r="CU1038" t="str">
            <v>MT - 03 - 00 - CIRSVUL</v>
          </cell>
        </row>
        <row r="1039">
          <cell r="CU1039" t="str">
            <v>MT - 02 - 03 - COMAUMB</v>
          </cell>
        </row>
        <row r="1040">
          <cell r="CU1040" t="str">
            <v>MT - 03 - 00 - CYNOOFF</v>
          </cell>
        </row>
        <row r="1041">
          <cell r="CU1041" t="str">
            <v>MT - 03 - 00 - DACTGLO</v>
          </cell>
        </row>
        <row r="1042">
          <cell r="CU1042" t="str">
            <v>MT - 02 - 03 - DANTCAL</v>
          </cell>
        </row>
        <row r="1043">
          <cell r="CU1043" t="str">
            <v>MT - 02 - 03 - DANTINT</v>
          </cell>
        </row>
        <row r="1044">
          <cell r="CU1044" t="str">
            <v>MT - 02 - 03 - DANTPAR</v>
          </cell>
        </row>
        <row r="1045">
          <cell r="CU1045" t="str">
            <v>MT - 02 - 03 - DELPBIC</v>
          </cell>
        </row>
        <row r="1046">
          <cell r="CU1046" t="str">
            <v>MT - 01 - 02 - DESCCES</v>
          </cell>
        </row>
        <row r="1047">
          <cell r="CU1047" t="str">
            <v>MT - 03 - 00 - DESCSOP</v>
          </cell>
        </row>
        <row r="1048">
          <cell r="CU1048" t="str">
            <v>MT - 02 - 03 - DODECON</v>
          </cell>
        </row>
        <row r="1049">
          <cell r="CU1049" t="str">
            <v>MT - 03 - 00 - ECHIVUL</v>
          </cell>
        </row>
        <row r="1050">
          <cell r="CU1050" t="str">
            <v>MT - 02 - 01 - ELAECOM</v>
          </cell>
        </row>
        <row r="1051">
          <cell r="CU1051" t="str">
            <v>MT - 03 - 00 - ELYMANG</v>
          </cell>
        </row>
        <row r="1052">
          <cell r="CU1052" t="str">
            <v>MT - 02 - 03 - ELYMINN</v>
          </cell>
        </row>
        <row r="1053">
          <cell r="CU1053" t="str">
            <v>MT - 01 - 02 - ELYMPIP</v>
          </cell>
        </row>
        <row r="1054">
          <cell r="CU1054" t="str">
            <v>MT - 02 - 02 - EPILANG</v>
          </cell>
        </row>
        <row r="1055">
          <cell r="CU1055" t="str">
            <v>MT - 02 - 03 - EQUIARV</v>
          </cell>
        </row>
        <row r="1056">
          <cell r="CU1056" t="str">
            <v>MT - 02 - 03 - ERIGACR</v>
          </cell>
        </row>
        <row r="1057">
          <cell r="CU1057" t="str">
            <v>MT - 04 - 03 - ERIGCAE</v>
          </cell>
        </row>
        <row r="1058">
          <cell r="CU1058" t="str">
            <v>MT - 02 - 03 - ERIGCOM</v>
          </cell>
        </row>
        <row r="1059">
          <cell r="CU1059" t="str">
            <v>MT - 02 - 03 - ERIGDIV</v>
          </cell>
        </row>
        <row r="1060">
          <cell r="CU1060" t="str">
            <v>MT - 02 - 03 - ERIGELA</v>
          </cell>
        </row>
        <row r="1061">
          <cell r="CU1061" t="str">
            <v>MT - 02 - 03 - ERIGGLA</v>
          </cell>
        </row>
        <row r="1062">
          <cell r="CU1062" t="str">
            <v>MT - 02 - 03 - ERIGSPE</v>
          </cell>
        </row>
        <row r="1063">
          <cell r="CU1063" t="str">
            <v>MT - 02 - 03 - ERIGSPP</v>
          </cell>
        </row>
        <row r="1064">
          <cell r="CU1064" t="str">
            <v>MT - 02 - 03 - ERIOFLA</v>
          </cell>
        </row>
        <row r="1065">
          <cell r="CU1065" t="str">
            <v>MT - 03 - 00 - EUPHESU</v>
          </cell>
        </row>
        <row r="1066">
          <cell r="CU1066" t="str">
            <v>MT - 01 - 02 - FESTCAM</v>
          </cell>
        </row>
        <row r="1067">
          <cell r="CU1067" t="str">
            <v>MT - 02 - 03 - FESTIDA</v>
          </cell>
        </row>
        <row r="1068">
          <cell r="CU1068" t="str">
            <v>MT - 03 - 00 - FESTOVI</v>
          </cell>
        </row>
        <row r="1069">
          <cell r="CU1069" t="str">
            <v>MT - 03 - 00 - FESTRUB</v>
          </cell>
        </row>
        <row r="1070">
          <cell r="CU1070" t="str">
            <v>MT - 02 - 03 - FESTSAX</v>
          </cell>
        </row>
        <row r="1071">
          <cell r="CU1071" t="str">
            <v>MT - 04 - 03 - FRAGVIR</v>
          </cell>
        </row>
        <row r="1072">
          <cell r="CU1072" t="str">
            <v>MT - 02 - 02 - GAILARI</v>
          </cell>
        </row>
        <row r="1073">
          <cell r="CU1073" t="str">
            <v>MT - 02 - 03 - GALIBOR</v>
          </cell>
        </row>
        <row r="1074">
          <cell r="CU1074" t="str">
            <v>MT - 02 - 02 - GERABIC</v>
          </cell>
        </row>
        <row r="1075">
          <cell r="CU1075" t="str">
            <v>MT - 02 - 02 - GERARIC</v>
          </cell>
        </row>
        <row r="1076">
          <cell r="CU1076" t="str">
            <v>MT - 02 - 02 - GERAVIS</v>
          </cell>
        </row>
        <row r="1077">
          <cell r="CU1077" t="str">
            <v>MT - 02 - 03 - GEUMTRI</v>
          </cell>
        </row>
        <row r="1078">
          <cell r="CU1078" t="str">
            <v>MT - 01 - 02 - HEDYALP</v>
          </cell>
        </row>
        <row r="1079">
          <cell r="CU1079" t="str">
            <v>MT - 01 - 02 - HEDYBOR</v>
          </cell>
        </row>
        <row r="1080">
          <cell r="CU1080" t="str">
            <v>MT - 01 - 02 - HEDYSA</v>
          </cell>
        </row>
        <row r="1081">
          <cell r="CU1081" t="str">
            <v>MT - 01 - 03 - HEDYSUL</v>
          </cell>
        </row>
        <row r="1082">
          <cell r="CU1082" t="str">
            <v>MT - 02 - 03 - HELIHOO</v>
          </cell>
        </row>
        <row r="1083">
          <cell r="CU1083" t="str">
            <v>MT - 02 - 03 - HETEVIL</v>
          </cell>
        </row>
        <row r="1084">
          <cell r="CU1084" t="str">
            <v>MT - 02 - 03 - HEUCCYL</v>
          </cell>
        </row>
        <row r="1085">
          <cell r="CU1085" t="str">
            <v>MT - 02 - 03 - HEUCRIC</v>
          </cell>
        </row>
        <row r="1086">
          <cell r="CU1086" t="str">
            <v>MT - 04 - 04 - HORDJUB</v>
          </cell>
        </row>
        <row r="1087">
          <cell r="CU1087" t="str">
            <v>MT - 02 - 03 - JUNCBAL</v>
          </cell>
        </row>
        <row r="1088">
          <cell r="CU1088" t="str">
            <v>MT - 02 - 03 - JUNCSPP</v>
          </cell>
        </row>
        <row r="1089">
          <cell r="CU1089" t="str">
            <v>MT - 02 - 01 - JUNICOM</v>
          </cell>
        </row>
        <row r="1090">
          <cell r="CU1090" t="str">
            <v>MT - 02 - 04 - JUNIHOR</v>
          </cell>
        </row>
        <row r="1091">
          <cell r="CU1091" t="str">
            <v>MT - 03 - 00 - KOCHSCO</v>
          </cell>
        </row>
        <row r="1092">
          <cell r="CU1092" t="str">
            <v>MT - 02 - 03 - KOELMAC</v>
          </cell>
        </row>
        <row r="1093">
          <cell r="CU1093" t="str">
            <v>MT - 03 - 00 - LACTSER</v>
          </cell>
        </row>
        <row r="1094">
          <cell r="CU1094" t="str">
            <v>MT - 03 - 00 - LAPPOCC</v>
          </cell>
        </row>
        <row r="1095">
          <cell r="CU1095" t="str">
            <v>MT - 03 - 00 - LAPPSQU</v>
          </cell>
        </row>
        <row r="1096">
          <cell r="CU1096" t="str">
            <v>MT - 01 - 03 - LATHOCH</v>
          </cell>
        </row>
        <row r="1097">
          <cell r="CU1097" t="str">
            <v>MT - 03 - 00 - LEPIRAM</v>
          </cell>
        </row>
        <row r="1098">
          <cell r="CU1098" t="str">
            <v>MT - 02 - 03 - LIATPUN</v>
          </cell>
        </row>
        <row r="1099">
          <cell r="CU1099" t="str">
            <v>MT - 03 - 00 - LINADAL</v>
          </cell>
        </row>
        <row r="1100">
          <cell r="CU1100" t="str">
            <v>MT - 03 - 00 - LINAVUL</v>
          </cell>
        </row>
        <row r="1101">
          <cell r="CU1101" t="str">
            <v>MT - 02 - 03 - LINULEW</v>
          </cell>
        </row>
        <row r="1102">
          <cell r="CU1102" t="str">
            <v>MT - 02 - 02 - LITHRUD</v>
          </cell>
        </row>
        <row r="1103">
          <cell r="CU1103" t="str">
            <v>MT - 02 - 02 - LOMADIS</v>
          </cell>
        </row>
        <row r="1104">
          <cell r="CU1104" t="str">
            <v>MT - 02 - 02 - LOMATRI</v>
          </cell>
        </row>
        <row r="1105">
          <cell r="CU1105" t="str">
            <v>MT - 02 - 02 - LUPIARG</v>
          </cell>
        </row>
        <row r="1106">
          <cell r="CU1106" t="str">
            <v>MT - 02 - 02 - LUPISER</v>
          </cell>
        </row>
        <row r="1107">
          <cell r="CU1107" t="str">
            <v>MT - 03 - 00 - MEDISAT</v>
          </cell>
        </row>
        <row r="1108">
          <cell r="CU1108" t="str">
            <v>MT - 03 - 00 - MELIOFF</v>
          </cell>
        </row>
        <row r="1109">
          <cell r="CU1109" t="str">
            <v>MT - 02 - 03 - MENTARV</v>
          </cell>
        </row>
        <row r="1110">
          <cell r="CU1110" t="str">
            <v>MT - 02 - 02 - MERTPAN</v>
          </cell>
        </row>
        <row r="1111">
          <cell r="CU1111" t="str">
            <v>MT - 02 - 03 - MONAFIS</v>
          </cell>
        </row>
        <row r="1112">
          <cell r="CU1112" t="str">
            <v>MT - 02 - 03 - MUHLRIC</v>
          </cell>
        </row>
        <row r="1113">
          <cell r="CU1113" t="str">
            <v>MT - 02 - 03 - OXYTMON</v>
          </cell>
        </row>
        <row r="1114">
          <cell r="CU1114" t="str">
            <v>MT - 02 - 03 - OXYTSER</v>
          </cell>
        </row>
        <row r="1115">
          <cell r="CU1115" t="str">
            <v>MT - 02 - 03 - OXYTSPL</v>
          </cell>
        </row>
        <row r="1116">
          <cell r="CU1116" t="str">
            <v>MT - 02 - 03 - OXYTSPP</v>
          </cell>
        </row>
        <row r="1117">
          <cell r="CU1117" t="str">
            <v>MT - 02 - 03 - PENSCON</v>
          </cell>
        </row>
        <row r="1118">
          <cell r="CU1118" t="str">
            <v>MT - 02 - 03 - PENSPRO</v>
          </cell>
        </row>
        <row r="1119">
          <cell r="CU1119" t="str">
            <v>MT - 02 - 03 - PENSSPP</v>
          </cell>
        </row>
        <row r="1120">
          <cell r="CU1120" t="str">
            <v>MT - 02 - 02 - PERIGAI</v>
          </cell>
        </row>
        <row r="1121">
          <cell r="CU1121" t="str">
            <v>MT - 02 - 03 - PETAPUR</v>
          </cell>
        </row>
        <row r="1122">
          <cell r="CU1122" t="str">
            <v>MT - 02 - 04 - PHLOHOO</v>
          </cell>
        </row>
        <row r="1123">
          <cell r="CU1123" t="str">
            <v>MT - 02 - 03 - POAALPI</v>
          </cell>
        </row>
        <row r="1124">
          <cell r="CU1124" t="str">
            <v>MT - 01 - 02 - POAAMPL</v>
          </cell>
        </row>
        <row r="1125">
          <cell r="CU1125" t="str">
            <v>MT - 02 - 03 - POACANB</v>
          </cell>
        </row>
        <row r="1126">
          <cell r="CU1126" t="str">
            <v>MT - 02 - 03 - POACUSI</v>
          </cell>
        </row>
        <row r="1127">
          <cell r="CU1127" t="str">
            <v>MT - 02 - 02 - POAPALU</v>
          </cell>
        </row>
        <row r="1128">
          <cell r="CU1128" t="str">
            <v>MT - 04 - 04 - POASAND</v>
          </cell>
        </row>
        <row r="1129">
          <cell r="CU1129" t="str">
            <v>MT - 02 - 03 - POLEACU</v>
          </cell>
        </row>
        <row r="1130">
          <cell r="CU1130" t="str">
            <v>MT - 02 - 03 - POTEANS</v>
          </cell>
        </row>
        <row r="1131">
          <cell r="CU1131" t="str">
            <v>MT - 02 - 03 - POTEDIV</v>
          </cell>
        </row>
        <row r="1132">
          <cell r="CU1132" t="str">
            <v>MT - 02 - 01 - POTEFRU</v>
          </cell>
        </row>
        <row r="1133">
          <cell r="CU1133" t="str">
            <v>MT - 02 - 02 - POTEGRA</v>
          </cell>
        </row>
        <row r="1134">
          <cell r="CU1134" t="str">
            <v>MT - 02 - 03 - POTEHIP</v>
          </cell>
        </row>
        <row r="1135">
          <cell r="CU1135" t="str">
            <v>MT - 02 - 03 - POTEPEN</v>
          </cell>
        </row>
        <row r="1136">
          <cell r="CU1136" t="str">
            <v>MT - 02 - 03 - POTESPP</v>
          </cell>
        </row>
        <row r="1137">
          <cell r="CU1137" t="str">
            <v>MT - 01 - 01 - PRUNPEN</v>
          </cell>
        </row>
        <row r="1138">
          <cell r="CU1138" t="str">
            <v>MT - 01 - 01 - PRUNVIR</v>
          </cell>
        </row>
        <row r="1139">
          <cell r="CU1139" t="str">
            <v>MT - 03 - 00 - RANUACR</v>
          </cell>
        </row>
        <row r="1140">
          <cell r="CU1140" t="str">
            <v>MT - 02 - 03 - RANUCAR</v>
          </cell>
        </row>
        <row r="1141">
          <cell r="CU1141" t="str">
            <v>MT - 02 - 03 - RANUCYM</v>
          </cell>
        </row>
        <row r="1142">
          <cell r="CU1142" t="str">
            <v>MT - 02 - 03 - RANUINA</v>
          </cell>
        </row>
        <row r="1143">
          <cell r="CU1143" t="str">
            <v>MT - 02 - 01 - ROSAACI</v>
          </cell>
        </row>
        <row r="1144">
          <cell r="CU1144" t="str">
            <v>MT - 02 - 01 - ROSAARK</v>
          </cell>
        </row>
        <row r="1145">
          <cell r="CU1145" t="str">
            <v>MT - 02 - 01 - ROSASPP</v>
          </cell>
        </row>
        <row r="1146">
          <cell r="CU1146" t="str">
            <v>MT - 02 - 01 - ROSAWOO</v>
          </cell>
        </row>
        <row r="1147">
          <cell r="CU1147" t="str">
            <v>MT - 02 - 01 - RUBUIDA</v>
          </cell>
        </row>
        <row r="1148">
          <cell r="CU1148" t="str">
            <v>MT - 04 - 04 - SELADEN</v>
          </cell>
        </row>
        <row r="1149">
          <cell r="CU1149" t="str">
            <v>MT - 02 - 03 - SENECAN</v>
          </cell>
        </row>
        <row r="1150">
          <cell r="CU1150" t="str">
            <v>MT - 03 - 00 - SISYALT</v>
          </cell>
        </row>
        <row r="1151">
          <cell r="CU1151" t="str">
            <v>MT - 02 - 03 - SMILSTE</v>
          </cell>
        </row>
        <row r="1152">
          <cell r="CU1152" t="str">
            <v>MT - 02 - 02 - SOLICAN</v>
          </cell>
        </row>
        <row r="1153">
          <cell r="CU1153" t="str">
            <v>MT - 02 - 03 - SOLIMIS</v>
          </cell>
        </row>
        <row r="1154">
          <cell r="CU1154" t="str">
            <v>MT - 02 - 03 - SOLIMUL</v>
          </cell>
        </row>
        <row r="1155">
          <cell r="CU1155" t="str">
            <v>MT - 02 - 03 - SOLISPA</v>
          </cell>
        </row>
        <row r="1156">
          <cell r="CU1156" t="str">
            <v>MT - 02 - 03 - SOLISPP</v>
          </cell>
        </row>
        <row r="1157">
          <cell r="CU1157" t="str">
            <v>MT - 03 - 00 - SONCARV</v>
          </cell>
        </row>
        <row r="1158">
          <cell r="CU1158" t="str">
            <v>MT - 03 - 00 - SONCOLE</v>
          </cell>
        </row>
        <row r="1159">
          <cell r="CU1159" t="str">
            <v>MT - 03 - 00 - SONCULI</v>
          </cell>
        </row>
        <row r="1160">
          <cell r="CU1160" t="str">
            <v>MT - 02 - 03 - STELLON</v>
          </cell>
        </row>
        <row r="1161">
          <cell r="CU1161" t="str">
            <v>MT - 01 - 02 - STIPCOL</v>
          </cell>
        </row>
        <row r="1162">
          <cell r="CU1162" t="str">
            <v>MT - 02 - 03 - STIPCOM</v>
          </cell>
        </row>
        <row r="1163">
          <cell r="CU1163" t="str">
            <v>MT - 02 - 03 - STIPCUR</v>
          </cell>
        </row>
        <row r="1164">
          <cell r="CU1164" t="str">
            <v>MT - 01 - 02 - STIPRIC</v>
          </cell>
        </row>
        <row r="1165">
          <cell r="CU1165" t="str">
            <v>MT - 01 - 02 - STIPVIR</v>
          </cell>
        </row>
        <row r="1166">
          <cell r="CU1166" t="str">
            <v>MT - 02 - 01 - SYMPOCC</v>
          </cell>
        </row>
        <row r="1167">
          <cell r="CU1167" t="str">
            <v>MT - 03 - 00 - TARAOFF</v>
          </cell>
        </row>
        <row r="1168">
          <cell r="CU1168" t="str">
            <v>MT - 02 - 03 - THALVEN</v>
          </cell>
        </row>
        <row r="1169">
          <cell r="CU1169" t="str">
            <v>MT - 02 - 03 - THERRHO</v>
          </cell>
        </row>
        <row r="1170">
          <cell r="CU1170" t="str">
            <v>MT - 03 - 00 - THLAARV</v>
          </cell>
        </row>
        <row r="1171">
          <cell r="CU1171" t="str">
            <v>MT - 03 - 00 - TRAGDUB</v>
          </cell>
        </row>
        <row r="1172">
          <cell r="CU1172" t="str">
            <v>MT - 03 - 00 - TRIFHYB</v>
          </cell>
        </row>
        <row r="1173">
          <cell r="CU1173" t="str">
            <v>MT - 03 - 00 - TRIFPRA</v>
          </cell>
        </row>
        <row r="1174">
          <cell r="CU1174" t="str">
            <v>MT - 03 - 00 - TRIFREP</v>
          </cell>
        </row>
        <row r="1175">
          <cell r="CU1175" t="str">
            <v>MT - 03 - 00 - TRIFSPP</v>
          </cell>
        </row>
        <row r="1176">
          <cell r="CU1176" t="str">
            <v>MT - 02 - 03 - OTHFORB</v>
          </cell>
        </row>
        <row r="1177">
          <cell r="CU1177" t="str">
            <v>MT - 04 - 03 - OTHFORB</v>
          </cell>
        </row>
        <row r="1178">
          <cell r="CU1178" t="str">
            <v>MT - 01 - 02 - OTHGRASS</v>
          </cell>
        </row>
        <row r="1179">
          <cell r="CU1179" t="str">
            <v>MT - 02 - 03 - OTHGRASS</v>
          </cell>
        </row>
        <row r="1180">
          <cell r="CU1180" t="str">
            <v>MT - 03 - 00 - OTHINV</v>
          </cell>
        </row>
        <row r="1181">
          <cell r="CU1181" t="str">
            <v>MT - 04 - 02 - URTIDIO</v>
          </cell>
        </row>
        <row r="1182">
          <cell r="CU1182" t="str">
            <v>MT - 01 - 03 - VICIAME</v>
          </cell>
        </row>
        <row r="1183">
          <cell r="CU1183" t="str">
            <v>MT - 02 - 03 - VIOLCAN</v>
          </cell>
        </row>
        <row r="1184">
          <cell r="CU1184" t="str">
            <v>MT - 02 - 03 - ZIGAELE</v>
          </cell>
        </row>
        <row r="1185">
          <cell r="CU1185" t="str">
            <v>MT - 02 - 03 - ZIZIAPT</v>
          </cell>
        </row>
        <row r="1186">
          <cell r="CU1186" t="str">
            <v>NF - 04 - 03 - ACHIMIL</v>
          </cell>
        </row>
        <row r="1187">
          <cell r="CU1187" t="str">
            <v>NF - 02 - 03 - AGRODAS</v>
          </cell>
        </row>
        <row r="1188">
          <cell r="CU1188" t="str">
            <v>NF - 03 - 00 - AGROPEC</v>
          </cell>
        </row>
        <row r="1189">
          <cell r="CU1189" t="str">
            <v>NF - 02 - 03 - AGROSCA</v>
          </cell>
        </row>
        <row r="1190">
          <cell r="CU1190" t="str">
            <v>NF - 02 - 03 - AGROSMI</v>
          </cell>
        </row>
        <row r="1191">
          <cell r="CU1191" t="str">
            <v>NF - 03 - 00 - AGROSTO</v>
          </cell>
        </row>
        <row r="1192">
          <cell r="CU1192" t="str">
            <v>NF - 02 - 03 - AGROTRA</v>
          </cell>
        </row>
        <row r="1193">
          <cell r="CU1193" t="str">
            <v>NF - 02 - 03 - ALLITEX</v>
          </cell>
        </row>
        <row r="1194">
          <cell r="CU1194" t="str">
            <v>NF - 01 - 01 - AMELALN</v>
          </cell>
        </row>
        <row r="1195">
          <cell r="CU1195" t="str">
            <v>NF - 02 - 03 - ANEMCAN</v>
          </cell>
        </row>
        <row r="1196">
          <cell r="CU1196" t="str">
            <v xml:space="preserve">NF - 02 - 03 - ANEMMUL </v>
          </cell>
        </row>
        <row r="1197">
          <cell r="CU1197" t="str">
            <v>NF - 02 - 03 - ANEMPAT</v>
          </cell>
        </row>
        <row r="1198">
          <cell r="CU1198" t="str">
            <v>NF - 04 - 04 - ANTEAPR</v>
          </cell>
        </row>
        <row r="1199">
          <cell r="CU1199" t="str">
            <v>NF - 04 - 04 - ANTEPAR</v>
          </cell>
        </row>
        <row r="1200">
          <cell r="CU1200" t="str">
            <v>NF - 04 - 04 - ANTESPP</v>
          </cell>
        </row>
        <row r="1201">
          <cell r="CU1201" t="str">
            <v>NF - 02 - 01 - ARTECAN</v>
          </cell>
        </row>
        <row r="1202">
          <cell r="CU1202" t="str">
            <v>NF - 04 - 03 - ARTEFRI</v>
          </cell>
        </row>
        <row r="1203">
          <cell r="CU1203" t="str">
            <v>NF - 04 - 03 - ARTELUD</v>
          </cell>
        </row>
        <row r="1204">
          <cell r="CU1204" t="str">
            <v>NF - 03 - 00 - ARTIMIN</v>
          </cell>
        </row>
        <row r="1205">
          <cell r="CU1205" t="str">
            <v>NF - 02 - 03 - ASTEERI</v>
          </cell>
        </row>
        <row r="1206">
          <cell r="CU1206" t="str">
            <v>NF - 02 - 03 - ASTEFAL</v>
          </cell>
        </row>
        <row r="1207">
          <cell r="CU1207" t="str">
            <v>NF - 01 - 02 - ASTELAE</v>
          </cell>
        </row>
        <row r="1208">
          <cell r="CU1208" t="str">
            <v>NF - 02 - 03 - ASTRDAS</v>
          </cell>
        </row>
        <row r="1209">
          <cell r="CU1209" t="str">
            <v>NF - 02 - 03 - ASTRSPP</v>
          </cell>
        </row>
        <row r="1210">
          <cell r="CU1210" t="str">
            <v>NF - 02 - 03 - ASTRSTR</v>
          </cell>
        </row>
        <row r="1211">
          <cell r="CU1211" t="str">
            <v>NF - 01 - 01 - TARINUT</v>
          </cell>
        </row>
        <row r="1212">
          <cell r="CU1212" t="str">
            <v>NF - 03 - 00 - AXYRAMA</v>
          </cell>
        </row>
        <row r="1213">
          <cell r="CU1213" t="str">
            <v>NF - 04 - 03 - BOUTGRA</v>
          </cell>
        </row>
        <row r="1214">
          <cell r="CU1214" t="str">
            <v>NF - 01 - 03 - BROMANO</v>
          </cell>
        </row>
        <row r="1215">
          <cell r="CU1215" t="str">
            <v>NF - 03 - 00 - BROMINE</v>
          </cell>
        </row>
        <row r="1216">
          <cell r="CU1216" t="str">
            <v>NF - 02 - 03 - CAMPROT</v>
          </cell>
        </row>
        <row r="1217">
          <cell r="CU1217" t="str">
            <v>NF - 03 - 00 - CAPSBUR</v>
          </cell>
        </row>
        <row r="1218">
          <cell r="CU1218" t="str">
            <v>NF - 03 - 00 - CARDCHA</v>
          </cell>
        </row>
        <row r="1219">
          <cell r="CU1219" t="str">
            <v>NF - 04 - 04 - CAREOBT</v>
          </cell>
        </row>
        <row r="1220">
          <cell r="CU1220" t="str">
            <v>NF - 02 - 03 - CAREPEN</v>
          </cell>
        </row>
        <row r="1221">
          <cell r="CU1221" t="str">
            <v>NF - 04 - 04 - CARESPP</v>
          </cell>
        </row>
        <row r="1222">
          <cell r="CU1222" t="str">
            <v>NF - 04 - 04 - CARESTE</v>
          </cell>
        </row>
        <row r="1223">
          <cell r="CU1223" t="str">
            <v>NF - 03 - 00 - CENTDIF</v>
          </cell>
        </row>
        <row r="1224">
          <cell r="CU1224" t="str">
            <v>NF - 03 - 00 - CENTMAC</v>
          </cell>
        </row>
        <row r="1225">
          <cell r="CU1225" t="str">
            <v>NF - 03 - 00 - CENTREP</v>
          </cell>
        </row>
        <row r="1226">
          <cell r="CU1226" t="str">
            <v>NF - 02 - 04 - CERAARV</v>
          </cell>
        </row>
        <row r="1227">
          <cell r="CU1227" t="str">
            <v>NF - 03 - 00 - CIRSARV</v>
          </cell>
        </row>
        <row r="1228">
          <cell r="CU1228" t="str">
            <v>NF - 02 - 02 - CIRSFLO</v>
          </cell>
        </row>
        <row r="1229">
          <cell r="CU1229" t="str">
            <v>NF - 03 - 00 - CIRSVUL</v>
          </cell>
        </row>
        <row r="1230">
          <cell r="CU1230" t="str">
            <v>NF - 02 - 03 - COMAUMB</v>
          </cell>
        </row>
        <row r="1231">
          <cell r="CU1231" t="str">
            <v>NF - 02 - 01 - CRATROT</v>
          </cell>
        </row>
        <row r="1232">
          <cell r="CU1232" t="str">
            <v>NF - 03 - 00 - DACTGLO</v>
          </cell>
        </row>
        <row r="1233">
          <cell r="CU1233" t="str">
            <v>NF - 02 - 03 - DANTINT</v>
          </cell>
        </row>
        <row r="1234">
          <cell r="CU1234" t="str">
            <v>NF - 01 - 02 - DESCCES</v>
          </cell>
        </row>
        <row r="1235">
          <cell r="CU1235" t="str">
            <v>NF - 03 - 00 - DESCSOP</v>
          </cell>
        </row>
        <row r="1236">
          <cell r="CU1236" t="str">
            <v>NF - 02 - 03 - DISTSTR</v>
          </cell>
        </row>
        <row r="1237">
          <cell r="CU1237" t="str">
            <v>NF - 02 - 01 - ELAECOM</v>
          </cell>
        </row>
        <row r="1238">
          <cell r="CU1238" t="str">
            <v>NF - 02 - 03 - ERIGACR</v>
          </cell>
        </row>
        <row r="1239">
          <cell r="CU1239" t="str">
            <v>NF - 02 - 03 - ERIGCAE</v>
          </cell>
        </row>
        <row r="1240">
          <cell r="CU1240" t="str">
            <v>NF - 02 - 03 - ERIGSPP</v>
          </cell>
        </row>
        <row r="1241">
          <cell r="CU1241" t="str">
            <v>NF - 02 - 03 - ERYSASP</v>
          </cell>
        </row>
        <row r="1242">
          <cell r="CU1242" t="str">
            <v>NF - 03 - 00 - EUPHESU</v>
          </cell>
        </row>
        <row r="1243">
          <cell r="CU1243" t="str">
            <v>NF - 01 - 01 - EUROLAN</v>
          </cell>
        </row>
        <row r="1244">
          <cell r="CU1244" t="str">
            <v>NF - 01 - 02 - FESTHAL</v>
          </cell>
        </row>
        <row r="1245">
          <cell r="CU1245" t="str">
            <v>NF - 02 - 03 - FESTSAX</v>
          </cell>
        </row>
        <row r="1246">
          <cell r="CU1246" t="str">
            <v>NF - 04 - 03 - FRAGVIR</v>
          </cell>
        </row>
        <row r="1247">
          <cell r="CU1247" t="str">
            <v>NF - 02 - 02 - GAILARI</v>
          </cell>
        </row>
        <row r="1248">
          <cell r="CU1248" t="str">
            <v>NF - 02 - 03 - GALIBOR</v>
          </cell>
        </row>
        <row r="1249">
          <cell r="CU1249" t="str">
            <v>NF - 02 - 03 - GEUMTRI</v>
          </cell>
        </row>
        <row r="1250">
          <cell r="CU1250" t="str">
            <v>NF - 02 - 02 - GLYCLEP</v>
          </cell>
        </row>
        <row r="1251">
          <cell r="CU1251" t="str">
            <v>NF - 02 - 03 - GRINSQU</v>
          </cell>
        </row>
        <row r="1252">
          <cell r="CU1252" t="str">
            <v>NF - 02 - 03 - GUTISAR</v>
          </cell>
        </row>
        <row r="1253">
          <cell r="CU1253" t="str">
            <v>NF - 01 - 02 - HEDYALP</v>
          </cell>
        </row>
        <row r="1254">
          <cell r="CU1254" t="str">
            <v>NF - 01 - 03 - HELIHOO</v>
          </cell>
        </row>
        <row r="1255">
          <cell r="CU1255" t="str">
            <v>NF - 02 - 02 - HELINUT</v>
          </cell>
        </row>
        <row r="1256">
          <cell r="CU1256" t="str">
            <v>NF - 02 - 03 - HETEVIL</v>
          </cell>
        </row>
        <row r="1257">
          <cell r="CU1257" t="str">
            <v>NF - 04 - 03 - HORDJUB</v>
          </cell>
        </row>
        <row r="1258">
          <cell r="CU1258" t="str">
            <v>NF - 02 - 03 - JUNCBAL</v>
          </cell>
        </row>
        <row r="1259">
          <cell r="CU1259" t="str">
            <v>NF - 02 - 03 - JUNCSPP</v>
          </cell>
        </row>
        <row r="1260">
          <cell r="CU1260" t="str">
            <v>NF - 02 - 04 - JUNIHOR</v>
          </cell>
        </row>
        <row r="1261">
          <cell r="CU1261" t="str">
            <v>NF - 03 - 00 - KOCHSCO</v>
          </cell>
        </row>
        <row r="1262">
          <cell r="CU1262" t="str">
            <v>NF - 04 - 03 - KOELMAC</v>
          </cell>
        </row>
        <row r="1263">
          <cell r="CU1263" t="str">
            <v>NF - 02 - 03 - LACTPUL</v>
          </cell>
        </row>
        <row r="1264">
          <cell r="CU1264" t="str">
            <v>NF - 03 - 00 - LACTSER</v>
          </cell>
        </row>
        <row r="1265">
          <cell r="CU1265" t="str">
            <v>NF - 03 - 00 - LAPPOCC</v>
          </cell>
        </row>
        <row r="1266">
          <cell r="CU1266" t="str">
            <v>NF - 03 - 00 - LAPPSQU</v>
          </cell>
        </row>
        <row r="1267">
          <cell r="CU1267" t="str">
            <v>NF - 03 - 00 - LEPIRAM</v>
          </cell>
        </row>
        <row r="1268">
          <cell r="CU1268" t="str">
            <v>NF - 02 - 03 - LIATPUN</v>
          </cell>
        </row>
        <row r="1269">
          <cell r="CU1269" t="str">
            <v>NF - 03 - 00 - LINADAL</v>
          </cell>
        </row>
        <row r="1270">
          <cell r="CU1270" t="str">
            <v>NF - 03 - 00 - LINAVUL</v>
          </cell>
        </row>
        <row r="1271">
          <cell r="CU1271" t="str">
            <v>NF - 02 - 03 - LINULEW</v>
          </cell>
        </row>
        <row r="1272">
          <cell r="CU1272" t="str">
            <v>NF - 03 - 00 - MELIOFF</v>
          </cell>
        </row>
        <row r="1273">
          <cell r="CU1273" t="str">
            <v>NF - 02 - 03 - MUHLCUS</v>
          </cell>
        </row>
        <row r="1274">
          <cell r="CU1274" t="str">
            <v>NF - 02 - 03 - MUHLRIC</v>
          </cell>
        </row>
        <row r="1275">
          <cell r="CU1275" t="str">
            <v>NF - 02 - 04 - OPUNFRA</v>
          </cell>
        </row>
        <row r="1276">
          <cell r="CU1276" t="str">
            <v>NF - 02 - 03 - OPUNPOL</v>
          </cell>
        </row>
        <row r="1277">
          <cell r="CU1277" t="str">
            <v>NF - 02 - 03 - ORTHLUT</v>
          </cell>
        </row>
        <row r="1278">
          <cell r="CU1278" t="str">
            <v>NF - 02 - 04 - PHLOHOO</v>
          </cell>
        </row>
        <row r="1279">
          <cell r="CU1279" t="str">
            <v>NF - 02 - 03 - POACANB</v>
          </cell>
        </row>
        <row r="1280">
          <cell r="CU1280" t="str">
            <v>NF - 02 - 03 - POACUSI</v>
          </cell>
        </row>
        <row r="1281">
          <cell r="CU1281" t="str">
            <v>NF - 03 - 00 - POAPRAT</v>
          </cell>
        </row>
        <row r="1282">
          <cell r="CU1282" t="str">
            <v>NF - 04 - 03 - POASAND</v>
          </cell>
        </row>
        <row r="1283">
          <cell r="CU1283" t="str">
            <v>NF - 02 - 01 - POTEFRU</v>
          </cell>
        </row>
        <row r="1284">
          <cell r="CU1284" t="str">
            <v>NF - 02 - 02 - POTEGRA</v>
          </cell>
        </row>
        <row r="1285">
          <cell r="CU1285" t="str">
            <v>NF - 02 - 03 - POTEHIP</v>
          </cell>
        </row>
        <row r="1286">
          <cell r="CU1286" t="str">
            <v>NF - 01 - 01 - PRUNVIR</v>
          </cell>
        </row>
        <row r="1287">
          <cell r="CU1287" t="str">
            <v>NF - 02 - 03 - PSORLAN</v>
          </cell>
        </row>
        <row r="1288">
          <cell r="CU1288" t="str">
            <v>NF - 01 - 02 - PUCCNUT</v>
          </cell>
        </row>
        <row r="1289">
          <cell r="CU1289" t="str">
            <v>NF - 03 - 00 - RANUACR</v>
          </cell>
        </row>
        <row r="1290">
          <cell r="CU1290" t="str">
            <v>NF - 02 - 02 - RATICOL</v>
          </cell>
        </row>
        <row r="1291">
          <cell r="CU1291" t="str">
            <v>NF - 02 - 01 - RIBEOXY</v>
          </cell>
        </row>
        <row r="1292">
          <cell r="CU1292" t="str">
            <v>NF - 02 - 01 - ROSAACI</v>
          </cell>
        </row>
        <row r="1293">
          <cell r="CU1293" t="str">
            <v>NF - 02 - 01 - ROSAARK</v>
          </cell>
        </row>
        <row r="1294">
          <cell r="CU1294" t="str">
            <v>NF - 02 - 01 - ROSASPP</v>
          </cell>
        </row>
        <row r="1295">
          <cell r="CU1295" t="str">
            <v>NF - 02 - 01 - ROSAWOO</v>
          </cell>
        </row>
        <row r="1296">
          <cell r="CU1296" t="str">
            <v>NF - 02 - 01 - RUBUIDA</v>
          </cell>
        </row>
        <row r="1297">
          <cell r="CU1297" t="str">
            <v>NF - 04 - 04 - SELADEN</v>
          </cell>
        </row>
        <row r="1298">
          <cell r="CU1298" t="str">
            <v>NF - 02 - 01 - SHEPCAN</v>
          </cell>
        </row>
        <row r="1299">
          <cell r="CU1299" t="str">
            <v>NF - 03 - 00 - SISYALT</v>
          </cell>
        </row>
        <row r="1300">
          <cell r="CU1300" t="str">
            <v>NF - 02 - 03 - SISYMON</v>
          </cell>
        </row>
        <row r="1301">
          <cell r="CU1301" t="str">
            <v>NF - 02 - 02 - SMILSTE</v>
          </cell>
        </row>
        <row r="1302">
          <cell r="CU1302" t="str">
            <v>NF - 02 - 02 - SOLICAN</v>
          </cell>
        </row>
        <row r="1303">
          <cell r="CU1303" t="str">
            <v>NF - 02 - 03 - SOLIMIS</v>
          </cell>
        </row>
        <row r="1304">
          <cell r="CU1304" t="str">
            <v>NF - 02 - 03 - SOLIRIG</v>
          </cell>
        </row>
        <row r="1305">
          <cell r="CU1305" t="str">
            <v>NF - 02 - 03 - SOLISPA</v>
          </cell>
        </row>
        <row r="1306">
          <cell r="CU1306" t="str">
            <v>NF - 02 - 03 - SOLISPP</v>
          </cell>
        </row>
        <row r="1307">
          <cell r="CU1307" t="str">
            <v>NF - 03 - 00 - SONCARV</v>
          </cell>
        </row>
        <row r="1308">
          <cell r="CU1308" t="str">
            <v>NF - 03 - 00 - SONCOLE</v>
          </cell>
        </row>
        <row r="1309">
          <cell r="CU1309" t="str">
            <v>NF - 03 - 00 - SONCULI</v>
          </cell>
        </row>
        <row r="1310">
          <cell r="CU1310" t="str">
            <v>NF - 02 - 03 - SPHACOC</v>
          </cell>
        </row>
        <row r="1311">
          <cell r="CU1311" t="str">
            <v>NF - 02 - 03 - STIPCOM</v>
          </cell>
        </row>
        <row r="1312">
          <cell r="CU1312" t="str">
            <v>NF - 02 - 03 - STIPCUR</v>
          </cell>
        </row>
        <row r="1313">
          <cell r="CU1313" t="str">
            <v>NF - 01 - 02 - STIPRIC</v>
          </cell>
        </row>
        <row r="1314">
          <cell r="CU1314" t="str">
            <v>NF - 02 - 03 - STIPSPA</v>
          </cell>
        </row>
        <row r="1315">
          <cell r="CU1315" t="str">
            <v>NF - 01 - 02 - STIPVIR</v>
          </cell>
        </row>
        <row r="1316">
          <cell r="CU1316" t="str">
            <v>NF - 02 - 01 - SYMPOCC</v>
          </cell>
        </row>
        <row r="1317">
          <cell r="CU1317" t="str">
            <v>NF - 03 - 00 - TARAOFF</v>
          </cell>
        </row>
        <row r="1318">
          <cell r="CU1318" t="str">
            <v>NF - 02 - 03 - THALVEN</v>
          </cell>
        </row>
        <row r="1319">
          <cell r="CU1319" t="str">
            <v>NF - 04 - 03 - THERRHO</v>
          </cell>
        </row>
        <row r="1320">
          <cell r="CU1320" t="str">
            <v>NF - 03 - 00 - THLAARV</v>
          </cell>
        </row>
        <row r="1321">
          <cell r="CU1321" t="str">
            <v>NF - 03 - 00 - TRAGDUB</v>
          </cell>
        </row>
        <row r="1322">
          <cell r="CU1322" t="str">
            <v>NF - 01 - 03 - TRISSPI</v>
          </cell>
        </row>
        <row r="1323">
          <cell r="CU1323" t="str">
            <v>NF - 02 - 03 - OTHFORB</v>
          </cell>
        </row>
        <row r="1324">
          <cell r="CU1324" t="str">
            <v>NF - 04 - 03 - OTHFORB</v>
          </cell>
        </row>
        <row r="1325">
          <cell r="CU1325" t="str">
            <v>NF - 01 - 02 - OTHGRASS</v>
          </cell>
        </row>
        <row r="1326">
          <cell r="CU1326" t="str">
            <v>NF - 02 - 03 - OTHGRASS</v>
          </cell>
        </row>
        <row r="1327">
          <cell r="CU1327" t="str">
            <v>NF - 03 - 00 - OTHINV</v>
          </cell>
        </row>
        <row r="1328">
          <cell r="CU1328" t="str">
            <v>NF - 01 - 03 - VICIAME</v>
          </cell>
        </row>
        <row r="1329">
          <cell r="CU1329" t="str">
            <v>NF - 02 - 03 - VIOLADU</v>
          </cell>
        </row>
        <row r="1330">
          <cell r="CU1330" t="str">
            <v>NF - 02 - 03 - VIOLNUT</v>
          </cell>
        </row>
        <row r="1331">
          <cell r="CU1331" t="str">
            <v>NF - 02 - 03 - ZIGAVEN</v>
          </cell>
        </row>
        <row r="1332">
          <cell r="CU1332" t="str">
            <v>PP - 04 - 03 - ACHIMIL</v>
          </cell>
        </row>
        <row r="1333">
          <cell r="CU1333" t="str">
            <v>PP - 02 - 02 - AGRODAS</v>
          </cell>
        </row>
        <row r="1334">
          <cell r="CU1334" t="str">
            <v>PP - 03 - 00 - AGROINT</v>
          </cell>
        </row>
        <row r="1335">
          <cell r="CU1335" t="str">
            <v>PP - 03 - 00 - AGROPEC</v>
          </cell>
        </row>
        <row r="1336">
          <cell r="CU1336" t="str">
            <v>PP - 03 - 00 - AGROREP</v>
          </cell>
        </row>
        <row r="1337">
          <cell r="CU1337" t="str">
            <v>PP - 02 - 03 - AGROSCA</v>
          </cell>
        </row>
        <row r="1338">
          <cell r="CU1338" t="str">
            <v>PP - 02 - 02 - AGROSMI</v>
          </cell>
        </row>
        <row r="1339">
          <cell r="CU1339" t="str">
            <v>PP - 02 - 02 - AGROTRA</v>
          </cell>
        </row>
        <row r="1340">
          <cell r="CU1340" t="str">
            <v>PP - 02 - 03 - ALLITEX</v>
          </cell>
        </row>
        <row r="1341">
          <cell r="CU1341" t="str">
            <v>PP - 01 - 01 - AMELALN</v>
          </cell>
        </row>
        <row r="1342">
          <cell r="CU1342" t="str">
            <v>PP - 02 - 03 - ANEMCYL</v>
          </cell>
        </row>
        <row r="1343">
          <cell r="CU1343" t="str">
            <v>PP - 02 - 03 - ANEMMUL</v>
          </cell>
        </row>
        <row r="1344">
          <cell r="CU1344" t="str">
            <v>PP - 02 - 03 - ANEMPAT</v>
          </cell>
        </row>
        <row r="1345">
          <cell r="CU1345" t="str">
            <v>PP - 04 - 04 - ANTEAPR</v>
          </cell>
        </row>
        <row r="1346">
          <cell r="CU1346" t="str">
            <v>PP - 04 - 04 - ANTENEG</v>
          </cell>
        </row>
        <row r="1347">
          <cell r="CU1347" t="str">
            <v>PP - 04 - 04 - ANTENN</v>
          </cell>
        </row>
        <row r="1348">
          <cell r="CU1348" t="str">
            <v>PP - 04 - 04 - ANTEPAR</v>
          </cell>
        </row>
        <row r="1349">
          <cell r="CU1349" t="str">
            <v>PP - 02 - 02 - APOCAND</v>
          </cell>
        </row>
        <row r="1350">
          <cell r="CU1350" t="str">
            <v>PP - 02 - 04 - ARCTUVA</v>
          </cell>
        </row>
        <row r="1351">
          <cell r="CU1351" t="str">
            <v>PP - 03 - 00 - ARTEABS</v>
          </cell>
        </row>
        <row r="1352">
          <cell r="CU1352" t="str">
            <v>PP - 04 - 03 - ARTEFRI</v>
          </cell>
        </row>
        <row r="1353">
          <cell r="CU1353" t="str">
            <v>PP - 01 - 02 - ASTECIL</v>
          </cell>
        </row>
        <row r="1354">
          <cell r="CU1354" t="str">
            <v>PP - 01 - 02 - ASTELAE</v>
          </cell>
        </row>
        <row r="1355">
          <cell r="CU1355" t="str">
            <v>PP - 02 - 03 - ASTESPP</v>
          </cell>
        </row>
        <row r="1356">
          <cell r="CU1356" t="str">
            <v>PP - 03 - 00 - BROMBIE</v>
          </cell>
        </row>
        <row r="1357">
          <cell r="CU1357" t="str">
            <v>PP - 01 - 02 - BROMCIL</v>
          </cell>
        </row>
        <row r="1358">
          <cell r="CU1358" t="str">
            <v>PP - 03 - 00 - BROMINE</v>
          </cell>
        </row>
        <row r="1359">
          <cell r="CU1359" t="str">
            <v>PP - 01 - 02 - CALACAN</v>
          </cell>
        </row>
        <row r="1360">
          <cell r="CU1360" t="str">
            <v>PP - 02 - 03 - CAMPROT</v>
          </cell>
        </row>
        <row r="1361">
          <cell r="CU1361" t="str">
            <v>PP - 04 - 04 - CAREOBT</v>
          </cell>
        </row>
        <row r="1362">
          <cell r="CU1362" t="str">
            <v>PP - 02 - 03 - CAREPEN</v>
          </cell>
        </row>
        <row r="1363">
          <cell r="CU1363" t="str">
            <v>PP - 02 - 03 - CAREPRA</v>
          </cell>
        </row>
        <row r="1364">
          <cell r="CU1364" t="str">
            <v>PP - 04 - 04 - CARESPP</v>
          </cell>
        </row>
        <row r="1365">
          <cell r="CU1365" t="str">
            <v>PP - 03 - 00 - CHENALB</v>
          </cell>
        </row>
        <row r="1366">
          <cell r="CU1366" t="str">
            <v>PP - 04 - 03 - CHENSPP</v>
          </cell>
        </row>
        <row r="1367">
          <cell r="CU1367" t="str">
            <v>PP - 03 - 00 - CIRSARV</v>
          </cell>
        </row>
        <row r="1368">
          <cell r="CU1368" t="str">
            <v>PP - 02 - 03 - COMAUMB</v>
          </cell>
        </row>
        <row r="1369">
          <cell r="CU1369" t="str">
            <v>PP - 03 - 00 - CREPTEC</v>
          </cell>
        </row>
        <row r="1370">
          <cell r="CU1370" t="str">
            <v>PP - 02 - 03 - DANTINT</v>
          </cell>
        </row>
        <row r="1371">
          <cell r="CU1371" t="str">
            <v>PP - 03 - 00 - DESCSOP</v>
          </cell>
        </row>
        <row r="1372">
          <cell r="CU1372" t="str">
            <v>PP - 02 - 03 - DISTSTR</v>
          </cell>
        </row>
        <row r="1373">
          <cell r="CU1373" t="str">
            <v>PP - 02 - 01 - ELAECOM</v>
          </cell>
        </row>
        <row r="1374">
          <cell r="CU1374" t="str">
            <v>PP - 02 - 03 - ELYMINN</v>
          </cell>
        </row>
        <row r="1375">
          <cell r="CU1375" t="str">
            <v>PP - 02 - 02 - EPILANG</v>
          </cell>
        </row>
        <row r="1376">
          <cell r="CU1376" t="str">
            <v>PP - 02 - 03 - ERIGCAE</v>
          </cell>
        </row>
        <row r="1377">
          <cell r="CU1377" t="str">
            <v>PP - 02 - 03 - ERIGSPP</v>
          </cell>
        </row>
        <row r="1378">
          <cell r="CU1378" t="str">
            <v>PP - 03 - 00 - FESTOVI</v>
          </cell>
        </row>
        <row r="1379">
          <cell r="CU1379" t="str">
            <v>PP - 03 - 00 - FESTRUB</v>
          </cell>
        </row>
        <row r="1380">
          <cell r="CU1380" t="str">
            <v>PP - 02 - 03 - FESTSAX</v>
          </cell>
        </row>
        <row r="1381">
          <cell r="CU1381" t="str">
            <v>PP - 04 - 03 - FRAGVIR</v>
          </cell>
        </row>
        <row r="1382">
          <cell r="CU1382" t="str">
            <v>PP - 02 - 03 - GALIBOR</v>
          </cell>
        </row>
        <row r="1383">
          <cell r="CU1383" t="str">
            <v>PP - 02 - 03 - GEUMTRI</v>
          </cell>
        </row>
        <row r="1384">
          <cell r="CU1384" t="str">
            <v>PP - 04 - 03 - GRINSQU</v>
          </cell>
        </row>
        <row r="1385">
          <cell r="CU1385" t="str">
            <v>PP - 01 - 02 - HEDYALP</v>
          </cell>
        </row>
        <row r="1386">
          <cell r="CU1386" t="str">
            <v>PP - 04 - 03 - HORDJUB</v>
          </cell>
        </row>
        <row r="1387">
          <cell r="CU1387" t="str">
            <v>PP - 02 - 04 - JUNIHOR</v>
          </cell>
        </row>
        <row r="1388">
          <cell r="CU1388" t="str">
            <v>PP - 02 - 03 - KOELMAC</v>
          </cell>
        </row>
        <row r="1389">
          <cell r="CU1389" t="str">
            <v>PP - 03 - 00 - LAPPSQU</v>
          </cell>
        </row>
        <row r="1390">
          <cell r="CU1390" t="str">
            <v>PP - 01 - 02 - LATHOCH</v>
          </cell>
        </row>
        <row r="1391">
          <cell r="CU1391" t="str">
            <v>PP - 03 - 00 - LINAVUL</v>
          </cell>
        </row>
        <row r="1392">
          <cell r="CU1392" t="str">
            <v>PP - 02 - 03 - LINULEW</v>
          </cell>
        </row>
        <row r="1393">
          <cell r="CU1393" t="str">
            <v>PP - 03 - 00 - MEDIFAL</v>
          </cell>
        </row>
        <row r="1394">
          <cell r="CU1394" t="str">
            <v>PP - 03 - 00 - MEDISAT</v>
          </cell>
        </row>
        <row r="1395">
          <cell r="CU1395" t="str">
            <v>PP - 03 - 00 - MELIALB</v>
          </cell>
        </row>
        <row r="1396">
          <cell r="CU1396" t="str">
            <v>PP - 03 - 00 - MELIOFF</v>
          </cell>
        </row>
        <row r="1397">
          <cell r="CU1397" t="str">
            <v>PP - 01 - 02 - MERTPAN</v>
          </cell>
        </row>
        <row r="1398">
          <cell r="CU1398" t="str">
            <v>PP - 02 - 03 - MUHLCUS</v>
          </cell>
        </row>
        <row r="1399">
          <cell r="CU1399" t="str">
            <v>PP - 02 - 03 - MUHLRIC</v>
          </cell>
        </row>
        <row r="1400">
          <cell r="CU1400" t="str">
            <v>PP - 04 - 04 - OPUNFRA</v>
          </cell>
        </row>
        <row r="1401">
          <cell r="CU1401" t="str">
            <v>PP - 04 - 03 - OPUNPOL</v>
          </cell>
        </row>
        <row r="1402">
          <cell r="CU1402" t="str">
            <v>PP - 02 - 03 - ORYZASP</v>
          </cell>
        </row>
        <row r="1403">
          <cell r="CU1403" t="str">
            <v>PP - 01 - 03 - ORYZPUN</v>
          </cell>
        </row>
        <row r="1404">
          <cell r="CU1404" t="str">
            <v>PP - 02 - 03 - OXYTSPL</v>
          </cell>
        </row>
        <row r="1405">
          <cell r="CU1405" t="str">
            <v>PP - 02 - 03 - OXYTSPP</v>
          </cell>
        </row>
        <row r="1406">
          <cell r="CU1406" t="str">
            <v>PP - 03 - 00 - PHLEPRA</v>
          </cell>
        </row>
        <row r="1407">
          <cell r="CU1407" t="str">
            <v>PP - 03 - 00 - POAPRAT</v>
          </cell>
        </row>
        <row r="1408">
          <cell r="CU1408" t="str">
            <v xml:space="preserve">PP - 02 - 03 - POASPP </v>
          </cell>
        </row>
        <row r="1409">
          <cell r="CU1409" t="str">
            <v>PP - 02 - 02 - POTEGRA</v>
          </cell>
        </row>
        <row r="1410">
          <cell r="CU1410" t="str">
            <v>PP - 02 - 03 - POTEPEN</v>
          </cell>
        </row>
        <row r="1411">
          <cell r="CU1411" t="str">
            <v>PP - 01 - 01 - PRUNVIR</v>
          </cell>
        </row>
        <row r="1412">
          <cell r="CU1412" t="str">
            <v>PP - 02 - 01 - RIBETRI</v>
          </cell>
        </row>
        <row r="1413">
          <cell r="CU1413" t="str">
            <v>PP - 02 - 01 - ROSAACI</v>
          </cell>
        </row>
        <row r="1414">
          <cell r="CU1414" t="str">
            <v>PP - 02 - 01 - ROSASPP</v>
          </cell>
        </row>
        <row r="1415">
          <cell r="CU1415" t="str">
            <v>PP - 02 - 01 - RUBUIDA</v>
          </cell>
        </row>
        <row r="1416">
          <cell r="CU1416" t="str">
            <v>PP - 02 - 02 - SCHIPUR</v>
          </cell>
        </row>
        <row r="1417">
          <cell r="CU1417" t="str">
            <v>PP - 02 - 01 - SHEPCAN</v>
          </cell>
        </row>
        <row r="1418">
          <cell r="CU1418" t="str">
            <v>PP - 02 - 02 - SOLICAN</v>
          </cell>
        </row>
        <row r="1419">
          <cell r="CU1419" t="str">
            <v>PP - 02 - 03 - SOLIMIS</v>
          </cell>
        </row>
        <row r="1420">
          <cell r="CU1420" t="str">
            <v>PP - 02 - 03 - SOLISPA</v>
          </cell>
        </row>
        <row r="1421">
          <cell r="CU1421" t="str">
            <v>PP - 03 - 00 - SONCARV</v>
          </cell>
        </row>
        <row r="1422">
          <cell r="CU1422" t="str">
            <v>PP - 02 - 03 - SPHACOC</v>
          </cell>
        </row>
        <row r="1423">
          <cell r="CU1423" t="str">
            <v>PP - 02 - 03 - STIPCOM</v>
          </cell>
        </row>
        <row r="1424">
          <cell r="CU1424" t="str">
            <v>PP - 01 - 02 - STIPCUR</v>
          </cell>
        </row>
        <row r="1425">
          <cell r="CU1425" t="str">
            <v>PP - 01 - 02 - STIPVIR</v>
          </cell>
        </row>
        <row r="1426">
          <cell r="CU1426" t="str">
            <v>PP - 02 - 01 - SYMPOCC</v>
          </cell>
        </row>
        <row r="1427">
          <cell r="CU1427" t="str">
            <v>PP - 03 - 00 - TARAOFF</v>
          </cell>
        </row>
        <row r="1428">
          <cell r="CU1428" t="str">
            <v>PP - 02 - 03 - THALVEN</v>
          </cell>
        </row>
        <row r="1429">
          <cell r="CU1429" t="str">
            <v>PP - 03 - 00 - TRAGDUB</v>
          </cell>
        </row>
        <row r="1430">
          <cell r="CU1430" t="str">
            <v>PP - 03 - 00 - TRIFHYB</v>
          </cell>
        </row>
        <row r="1431">
          <cell r="CU1431" t="str">
            <v>PP - 03 - 00 - TRIFPRA</v>
          </cell>
        </row>
        <row r="1432">
          <cell r="CU1432" t="str">
            <v>PP - 03 - 00 - TRIFSPP</v>
          </cell>
        </row>
        <row r="1433">
          <cell r="CU1433" t="str">
            <v>PP - 02 - 03 - OTHFORB</v>
          </cell>
        </row>
        <row r="1434">
          <cell r="CU1434" t="str">
            <v>PP - 04 - 03 - OTHFORB</v>
          </cell>
        </row>
        <row r="1435">
          <cell r="CU1435" t="str">
            <v>PP - 01 - 02 - OTHGRASS</v>
          </cell>
        </row>
        <row r="1436">
          <cell r="CU1436" t="str">
            <v>PP - 02 - 03 - OTHGRASS</v>
          </cell>
        </row>
        <row r="1437">
          <cell r="CU1437" t="str">
            <v>PP - 03 - 00 - OTHINV</v>
          </cell>
        </row>
        <row r="1438">
          <cell r="CU1438" t="str">
            <v>PP - 01 - 02 - VICIAME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1"/>
      <sheetName val="LAB2"/>
      <sheetName val="CODE"/>
      <sheetName val="Defaults"/>
      <sheetName val="MLAB116"/>
    </sheetNames>
    <definedNames>
      <definedName name="Raw_Interpolated"/>
      <definedName name="SaveDefaults"/>
    </definedNames>
    <sheetDataSet>
      <sheetData sheetId="0" refreshError="1"/>
      <sheetData sheetId="1" refreshError="1"/>
      <sheetData sheetId="2" refreshError="1"/>
      <sheetData sheetId="3">
        <row r="1">
          <cell r="F1" t="str">
            <v>YYYMMDD:HHMMSS</v>
          </cell>
        </row>
        <row r="2">
          <cell r="F2" t="str">
            <v>YYYYMMDD</v>
          </cell>
        </row>
        <row r="3">
          <cell r="F3" t="str">
            <v>HHMMSS</v>
          </cell>
        </row>
        <row r="4">
          <cell r="F4" t="str">
            <v>HHMM</v>
          </cell>
        </row>
        <row r="5">
          <cell r="F5" t="str">
            <v>DD-MMM-YYYY HH:MM:SS</v>
          </cell>
        </row>
        <row r="6">
          <cell r="F6" t="str">
            <v>DD-MMM-YYYY</v>
          </cell>
        </row>
        <row r="7">
          <cell r="F7" t="str">
            <v>HH:MM:SS</v>
          </cell>
        </row>
        <row r="8">
          <cell r="F8" t="str">
            <v>HH:MM</v>
          </cell>
        </row>
        <row r="9">
          <cell r="F9" t="str">
            <v>DD/MM/YY</v>
          </cell>
        </row>
        <row r="10">
          <cell r="F10" t="str">
            <v>DD/MM/YY HH:MM:SS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69"/>
  <sheetViews>
    <sheetView topLeftCell="A213" zoomScaleNormal="100" workbookViewId="0">
      <selection activeCell="AY237" sqref="AY237:BB237"/>
    </sheetView>
  </sheetViews>
  <sheetFormatPr defaultColWidth="2.42578125" defaultRowHeight="13.5" customHeight="1" x14ac:dyDescent="0.2"/>
  <cols>
    <col min="1" max="2" width="2.85546875" style="14" customWidth="1"/>
    <col min="3" max="3" width="3.42578125" style="14" customWidth="1"/>
    <col min="4" max="36" width="2.42578125" style="14"/>
    <col min="37" max="39" width="2.85546875" style="14" customWidth="1"/>
    <col min="40" max="16384" width="2.42578125" style="14"/>
  </cols>
  <sheetData>
    <row r="1" spans="1:61" s="31" customFormat="1" ht="12" x14ac:dyDescent="0.2">
      <c r="A1" s="143" t="s">
        <v>186</v>
      </c>
      <c r="B1" s="144"/>
      <c r="C1" s="108" t="s">
        <v>257</v>
      </c>
      <c r="D1" s="145" t="s">
        <v>305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7"/>
      <c r="BI1" s="147"/>
    </row>
    <row r="2" spans="1:61" s="31" customFormat="1" ht="12" x14ac:dyDescent="0.2">
      <c r="A2" s="64"/>
      <c r="B2" s="63"/>
      <c r="C2" s="63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</row>
    <row r="3" spans="1:61" s="31" customFormat="1" ht="5.0999999999999996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32"/>
    </row>
    <row r="4" spans="1:61" ht="14.25" customHeight="1" x14ac:dyDescent="0.2">
      <c r="A4" s="290" t="s">
        <v>61</v>
      </c>
      <c r="B4" s="291"/>
      <c r="C4" s="292"/>
      <c r="D4" s="332" t="s">
        <v>280</v>
      </c>
      <c r="E4" s="333"/>
      <c r="F4" s="333"/>
      <c r="G4" s="333"/>
      <c r="H4" s="333"/>
      <c r="I4" s="333"/>
      <c r="J4" s="333"/>
      <c r="K4" s="333"/>
      <c r="L4" s="333"/>
      <c r="M4" s="334"/>
      <c r="N4" s="299" t="s">
        <v>284</v>
      </c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2"/>
      <c r="AG4" s="299" t="s">
        <v>289</v>
      </c>
      <c r="AH4" s="300"/>
      <c r="AI4" s="300"/>
      <c r="AJ4" s="301"/>
      <c r="AK4" s="301"/>
      <c r="AL4" s="302"/>
      <c r="AM4" s="54"/>
      <c r="AN4" s="325" t="s">
        <v>297</v>
      </c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498"/>
      <c r="BC4" s="498"/>
      <c r="BD4" s="54"/>
      <c r="BE4" s="54"/>
      <c r="BF4" s="54"/>
      <c r="BG4" s="54"/>
      <c r="BH4" s="15"/>
    </row>
    <row r="5" spans="1:61" ht="14.25" customHeight="1" x14ac:dyDescent="0.2">
      <c r="A5" s="293"/>
      <c r="B5" s="294"/>
      <c r="C5" s="295"/>
      <c r="D5" s="335"/>
      <c r="E5" s="336"/>
      <c r="F5" s="336"/>
      <c r="G5" s="336"/>
      <c r="H5" s="336"/>
      <c r="I5" s="336"/>
      <c r="J5" s="336"/>
      <c r="K5" s="336"/>
      <c r="L5" s="336"/>
      <c r="M5" s="337"/>
      <c r="N5" s="303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6"/>
      <c r="AG5" s="303"/>
      <c r="AH5" s="304"/>
      <c r="AI5" s="304"/>
      <c r="AJ5" s="305"/>
      <c r="AK5" s="305"/>
      <c r="AL5" s="306"/>
      <c r="AM5" s="54"/>
      <c r="AN5" s="498"/>
      <c r="AO5" s="498"/>
      <c r="AP5" s="498"/>
      <c r="AQ5" s="498"/>
      <c r="AR5" s="498"/>
      <c r="AS5" s="498"/>
      <c r="AT5" s="498"/>
      <c r="AU5" s="498"/>
      <c r="AV5" s="498"/>
      <c r="AW5" s="498"/>
      <c r="AX5" s="498"/>
      <c r="AY5" s="498"/>
      <c r="AZ5" s="498"/>
      <c r="BA5" s="498"/>
      <c r="BB5" s="498"/>
      <c r="BC5" s="498"/>
      <c r="BD5" s="54"/>
      <c r="BE5" s="54"/>
      <c r="BF5" s="54"/>
      <c r="BG5" s="54"/>
      <c r="BH5" s="15"/>
    </row>
    <row r="6" spans="1:61" ht="14.25" customHeight="1" x14ac:dyDescent="0.2">
      <c r="A6" s="293"/>
      <c r="B6" s="294"/>
      <c r="C6" s="295"/>
      <c r="D6" s="338" t="s">
        <v>283</v>
      </c>
      <c r="E6" s="339"/>
      <c r="F6" s="339"/>
      <c r="G6" s="339"/>
      <c r="H6" s="339"/>
      <c r="I6" s="339"/>
      <c r="J6" s="339"/>
      <c r="K6" s="339"/>
      <c r="L6" s="339"/>
      <c r="M6" s="340"/>
      <c r="N6" s="303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6"/>
      <c r="AG6" s="303"/>
      <c r="AH6" s="304"/>
      <c r="AI6" s="304"/>
      <c r="AJ6" s="305"/>
      <c r="AK6" s="305"/>
      <c r="AL6" s="306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01" t="s">
        <v>291</v>
      </c>
      <c r="BA6" s="502"/>
      <c r="BB6" s="54"/>
      <c r="BC6" s="54"/>
      <c r="BD6" s="54"/>
      <c r="BE6" s="54"/>
      <c r="BF6" s="54"/>
      <c r="BG6" s="54"/>
      <c r="BH6" s="15"/>
    </row>
    <row r="7" spans="1:61" ht="14.25" customHeight="1" x14ac:dyDescent="0.2">
      <c r="A7" s="293"/>
      <c r="B7" s="294"/>
      <c r="C7" s="295"/>
      <c r="D7" s="341"/>
      <c r="E7" s="342"/>
      <c r="F7" s="342"/>
      <c r="G7" s="342"/>
      <c r="H7" s="342"/>
      <c r="I7" s="342"/>
      <c r="J7" s="342"/>
      <c r="K7" s="342"/>
      <c r="L7" s="342"/>
      <c r="M7" s="343"/>
      <c r="N7" s="303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6"/>
      <c r="AG7" s="303"/>
      <c r="AH7" s="304"/>
      <c r="AI7" s="304"/>
      <c r="AJ7" s="305"/>
      <c r="AK7" s="305"/>
      <c r="AL7" s="306"/>
      <c r="AM7" s="54"/>
      <c r="AN7" s="347" t="s">
        <v>290</v>
      </c>
      <c r="AO7" s="347"/>
      <c r="AP7" s="347"/>
      <c r="AQ7" s="347"/>
      <c r="AR7" s="347"/>
      <c r="AS7" s="347"/>
      <c r="AT7" s="347"/>
      <c r="AU7" s="347"/>
      <c r="AV7" s="347"/>
      <c r="AW7" s="347"/>
      <c r="AX7" s="347"/>
      <c r="AY7" s="347"/>
      <c r="AZ7" s="505">
        <f>AS29</f>
        <v>29.333333333333332</v>
      </c>
      <c r="BA7" s="506"/>
      <c r="BB7" s="325"/>
      <c r="BC7" s="325"/>
      <c r="BD7" s="54"/>
      <c r="BE7" s="54"/>
      <c r="BF7" s="54"/>
      <c r="BG7" s="54"/>
      <c r="BH7" s="54"/>
    </row>
    <row r="8" spans="1:61" ht="13.5" customHeight="1" x14ac:dyDescent="0.2">
      <c r="A8" s="293"/>
      <c r="B8" s="294"/>
      <c r="C8" s="295"/>
      <c r="D8" s="341"/>
      <c r="E8" s="342"/>
      <c r="F8" s="342"/>
      <c r="G8" s="342"/>
      <c r="H8" s="342"/>
      <c r="I8" s="342"/>
      <c r="J8" s="342"/>
      <c r="K8" s="342"/>
      <c r="L8" s="342"/>
      <c r="M8" s="343"/>
      <c r="N8" s="307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10"/>
      <c r="AG8" s="307"/>
      <c r="AH8" s="308"/>
      <c r="AI8" s="308"/>
      <c r="AJ8" s="309"/>
      <c r="AK8" s="309"/>
      <c r="AL8" s="310"/>
      <c r="AM8" s="54"/>
      <c r="AN8" s="507" t="s">
        <v>292</v>
      </c>
      <c r="AO8" s="507"/>
      <c r="AP8" s="507"/>
      <c r="AQ8" s="507"/>
      <c r="AR8" s="507"/>
      <c r="AS8" s="507"/>
      <c r="AT8" s="507"/>
      <c r="AU8" s="507"/>
      <c r="AV8" s="507"/>
      <c r="AW8" s="507"/>
      <c r="AX8" s="507"/>
      <c r="AY8" s="507"/>
      <c r="AZ8" s="508">
        <f>AS30</f>
        <v>21</v>
      </c>
      <c r="BA8" s="509"/>
      <c r="BB8" s="325"/>
      <c r="BC8" s="325"/>
      <c r="BD8" s="54"/>
      <c r="BE8" s="54"/>
      <c r="BF8" s="54"/>
      <c r="BG8" s="54"/>
      <c r="BH8" s="54"/>
    </row>
    <row r="9" spans="1:61" ht="13.5" customHeight="1" x14ac:dyDescent="0.2">
      <c r="A9" s="296"/>
      <c r="B9" s="297"/>
      <c r="C9" s="298"/>
      <c r="D9" s="344"/>
      <c r="E9" s="345"/>
      <c r="F9" s="345"/>
      <c r="G9" s="345"/>
      <c r="H9" s="345"/>
      <c r="I9" s="345"/>
      <c r="J9" s="345"/>
      <c r="K9" s="345"/>
      <c r="L9" s="345"/>
      <c r="M9" s="346"/>
      <c r="N9" s="315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4"/>
      <c r="AG9" s="311"/>
      <c r="AH9" s="312"/>
      <c r="AI9" s="312"/>
      <c r="AJ9" s="313"/>
      <c r="AK9" s="313"/>
      <c r="AL9" s="31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</row>
    <row r="10" spans="1:61" ht="13.5" customHeight="1" x14ac:dyDescent="0.2">
      <c r="A10" s="263">
        <v>1</v>
      </c>
      <c r="B10" s="264"/>
      <c r="C10" s="265"/>
      <c r="D10" s="316" t="s">
        <v>282</v>
      </c>
      <c r="E10" s="317"/>
      <c r="F10" s="318"/>
      <c r="G10" s="318"/>
      <c r="H10" s="318"/>
      <c r="I10" s="318"/>
      <c r="J10" s="318"/>
      <c r="K10" s="318"/>
      <c r="L10" s="318"/>
      <c r="M10" s="319"/>
      <c r="N10" s="328" t="s">
        <v>285</v>
      </c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7"/>
      <c r="AG10" s="254" t="s">
        <v>256</v>
      </c>
      <c r="AH10" s="255"/>
      <c r="AI10" s="255"/>
      <c r="AJ10" s="256"/>
      <c r="AK10" s="256"/>
      <c r="AL10" s="257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01" t="s">
        <v>291</v>
      </c>
      <c r="AX10" s="503"/>
      <c r="AY10" s="503"/>
      <c r="AZ10" s="503"/>
      <c r="BA10" s="504"/>
      <c r="BB10" s="325"/>
      <c r="BC10" s="325"/>
      <c r="BD10" s="54"/>
      <c r="BE10" s="54"/>
      <c r="BF10" s="54"/>
      <c r="BG10" s="54"/>
      <c r="BH10" s="54"/>
    </row>
    <row r="11" spans="1:61" ht="13.5" customHeight="1" x14ac:dyDescent="0.2">
      <c r="A11" s="266"/>
      <c r="B11" s="267"/>
      <c r="C11" s="268"/>
      <c r="D11" s="320"/>
      <c r="E11" s="275"/>
      <c r="F11" s="276"/>
      <c r="G11" s="276"/>
      <c r="H11" s="276"/>
      <c r="I11" s="276"/>
      <c r="J11" s="276"/>
      <c r="K11" s="276"/>
      <c r="L11" s="276"/>
      <c r="M11" s="277"/>
      <c r="N11" s="250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3"/>
      <c r="AG11" s="258"/>
      <c r="AH11" s="251"/>
      <c r="AI11" s="251"/>
      <c r="AJ11" s="252"/>
      <c r="AK11" s="252"/>
      <c r="AL11" s="253"/>
      <c r="AM11" s="54"/>
      <c r="AN11" s="54"/>
      <c r="AO11" s="54"/>
      <c r="AP11" s="54"/>
      <c r="AQ11" s="54"/>
      <c r="AR11" s="347" t="s">
        <v>293</v>
      </c>
      <c r="AS11" s="347"/>
      <c r="AT11" s="347"/>
      <c r="AU11" s="347"/>
      <c r="AV11" s="56"/>
      <c r="AW11" s="59"/>
      <c r="AX11" s="56"/>
      <c r="AY11" s="57" t="s">
        <v>298</v>
      </c>
      <c r="AZ11" s="512">
        <f>AZ7*0.85</f>
        <v>24.93333333333333</v>
      </c>
      <c r="BA11" s="513"/>
      <c r="BB11" s="325"/>
      <c r="BC11" s="325"/>
      <c r="BD11" s="54"/>
      <c r="BE11" s="54"/>
      <c r="BF11" s="54"/>
      <c r="BG11" s="54"/>
      <c r="BH11" s="54"/>
    </row>
    <row r="12" spans="1:61" ht="13.5" customHeight="1" x14ac:dyDescent="0.2">
      <c r="A12" s="266"/>
      <c r="B12" s="267"/>
      <c r="C12" s="268"/>
      <c r="D12" s="320"/>
      <c r="E12" s="275"/>
      <c r="F12" s="276"/>
      <c r="G12" s="276"/>
      <c r="H12" s="276"/>
      <c r="I12" s="276"/>
      <c r="J12" s="276"/>
      <c r="K12" s="276"/>
      <c r="L12" s="276"/>
      <c r="M12" s="277"/>
      <c r="N12" s="250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3"/>
      <c r="AG12" s="258"/>
      <c r="AH12" s="251"/>
      <c r="AI12" s="251"/>
      <c r="AJ12" s="252"/>
      <c r="AK12" s="252"/>
      <c r="AL12" s="253"/>
      <c r="AM12" s="54"/>
      <c r="AN12" s="54"/>
      <c r="AO12" s="54"/>
      <c r="AP12" s="54"/>
      <c r="AQ12" s="54"/>
      <c r="AR12" s="325" t="s">
        <v>294</v>
      </c>
      <c r="AS12" s="325"/>
      <c r="AT12" s="325"/>
      <c r="AU12" s="325"/>
      <c r="AV12" s="54"/>
      <c r="AW12" s="499">
        <v>20</v>
      </c>
      <c r="AX12" s="500"/>
      <c r="AY12" s="54" t="s">
        <v>63</v>
      </c>
      <c r="AZ12" s="326">
        <v>25.4</v>
      </c>
      <c r="BA12" s="327"/>
      <c r="BB12" s="325"/>
      <c r="BC12" s="325"/>
      <c r="BD12" s="54"/>
      <c r="BE12" s="54"/>
      <c r="BF12" s="54"/>
      <c r="BG12" s="54"/>
      <c r="BH12" s="54"/>
    </row>
    <row r="13" spans="1:61" ht="13.5" customHeight="1" x14ac:dyDescent="0.2">
      <c r="A13" s="260"/>
      <c r="B13" s="261"/>
      <c r="C13" s="262"/>
      <c r="D13" s="274"/>
      <c r="E13" s="275"/>
      <c r="F13" s="276"/>
      <c r="G13" s="276"/>
      <c r="H13" s="276"/>
      <c r="I13" s="276"/>
      <c r="J13" s="276"/>
      <c r="K13" s="276"/>
      <c r="L13" s="276"/>
      <c r="M13" s="277"/>
      <c r="N13" s="250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3"/>
      <c r="AG13" s="250"/>
      <c r="AH13" s="251"/>
      <c r="AI13" s="251"/>
      <c r="AJ13" s="252"/>
      <c r="AK13" s="252"/>
      <c r="AL13" s="253"/>
      <c r="AM13" s="54"/>
      <c r="AN13" s="54"/>
      <c r="AO13" s="54"/>
      <c r="AP13" s="54"/>
      <c r="AQ13" s="54"/>
      <c r="AR13" s="325" t="s">
        <v>295</v>
      </c>
      <c r="AS13" s="325"/>
      <c r="AT13" s="325"/>
      <c r="AU13" s="325"/>
      <c r="AV13" s="54"/>
      <c r="AW13" s="499">
        <f>AW12*0.8</f>
        <v>16</v>
      </c>
      <c r="AX13" s="500"/>
      <c r="AY13" s="54" t="s">
        <v>63</v>
      </c>
      <c r="AZ13" s="326">
        <v>19.899999999999999</v>
      </c>
      <c r="BA13" s="327"/>
      <c r="BB13" s="325"/>
      <c r="BC13" s="325"/>
      <c r="BD13" s="54"/>
      <c r="BE13" s="54"/>
      <c r="BF13" s="54"/>
      <c r="BG13" s="54"/>
      <c r="BH13" s="54"/>
    </row>
    <row r="14" spans="1:61" ht="13.5" customHeight="1" x14ac:dyDescent="0.2">
      <c r="A14" s="260"/>
      <c r="B14" s="261"/>
      <c r="C14" s="262"/>
      <c r="D14" s="274"/>
      <c r="E14" s="275"/>
      <c r="F14" s="276"/>
      <c r="G14" s="276"/>
      <c r="H14" s="276"/>
      <c r="I14" s="276"/>
      <c r="J14" s="276"/>
      <c r="K14" s="276"/>
      <c r="L14" s="276"/>
      <c r="M14" s="277"/>
      <c r="N14" s="259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3"/>
      <c r="AG14" s="250"/>
      <c r="AH14" s="251"/>
      <c r="AI14" s="251"/>
      <c r="AJ14" s="252"/>
      <c r="AK14" s="252"/>
      <c r="AL14" s="253"/>
      <c r="AM14" s="54"/>
      <c r="AN14" s="54"/>
      <c r="AO14" s="54"/>
      <c r="AP14" s="54"/>
      <c r="AQ14" s="54"/>
      <c r="AR14" s="507" t="s">
        <v>296</v>
      </c>
      <c r="AS14" s="507"/>
      <c r="AT14" s="507"/>
      <c r="AU14" s="507"/>
      <c r="AV14" s="58"/>
      <c r="AW14" s="60"/>
      <c r="AX14" s="58"/>
      <c r="AY14" s="58" t="s">
        <v>299</v>
      </c>
      <c r="AZ14" s="510">
        <v>15.9</v>
      </c>
      <c r="BA14" s="511"/>
      <c r="BB14" s="54"/>
      <c r="BC14" s="54"/>
      <c r="BD14" s="54"/>
      <c r="BE14" s="54"/>
      <c r="BF14" s="54"/>
      <c r="BG14" s="54"/>
      <c r="BH14" s="54"/>
    </row>
    <row r="15" spans="1:61" ht="13.5" customHeight="1" x14ac:dyDescent="0.2">
      <c r="A15" s="260">
        <v>2</v>
      </c>
      <c r="B15" s="261"/>
      <c r="C15" s="262"/>
      <c r="D15" s="320" t="s">
        <v>281</v>
      </c>
      <c r="E15" s="275"/>
      <c r="F15" s="276"/>
      <c r="G15" s="276"/>
      <c r="H15" s="276"/>
      <c r="I15" s="276"/>
      <c r="J15" s="276"/>
      <c r="K15" s="276"/>
      <c r="L15" s="276"/>
      <c r="M15" s="277"/>
      <c r="N15" s="250" t="s">
        <v>286</v>
      </c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3"/>
      <c r="AG15" s="250" t="s">
        <v>255</v>
      </c>
      <c r="AH15" s="251"/>
      <c r="AI15" s="251"/>
      <c r="AJ15" s="252"/>
      <c r="AK15" s="252"/>
      <c r="AL15" s="253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15"/>
    </row>
    <row r="16" spans="1:61" ht="13.5" customHeight="1" x14ac:dyDescent="0.2">
      <c r="A16" s="260"/>
      <c r="B16" s="261"/>
      <c r="C16" s="262"/>
      <c r="D16" s="320"/>
      <c r="E16" s="275"/>
      <c r="F16" s="276"/>
      <c r="G16" s="276"/>
      <c r="H16" s="276"/>
      <c r="I16" s="276"/>
      <c r="J16" s="276"/>
      <c r="K16" s="276"/>
      <c r="L16" s="276"/>
      <c r="M16" s="277"/>
      <c r="N16" s="250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3"/>
      <c r="AG16" s="250"/>
      <c r="AH16" s="251"/>
      <c r="AI16" s="251"/>
      <c r="AJ16" s="252"/>
      <c r="AK16" s="252"/>
      <c r="AL16" s="253"/>
      <c r="AM16" s="54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</row>
    <row r="17" spans="1:61" ht="13.5" customHeight="1" x14ac:dyDescent="0.2">
      <c r="A17" s="260"/>
      <c r="B17" s="261"/>
      <c r="C17" s="262"/>
      <c r="D17" s="320"/>
      <c r="E17" s="275"/>
      <c r="F17" s="276"/>
      <c r="G17" s="276"/>
      <c r="H17" s="276"/>
      <c r="I17" s="276"/>
      <c r="J17" s="276"/>
      <c r="K17" s="276"/>
      <c r="L17" s="276"/>
      <c r="M17" s="277"/>
      <c r="N17" s="250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3"/>
      <c r="AG17" s="250"/>
      <c r="AH17" s="251"/>
      <c r="AI17" s="251"/>
      <c r="AJ17" s="252"/>
      <c r="AK17" s="252"/>
      <c r="AL17" s="253"/>
      <c r="AM17" s="54"/>
      <c r="AN17" s="492" t="s">
        <v>300</v>
      </c>
      <c r="AO17" s="493"/>
      <c r="AP17" s="493"/>
      <c r="AQ17" s="493"/>
      <c r="AR17" s="493"/>
      <c r="AS17" s="517" t="s">
        <v>302</v>
      </c>
      <c r="AT17" s="493"/>
      <c r="AU17" s="493"/>
      <c r="AV17" s="493"/>
      <c r="AW17" s="493"/>
      <c r="AX17" s="493"/>
      <c r="AY17" s="493"/>
      <c r="AZ17" s="518"/>
      <c r="BA17" s="514" t="s">
        <v>301</v>
      </c>
      <c r="BB17" s="515"/>
      <c r="BC17" s="515"/>
      <c r="BD17" s="515"/>
      <c r="BE17" s="515"/>
      <c r="BF17" s="515"/>
      <c r="BG17" s="515"/>
      <c r="BH17" s="516"/>
      <c r="BI17" s="55"/>
    </row>
    <row r="18" spans="1:61" ht="13.5" customHeight="1" x14ac:dyDescent="0.2">
      <c r="A18" s="260"/>
      <c r="B18" s="261"/>
      <c r="C18" s="262"/>
      <c r="D18" s="274"/>
      <c r="E18" s="275"/>
      <c r="F18" s="276"/>
      <c r="G18" s="276"/>
      <c r="H18" s="276"/>
      <c r="I18" s="276"/>
      <c r="J18" s="276"/>
      <c r="K18" s="276"/>
      <c r="L18" s="276"/>
      <c r="M18" s="277"/>
      <c r="N18" s="250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3"/>
      <c r="AG18" s="250"/>
      <c r="AH18" s="251"/>
      <c r="AI18" s="251"/>
      <c r="AJ18" s="252"/>
      <c r="AK18" s="252"/>
      <c r="AL18" s="253"/>
      <c r="AM18" s="54"/>
      <c r="AN18" s="494"/>
      <c r="AO18" s="494"/>
      <c r="AP18" s="494"/>
      <c r="AQ18" s="494"/>
      <c r="AR18" s="494"/>
      <c r="AS18" s="519" t="s">
        <v>304</v>
      </c>
      <c r="AT18" s="520"/>
      <c r="AU18" s="520"/>
      <c r="AV18" s="520"/>
      <c r="AW18" s="521" t="s">
        <v>61</v>
      </c>
      <c r="AX18" s="521"/>
      <c r="AY18" s="521"/>
      <c r="AZ18" s="522"/>
      <c r="BA18" s="519" t="s">
        <v>304</v>
      </c>
      <c r="BB18" s="520"/>
      <c r="BC18" s="520"/>
      <c r="BD18" s="520"/>
      <c r="BE18" s="521" t="s">
        <v>61</v>
      </c>
      <c r="BF18" s="521"/>
      <c r="BG18" s="521"/>
      <c r="BH18" s="522"/>
      <c r="BI18" s="55"/>
    </row>
    <row r="19" spans="1:61" ht="13.5" customHeight="1" x14ac:dyDescent="0.2">
      <c r="A19" s="260"/>
      <c r="B19" s="261"/>
      <c r="C19" s="262"/>
      <c r="D19" s="274"/>
      <c r="E19" s="275"/>
      <c r="F19" s="276"/>
      <c r="G19" s="276"/>
      <c r="H19" s="276"/>
      <c r="I19" s="276"/>
      <c r="J19" s="276"/>
      <c r="K19" s="276"/>
      <c r="L19" s="276"/>
      <c r="M19" s="277"/>
      <c r="N19" s="259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3"/>
      <c r="AG19" s="250"/>
      <c r="AH19" s="251"/>
      <c r="AI19" s="251"/>
      <c r="AJ19" s="252"/>
      <c r="AK19" s="252"/>
      <c r="AL19" s="253"/>
      <c r="AM19" s="54"/>
      <c r="AN19" s="495">
        <v>1</v>
      </c>
      <c r="AO19" s="496"/>
      <c r="AP19" s="496"/>
      <c r="AQ19" s="496"/>
      <c r="AR19" s="497"/>
      <c r="AS19" s="280">
        <v>32</v>
      </c>
      <c r="AT19" s="281"/>
      <c r="AU19" s="281"/>
      <c r="AV19" s="281"/>
      <c r="AW19" s="281">
        <v>1</v>
      </c>
      <c r="AX19" s="281"/>
      <c r="AY19" s="281"/>
      <c r="AZ19" s="530"/>
      <c r="BA19" s="280">
        <v>26</v>
      </c>
      <c r="BB19" s="281"/>
      <c r="BC19" s="281"/>
      <c r="BD19" s="281"/>
      <c r="BE19" s="281">
        <v>1</v>
      </c>
      <c r="BF19" s="281"/>
      <c r="BG19" s="281"/>
      <c r="BH19" s="530"/>
      <c r="BI19" s="55"/>
    </row>
    <row r="20" spans="1:61" ht="13.5" customHeight="1" x14ac:dyDescent="0.2">
      <c r="A20" s="260"/>
      <c r="B20" s="261"/>
      <c r="C20" s="262"/>
      <c r="D20" s="274"/>
      <c r="E20" s="275"/>
      <c r="F20" s="276"/>
      <c r="G20" s="276"/>
      <c r="H20" s="276"/>
      <c r="I20" s="276"/>
      <c r="J20" s="276"/>
      <c r="K20" s="276"/>
      <c r="L20" s="276"/>
      <c r="M20" s="277"/>
      <c r="N20" s="259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3"/>
      <c r="AG20" s="250"/>
      <c r="AH20" s="251"/>
      <c r="AI20" s="251"/>
      <c r="AJ20" s="252"/>
      <c r="AK20" s="252"/>
      <c r="AL20" s="253"/>
      <c r="AM20" s="54"/>
      <c r="AN20" s="287">
        <v>2</v>
      </c>
      <c r="AO20" s="288"/>
      <c r="AP20" s="288"/>
      <c r="AQ20" s="288"/>
      <c r="AR20" s="289"/>
      <c r="AS20" s="278">
        <v>27</v>
      </c>
      <c r="AT20" s="279"/>
      <c r="AU20" s="279"/>
      <c r="AV20" s="279"/>
      <c r="AW20" s="279">
        <v>1</v>
      </c>
      <c r="AX20" s="279"/>
      <c r="AY20" s="279"/>
      <c r="AZ20" s="531"/>
      <c r="BA20" s="278">
        <v>25</v>
      </c>
      <c r="BB20" s="279"/>
      <c r="BC20" s="279"/>
      <c r="BD20" s="279"/>
      <c r="BE20" s="279">
        <v>1</v>
      </c>
      <c r="BF20" s="279"/>
      <c r="BG20" s="279"/>
      <c r="BH20" s="531"/>
      <c r="BI20" s="55"/>
    </row>
    <row r="21" spans="1:61" ht="13.5" customHeight="1" x14ac:dyDescent="0.2">
      <c r="A21" s="260">
        <v>3</v>
      </c>
      <c r="B21" s="261"/>
      <c r="C21" s="262"/>
      <c r="D21" s="274" t="s">
        <v>254</v>
      </c>
      <c r="E21" s="275"/>
      <c r="F21" s="276"/>
      <c r="G21" s="276"/>
      <c r="H21" s="276"/>
      <c r="I21" s="276"/>
      <c r="J21" s="276"/>
      <c r="K21" s="276"/>
      <c r="L21" s="276"/>
      <c r="M21" s="277"/>
      <c r="N21" s="250" t="s">
        <v>287</v>
      </c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3"/>
      <c r="AG21" s="250" t="s">
        <v>253</v>
      </c>
      <c r="AH21" s="251"/>
      <c r="AI21" s="251"/>
      <c r="AJ21" s="252"/>
      <c r="AK21" s="252"/>
      <c r="AL21" s="253"/>
      <c r="AM21" s="54"/>
      <c r="AN21" s="287">
        <v>3</v>
      </c>
      <c r="AO21" s="288"/>
      <c r="AP21" s="288"/>
      <c r="AQ21" s="288"/>
      <c r="AR21" s="289"/>
      <c r="AS21" s="278">
        <v>30</v>
      </c>
      <c r="AT21" s="279"/>
      <c r="AU21" s="279"/>
      <c r="AV21" s="279"/>
      <c r="AW21" s="279">
        <v>1</v>
      </c>
      <c r="AX21" s="279"/>
      <c r="AY21" s="279"/>
      <c r="AZ21" s="531"/>
      <c r="BA21" s="278">
        <v>14</v>
      </c>
      <c r="BB21" s="279"/>
      <c r="BC21" s="279"/>
      <c r="BD21" s="279"/>
      <c r="BE21" s="279">
        <v>4</v>
      </c>
      <c r="BF21" s="279"/>
      <c r="BG21" s="279"/>
      <c r="BH21" s="531"/>
      <c r="BI21" s="55"/>
    </row>
    <row r="22" spans="1:61" ht="13.5" customHeight="1" x14ac:dyDescent="0.2">
      <c r="A22" s="260"/>
      <c r="B22" s="261"/>
      <c r="C22" s="262"/>
      <c r="D22" s="274"/>
      <c r="E22" s="275"/>
      <c r="F22" s="276"/>
      <c r="G22" s="276"/>
      <c r="H22" s="276"/>
      <c r="I22" s="276"/>
      <c r="J22" s="276"/>
      <c r="K22" s="276"/>
      <c r="L22" s="276"/>
      <c r="M22" s="277"/>
      <c r="N22" s="250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3"/>
      <c r="AG22" s="250"/>
      <c r="AH22" s="251"/>
      <c r="AI22" s="251"/>
      <c r="AJ22" s="252"/>
      <c r="AK22" s="252"/>
      <c r="AL22" s="253"/>
      <c r="AM22" s="54"/>
      <c r="AN22" s="287">
        <v>4</v>
      </c>
      <c r="AO22" s="288"/>
      <c r="AP22" s="288"/>
      <c r="AQ22" s="288"/>
      <c r="AR22" s="289"/>
      <c r="AS22" s="278">
        <v>21</v>
      </c>
      <c r="AT22" s="279"/>
      <c r="AU22" s="279"/>
      <c r="AV22" s="279"/>
      <c r="AW22" s="279">
        <v>2</v>
      </c>
      <c r="AX22" s="279"/>
      <c r="AY22" s="279"/>
      <c r="AZ22" s="531"/>
      <c r="BA22" s="278">
        <v>16</v>
      </c>
      <c r="BB22" s="279"/>
      <c r="BC22" s="279"/>
      <c r="BD22" s="279"/>
      <c r="BE22" s="279">
        <v>3</v>
      </c>
      <c r="BF22" s="279"/>
      <c r="BG22" s="279"/>
      <c r="BH22" s="531"/>
      <c r="BI22" s="55"/>
    </row>
    <row r="23" spans="1:61" ht="13.5" customHeight="1" x14ac:dyDescent="0.2">
      <c r="A23" s="260"/>
      <c r="B23" s="261"/>
      <c r="C23" s="262"/>
      <c r="D23" s="274"/>
      <c r="E23" s="275"/>
      <c r="F23" s="276"/>
      <c r="G23" s="276"/>
      <c r="H23" s="276"/>
      <c r="I23" s="276"/>
      <c r="J23" s="276"/>
      <c r="K23" s="276"/>
      <c r="L23" s="276"/>
      <c r="M23" s="277"/>
      <c r="N23" s="250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3"/>
      <c r="AG23" s="250"/>
      <c r="AH23" s="251"/>
      <c r="AI23" s="251"/>
      <c r="AJ23" s="252"/>
      <c r="AK23" s="252"/>
      <c r="AL23" s="253"/>
      <c r="AM23" s="54"/>
      <c r="AN23" s="287">
        <v>5</v>
      </c>
      <c r="AO23" s="288"/>
      <c r="AP23" s="288"/>
      <c r="AQ23" s="288"/>
      <c r="AR23" s="289"/>
      <c r="AS23" s="278">
        <v>24</v>
      </c>
      <c r="AT23" s="279"/>
      <c r="AU23" s="279"/>
      <c r="AV23" s="279"/>
      <c r="AW23" s="279">
        <v>2</v>
      </c>
      <c r="AX23" s="279"/>
      <c r="AY23" s="279"/>
      <c r="AZ23" s="531"/>
      <c r="BA23" s="278">
        <v>22</v>
      </c>
      <c r="BB23" s="279"/>
      <c r="BC23" s="279"/>
      <c r="BD23" s="279"/>
      <c r="BE23" s="279">
        <v>2</v>
      </c>
      <c r="BF23" s="279"/>
      <c r="BG23" s="279"/>
      <c r="BH23" s="531"/>
      <c r="BI23" s="55"/>
    </row>
    <row r="24" spans="1:61" ht="13.5" customHeight="1" x14ac:dyDescent="0.2">
      <c r="A24" s="260"/>
      <c r="B24" s="261"/>
      <c r="C24" s="262"/>
      <c r="D24" s="274"/>
      <c r="E24" s="275"/>
      <c r="F24" s="276"/>
      <c r="G24" s="276"/>
      <c r="H24" s="276"/>
      <c r="I24" s="276"/>
      <c r="J24" s="276"/>
      <c r="K24" s="276"/>
      <c r="L24" s="276"/>
      <c r="M24" s="277"/>
      <c r="N24" s="259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3"/>
      <c r="AG24" s="250"/>
      <c r="AH24" s="251"/>
      <c r="AI24" s="251"/>
      <c r="AJ24" s="252"/>
      <c r="AK24" s="252"/>
      <c r="AL24" s="253"/>
      <c r="AM24" s="54"/>
      <c r="AN24" s="287">
        <v>6</v>
      </c>
      <c r="AO24" s="288"/>
      <c r="AP24" s="288"/>
      <c r="AQ24" s="288"/>
      <c r="AR24" s="289"/>
      <c r="AS24" s="278">
        <v>33</v>
      </c>
      <c r="AT24" s="279"/>
      <c r="AU24" s="279"/>
      <c r="AV24" s="279"/>
      <c r="AW24" s="279">
        <v>1</v>
      </c>
      <c r="AX24" s="279"/>
      <c r="AY24" s="279"/>
      <c r="AZ24" s="531"/>
      <c r="BA24" s="278">
        <v>25</v>
      </c>
      <c r="BB24" s="279"/>
      <c r="BC24" s="279"/>
      <c r="BD24" s="279"/>
      <c r="BE24" s="279">
        <v>1</v>
      </c>
      <c r="BF24" s="279"/>
      <c r="BG24" s="279"/>
      <c r="BH24" s="531"/>
      <c r="BI24" s="55"/>
    </row>
    <row r="25" spans="1:61" ht="13.5" customHeight="1" x14ac:dyDescent="0.2">
      <c r="A25" s="260"/>
      <c r="B25" s="261"/>
      <c r="C25" s="262"/>
      <c r="D25" s="274"/>
      <c r="E25" s="275"/>
      <c r="F25" s="276"/>
      <c r="G25" s="276"/>
      <c r="H25" s="276"/>
      <c r="I25" s="276"/>
      <c r="J25" s="276"/>
      <c r="K25" s="276"/>
      <c r="L25" s="276"/>
      <c r="M25" s="277"/>
      <c r="N25" s="259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3"/>
      <c r="AG25" s="250"/>
      <c r="AH25" s="251"/>
      <c r="AI25" s="251"/>
      <c r="AJ25" s="252"/>
      <c r="AK25" s="252"/>
      <c r="AL25" s="253"/>
      <c r="AM25" s="54"/>
      <c r="AN25" s="287">
        <v>7</v>
      </c>
      <c r="AO25" s="288"/>
      <c r="AP25" s="288"/>
      <c r="AQ25" s="288"/>
      <c r="AR25" s="289"/>
      <c r="AS25" s="278">
        <v>36</v>
      </c>
      <c r="AT25" s="279"/>
      <c r="AU25" s="279"/>
      <c r="AV25" s="279"/>
      <c r="AW25" s="279">
        <v>1</v>
      </c>
      <c r="AX25" s="279"/>
      <c r="AY25" s="279"/>
      <c r="AZ25" s="531"/>
      <c r="BA25" s="278">
        <v>26</v>
      </c>
      <c r="BB25" s="279"/>
      <c r="BC25" s="279"/>
      <c r="BD25" s="279"/>
      <c r="BE25" s="279">
        <v>1</v>
      </c>
      <c r="BF25" s="279"/>
      <c r="BG25" s="279"/>
      <c r="BH25" s="531"/>
      <c r="BI25" s="55"/>
    </row>
    <row r="26" spans="1:61" ht="13.5" customHeight="1" x14ac:dyDescent="0.2">
      <c r="A26" s="260">
        <v>4</v>
      </c>
      <c r="B26" s="261"/>
      <c r="C26" s="262"/>
      <c r="D26" s="274" t="s">
        <v>252</v>
      </c>
      <c r="E26" s="275"/>
      <c r="F26" s="276"/>
      <c r="G26" s="276"/>
      <c r="H26" s="276"/>
      <c r="I26" s="276"/>
      <c r="J26" s="276"/>
      <c r="K26" s="276"/>
      <c r="L26" s="276"/>
      <c r="M26" s="277"/>
      <c r="N26" s="250" t="s">
        <v>288</v>
      </c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3"/>
      <c r="AG26" s="250" t="s">
        <v>251</v>
      </c>
      <c r="AH26" s="251"/>
      <c r="AI26" s="251"/>
      <c r="AJ26" s="252"/>
      <c r="AK26" s="252"/>
      <c r="AL26" s="253"/>
      <c r="AM26" s="54"/>
      <c r="AN26" s="287">
        <v>8</v>
      </c>
      <c r="AO26" s="288"/>
      <c r="AP26" s="288"/>
      <c r="AQ26" s="288"/>
      <c r="AR26" s="289"/>
      <c r="AS26" s="278">
        <v>29</v>
      </c>
      <c r="AT26" s="279"/>
      <c r="AU26" s="279"/>
      <c r="AV26" s="279"/>
      <c r="AW26" s="279">
        <v>1</v>
      </c>
      <c r="AX26" s="279"/>
      <c r="AY26" s="279"/>
      <c r="AZ26" s="531"/>
      <c r="BA26" s="278">
        <v>32</v>
      </c>
      <c r="BB26" s="279"/>
      <c r="BC26" s="279"/>
      <c r="BD26" s="279"/>
      <c r="BE26" s="279">
        <v>1</v>
      </c>
      <c r="BF26" s="279"/>
      <c r="BG26" s="279"/>
      <c r="BH26" s="531"/>
      <c r="BI26" s="55"/>
    </row>
    <row r="27" spans="1:61" ht="13.5" customHeight="1" x14ac:dyDescent="0.2">
      <c r="A27" s="260"/>
      <c r="B27" s="261"/>
      <c r="C27" s="262"/>
      <c r="D27" s="274"/>
      <c r="E27" s="275"/>
      <c r="F27" s="276"/>
      <c r="G27" s="276"/>
      <c r="H27" s="276"/>
      <c r="I27" s="276"/>
      <c r="J27" s="276"/>
      <c r="K27" s="276"/>
      <c r="L27" s="276"/>
      <c r="M27" s="277"/>
      <c r="N27" s="259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3"/>
      <c r="AG27" s="250"/>
      <c r="AH27" s="251"/>
      <c r="AI27" s="251"/>
      <c r="AJ27" s="252"/>
      <c r="AK27" s="252"/>
      <c r="AL27" s="253"/>
      <c r="AM27" s="54"/>
      <c r="AN27" s="282">
        <v>9</v>
      </c>
      <c r="AO27" s="283"/>
      <c r="AP27" s="283"/>
      <c r="AQ27" s="283"/>
      <c r="AR27" s="284"/>
      <c r="AS27" s="285">
        <v>32</v>
      </c>
      <c r="AT27" s="286"/>
      <c r="AU27" s="286"/>
      <c r="AV27" s="286"/>
      <c r="AW27" s="286">
        <v>1</v>
      </c>
      <c r="AX27" s="286"/>
      <c r="AY27" s="286"/>
      <c r="AZ27" s="533"/>
      <c r="BA27" s="285">
        <v>28</v>
      </c>
      <c r="BB27" s="286"/>
      <c r="BC27" s="286"/>
      <c r="BD27" s="286"/>
      <c r="BE27" s="286">
        <v>1</v>
      </c>
      <c r="BF27" s="286"/>
      <c r="BG27" s="286"/>
      <c r="BH27" s="533"/>
      <c r="BI27" s="55"/>
    </row>
    <row r="28" spans="1:61" ht="13.5" customHeight="1" x14ac:dyDescent="0.2">
      <c r="A28" s="260"/>
      <c r="B28" s="261"/>
      <c r="C28" s="262"/>
      <c r="D28" s="274"/>
      <c r="E28" s="275"/>
      <c r="F28" s="276"/>
      <c r="G28" s="276"/>
      <c r="H28" s="276"/>
      <c r="I28" s="276"/>
      <c r="J28" s="276"/>
      <c r="K28" s="276"/>
      <c r="L28" s="276"/>
      <c r="M28" s="277"/>
      <c r="N28" s="259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3"/>
      <c r="AG28" s="250"/>
      <c r="AH28" s="251"/>
      <c r="AI28" s="251"/>
      <c r="AJ28" s="252"/>
      <c r="AK28" s="252"/>
      <c r="AL28" s="253"/>
      <c r="AM28" s="54"/>
      <c r="AN28" s="529"/>
      <c r="AO28" s="503"/>
      <c r="AP28" s="503"/>
      <c r="AQ28" s="503"/>
      <c r="AR28" s="503"/>
      <c r="AS28" s="529"/>
      <c r="AT28" s="529"/>
      <c r="AU28" s="529"/>
      <c r="AV28" s="529"/>
      <c r="AW28" s="55"/>
      <c r="AX28" s="55"/>
      <c r="AY28" s="55"/>
      <c r="AZ28" s="55"/>
      <c r="BA28" s="529"/>
      <c r="BB28" s="529"/>
      <c r="BC28" s="529"/>
      <c r="BD28" s="529"/>
      <c r="BE28" s="529"/>
      <c r="BF28" s="529"/>
      <c r="BG28" s="529"/>
      <c r="BH28" s="529"/>
      <c r="BI28" s="55"/>
    </row>
    <row r="29" spans="1:61" ht="13.5" customHeight="1" x14ac:dyDescent="0.2">
      <c r="A29" s="260"/>
      <c r="B29" s="261"/>
      <c r="C29" s="262"/>
      <c r="D29" s="274"/>
      <c r="E29" s="275"/>
      <c r="F29" s="276"/>
      <c r="G29" s="276"/>
      <c r="H29" s="276"/>
      <c r="I29" s="276"/>
      <c r="J29" s="276"/>
      <c r="K29" s="276"/>
      <c r="L29" s="276"/>
      <c r="M29" s="277"/>
      <c r="N29" s="259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3"/>
      <c r="AG29" s="250"/>
      <c r="AH29" s="251"/>
      <c r="AI29" s="251"/>
      <c r="AJ29" s="252"/>
      <c r="AK29" s="252"/>
      <c r="AL29" s="253"/>
      <c r="AM29" s="54"/>
      <c r="AN29" s="534" t="s">
        <v>264</v>
      </c>
      <c r="AO29" s="535"/>
      <c r="AP29" s="535"/>
      <c r="AQ29" s="535"/>
      <c r="AR29" s="536"/>
      <c r="AS29" s="532">
        <f>AVERAGE(AS19:AV27)</f>
        <v>29.333333333333332</v>
      </c>
      <c r="AT29" s="523"/>
      <c r="AU29" s="523"/>
      <c r="AV29" s="523"/>
      <c r="AW29" s="523">
        <f>AVERAGE(AW19:AZ27)</f>
        <v>1.2222222222222223</v>
      </c>
      <c r="AX29" s="523"/>
      <c r="AY29" s="523"/>
      <c r="AZ29" s="527"/>
      <c r="BA29" s="532">
        <f>AVERAGE(BA19:BD27)</f>
        <v>23.777777777777779</v>
      </c>
      <c r="BB29" s="523"/>
      <c r="BC29" s="523"/>
      <c r="BD29" s="523"/>
      <c r="BE29" s="523">
        <f>AVERAGE(BE19:BH27)</f>
        <v>1.6666666666666667</v>
      </c>
      <c r="BF29" s="523"/>
      <c r="BG29" s="523"/>
      <c r="BH29" s="524"/>
      <c r="BI29" s="55"/>
    </row>
    <row r="30" spans="1:61" ht="13.5" customHeight="1" x14ac:dyDescent="0.2">
      <c r="A30" s="260"/>
      <c r="B30" s="261"/>
      <c r="C30" s="262"/>
      <c r="D30" s="274"/>
      <c r="E30" s="275"/>
      <c r="F30" s="276"/>
      <c r="G30" s="276"/>
      <c r="H30" s="276"/>
      <c r="I30" s="276"/>
      <c r="J30" s="276"/>
      <c r="K30" s="276"/>
      <c r="L30" s="276"/>
      <c r="M30" s="277"/>
      <c r="N30" s="259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3"/>
      <c r="AG30" s="250"/>
      <c r="AH30" s="251"/>
      <c r="AI30" s="251"/>
      <c r="AJ30" s="252"/>
      <c r="AK30" s="252"/>
      <c r="AL30" s="253"/>
      <c r="AM30" s="54"/>
      <c r="AN30" s="537" t="s">
        <v>303</v>
      </c>
      <c r="AO30" s="538"/>
      <c r="AP30" s="538"/>
      <c r="AQ30" s="538"/>
      <c r="AR30" s="539"/>
      <c r="AS30" s="540">
        <f>MIN(AS19:AV27)</f>
        <v>21</v>
      </c>
      <c r="AT30" s="525"/>
      <c r="AU30" s="525"/>
      <c r="AV30" s="525"/>
      <c r="AW30" s="525">
        <f>MAX(AW19:AZ27)</f>
        <v>2</v>
      </c>
      <c r="AX30" s="525"/>
      <c r="AY30" s="525"/>
      <c r="AZ30" s="528"/>
      <c r="BA30" s="540">
        <f>MIN(BA19:BD27)</f>
        <v>14</v>
      </c>
      <c r="BB30" s="525"/>
      <c r="BC30" s="525"/>
      <c r="BD30" s="525"/>
      <c r="BE30" s="525">
        <f>MAX(BE19:BH27)</f>
        <v>4</v>
      </c>
      <c r="BF30" s="525"/>
      <c r="BG30" s="525"/>
      <c r="BH30" s="526"/>
      <c r="BI30" s="55"/>
    </row>
    <row r="31" spans="1:61" ht="13.5" customHeight="1" x14ac:dyDescent="0.2">
      <c r="A31" s="260"/>
      <c r="B31" s="261"/>
      <c r="C31" s="262"/>
      <c r="D31" s="274"/>
      <c r="E31" s="275"/>
      <c r="F31" s="276"/>
      <c r="G31" s="276"/>
      <c r="H31" s="276"/>
      <c r="I31" s="276"/>
      <c r="J31" s="276"/>
      <c r="K31" s="276"/>
      <c r="L31" s="276"/>
      <c r="M31" s="277"/>
      <c r="N31" s="259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3"/>
      <c r="AG31" s="250"/>
      <c r="AH31" s="251"/>
      <c r="AI31" s="251"/>
      <c r="AJ31" s="252"/>
      <c r="AK31" s="252"/>
      <c r="AL31" s="253"/>
      <c r="AM31" s="54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29"/>
      <c r="AZ31" s="529"/>
      <c r="BA31" s="529"/>
      <c r="BB31" s="529"/>
      <c r="BC31" s="55"/>
      <c r="BD31" s="55"/>
      <c r="BE31" s="55"/>
      <c r="BF31" s="55"/>
      <c r="BG31" s="55"/>
      <c r="BH31" s="55"/>
      <c r="BI31" s="55"/>
    </row>
    <row r="32" spans="1:61" ht="13.5" customHeight="1" x14ac:dyDescent="0.2">
      <c r="A32" s="260"/>
      <c r="B32" s="261"/>
      <c r="C32" s="262"/>
      <c r="D32" s="274"/>
      <c r="E32" s="275"/>
      <c r="F32" s="276"/>
      <c r="G32" s="276"/>
      <c r="H32" s="276"/>
      <c r="I32" s="276"/>
      <c r="J32" s="276"/>
      <c r="K32" s="276"/>
      <c r="L32" s="276"/>
      <c r="M32" s="277"/>
      <c r="N32" s="259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3"/>
      <c r="AG32" s="250"/>
      <c r="AH32" s="251"/>
      <c r="AI32" s="251"/>
      <c r="AJ32" s="252"/>
      <c r="AK32" s="252"/>
      <c r="AL32" s="253"/>
      <c r="AM32" s="54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</row>
    <row r="33" spans="1:61" ht="13.5" customHeight="1" x14ac:dyDescent="0.2">
      <c r="A33" s="260"/>
      <c r="B33" s="261"/>
      <c r="C33" s="262"/>
      <c r="D33" s="274"/>
      <c r="E33" s="275"/>
      <c r="F33" s="276"/>
      <c r="G33" s="276"/>
      <c r="H33" s="276"/>
      <c r="I33" s="276"/>
      <c r="J33" s="276"/>
      <c r="K33" s="276"/>
      <c r="L33" s="276"/>
      <c r="M33" s="277"/>
      <c r="N33" s="259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3"/>
      <c r="AG33" s="250"/>
      <c r="AH33" s="251"/>
      <c r="AI33" s="251"/>
      <c r="AJ33" s="252"/>
      <c r="AK33" s="252"/>
      <c r="AL33" s="253"/>
      <c r="AM33" s="54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</row>
    <row r="34" spans="1:61" ht="13.5" customHeight="1" x14ac:dyDescent="0.2">
      <c r="A34" s="260"/>
      <c r="B34" s="261"/>
      <c r="C34" s="262"/>
      <c r="D34" s="274"/>
      <c r="E34" s="275"/>
      <c r="F34" s="276"/>
      <c r="G34" s="276"/>
      <c r="H34" s="276"/>
      <c r="I34" s="276"/>
      <c r="J34" s="276"/>
      <c r="K34" s="276"/>
      <c r="L34" s="276"/>
      <c r="M34" s="277"/>
      <c r="N34" s="259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3"/>
      <c r="AG34" s="250"/>
      <c r="AH34" s="251"/>
      <c r="AI34" s="251"/>
      <c r="AJ34" s="252"/>
      <c r="AK34" s="252"/>
      <c r="AL34" s="253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</row>
    <row r="35" spans="1:61" ht="13.5" customHeight="1" x14ac:dyDescent="0.2">
      <c r="A35" s="329"/>
      <c r="B35" s="330"/>
      <c r="C35" s="331"/>
      <c r="D35" s="321"/>
      <c r="E35" s="322"/>
      <c r="F35" s="323"/>
      <c r="G35" s="323"/>
      <c r="H35" s="323"/>
      <c r="I35" s="323"/>
      <c r="J35" s="323"/>
      <c r="K35" s="323"/>
      <c r="L35" s="323"/>
      <c r="M35" s="324"/>
      <c r="N35" s="273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2"/>
      <c r="AG35" s="269"/>
      <c r="AH35" s="270"/>
      <c r="AI35" s="270"/>
      <c r="AJ35" s="271"/>
      <c r="AK35" s="271"/>
      <c r="AL35" s="272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</row>
    <row r="36" spans="1:61" ht="5.0999999999999996" customHeight="1" x14ac:dyDescent="0.2">
      <c r="A36" s="50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27"/>
      <c r="AZ36" s="27"/>
      <c r="BA36" s="27"/>
      <c r="BB36" s="27"/>
      <c r="BC36" s="51"/>
      <c r="BD36" s="51"/>
      <c r="BE36" s="51"/>
      <c r="BF36" s="51"/>
      <c r="BG36" s="51"/>
      <c r="BH36" s="15"/>
      <c r="BI36" s="15"/>
    </row>
    <row r="37" spans="1:61" ht="5.0999999999999996" customHeight="1" x14ac:dyDescent="0.2">
      <c r="A37" s="30"/>
      <c r="B37" s="20"/>
      <c r="C37" s="20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0"/>
      <c r="AE37" s="20"/>
      <c r="AF37" s="20"/>
      <c r="AG37" s="20"/>
      <c r="AH37" s="20"/>
      <c r="AI37" s="20"/>
      <c r="AJ37" s="17"/>
      <c r="AK37" s="17"/>
      <c r="AL37" s="29"/>
      <c r="AM37" s="29"/>
      <c r="AN37" s="29"/>
      <c r="AO37" s="29"/>
      <c r="AP37" s="20"/>
      <c r="AQ37" s="20"/>
      <c r="AR37" s="20"/>
      <c r="AS37" s="20"/>
      <c r="AT37" s="20"/>
      <c r="AU37" s="20"/>
      <c r="AV37" s="20"/>
      <c r="AW37" s="29"/>
      <c r="AX37" s="29"/>
      <c r="AY37" s="29"/>
      <c r="AZ37" s="29"/>
      <c r="BA37" s="29"/>
      <c r="BB37" s="29"/>
      <c r="BC37" s="29"/>
      <c r="BD37" s="17"/>
      <c r="BE37" s="17"/>
      <c r="BF37" s="17"/>
      <c r="BG37" s="17"/>
      <c r="BH37" s="17"/>
      <c r="BI37" s="15"/>
    </row>
    <row r="38" spans="1:61" s="31" customFormat="1" ht="12" x14ac:dyDescent="0.2">
      <c r="A38" s="143" t="s">
        <v>186</v>
      </c>
      <c r="B38" s="144"/>
      <c r="C38" s="108" t="s">
        <v>250</v>
      </c>
      <c r="D38" s="145" t="s">
        <v>249</v>
      </c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7"/>
      <c r="BI38" s="147"/>
    </row>
    <row r="39" spans="1:61" s="31" customFormat="1" ht="12" x14ac:dyDescent="0.2">
      <c r="A39" s="64"/>
      <c r="B39" s="63"/>
      <c r="C39" s="63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</row>
    <row r="40" spans="1:61" ht="5.0999999999999996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20"/>
      <c r="AM40" s="29"/>
      <c r="AN40" s="29"/>
      <c r="AO40" s="29"/>
      <c r="AP40" s="29"/>
      <c r="AQ40" s="29"/>
      <c r="AR40" s="29"/>
      <c r="AS40" s="29"/>
      <c r="AT40" s="17"/>
      <c r="AU40" s="17"/>
      <c r="AV40" s="17"/>
      <c r="AW40" s="17"/>
      <c r="AX40" s="17"/>
      <c r="AY40" s="17"/>
      <c r="AZ40" s="15"/>
      <c r="BA40" s="15"/>
      <c r="BB40" s="15"/>
      <c r="BC40" s="15"/>
      <c r="BD40" s="15"/>
      <c r="BE40" s="15"/>
      <c r="BF40" s="15"/>
      <c r="BG40" s="15"/>
      <c r="BH40" s="15"/>
      <c r="BI40" s="15"/>
    </row>
    <row r="41" spans="1:61" ht="13.5" customHeight="1" x14ac:dyDescent="0.2">
      <c r="A41" s="358" t="s">
        <v>61</v>
      </c>
      <c r="B41" s="358"/>
      <c r="C41" s="358"/>
      <c r="D41" s="358"/>
      <c r="E41" s="542" t="s">
        <v>246</v>
      </c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2"/>
      <c r="AG41" s="541" t="s">
        <v>309</v>
      </c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1"/>
      <c r="BI41" s="15"/>
    </row>
    <row r="42" spans="1:61" ht="13.5" customHeight="1" x14ac:dyDescent="0.2">
      <c r="A42" s="359"/>
      <c r="B42" s="359"/>
      <c r="C42" s="359"/>
      <c r="D42" s="359"/>
      <c r="E42" s="201" t="s">
        <v>248</v>
      </c>
      <c r="F42" s="170"/>
      <c r="G42" s="170"/>
      <c r="H42" s="170"/>
      <c r="I42" s="170"/>
      <c r="J42" s="185" t="s">
        <v>247</v>
      </c>
      <c r="K42" s="170"/>
      <c r="L42" s="170"/>
      <c r="M42" s="170"/>
      <c r="N42" s="170"/>
      <c r="O42" s="170"/>
      <c r="P42" s="185" t="s">
        <v>118</v>
      </c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83"/>
      <c r="AG42" s="201" t="s">
        <v>248</v>
      </c>
      <c r="AH42" s="170"/>
      <c r="AI42" s="170"/>
      <c r="AJ42" s="170"/>
      <c r="AK42" s="170"/>
      <c r="AL42" s="185" t="s">
        <v>247</v>
      </c>
      <c r="AM42" s="170"/>
      <c r="AN42" s="170"/>
      <c r="AO42" s="170"/>
      <c r="AP42" s="170"/>
      <c r="AQ42" s="170"/>
      <c r="AR42" s="185" t="s">
        <v>118</v>
      </c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1"/>
      <c r="BI42" s="15"/>
    </row>
    <row r="43" spans="1:61" ht="13.5" customHeight="1" x14ac:dyDescent="0.2">
      <c r="A43" s="359"/>
      <c r="B43" s="359"/>
      <c r="C43" s="359"/>
      <c r="D43" s="359"/>
      <c r="E43" s="202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83"/>
      <c r="AG43" s="202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1"/>
      <c r="BI43" s="15"/>
    </row>
    <row r="44" spans="1:61" ht="13.5" customHeight="1" x14ac:dyDescent="0.2">
      <c r="A44" s="359"/>
      <c r="B44" s="359"/>
      <c r="C44" s="359"/>
      <c r="D44" s="359"/>
      <c r="E44" s="203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84"/>
      <c r="AG44" s="203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3"/>
      <c r="BI44" s="15"/>
    </row>
    <row r="45" spans="1:61" ht="13.5" customHeight="1" x14ac:dyDescent="0.2">
      <c r="A45" s="238">
        <v>1</v>
      </c>
      <c r="B45" s="239"/>
      <c r="C45" s="239"/>
      <c r="D45" s="240"/>
      <c r="E45" s="174">
        <v>99</v>
      </c>
      <c r="F45" s="175"/>
      <c r="G45" s="175"/>
      <c r="H45" s="175"/>
      <c r="I45" s="175"/>
      <c r="J45" s="178" t="s">
        <v>243</v>
      </c>
      <c r="K45" s="178"/>
      <c r="L45" s="178"/>
      <c r="M45" s="178"/>
      <c r="N45" s="178"/>
      <c r="O45" s="178"/>
      <c r="P45" s="178" t="s">
        <v>245</v>
      </c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80"/>
      <c r="AD45" s="180"/>
      <c r="AE45" s="180"/>
      <c r="AF45" s="182"/>
      <c r="AG45" s="174">
        <v>99</v>
      </c>
      <c r="AH45" s="175"/>
      <c r="AI45" s="175"/>
      <c r="AJ45" s="175"/>
      <c r="AK45" s="175"/>
      <c r="AL45" s="178" t="s">
        <v>243</v>
      </c>
      <c r="AM45" s="178"/>
      <c r="AN45" s="178"/>
      <c r="AO45" s="178"/>
      <c r="AP45" s="178"/>
      <c r="AQ45" s="178"/>
      <c r="AR45" s="178" t="s">
        <v>245</v>
      </c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80"/>
      <c r="BF45" s="180"/>
      <c r="BG45" s="180"/>
      <c r="BH45" s="181"/>
      <c r="BI45" s="15"/>
    </row>
    <row r="46" spans="1:61" ht="13.5" customHeight="1" x14ac:dyDescent="0.2">
      <c r="A46" s="241"/>
      <c r="B46" s="242"/>
      <c r="C46" s="242"/>
      <c r="D46" s="243"/>
      <c r="E46" s="197">
        <v>92</v>
      </c>
      <c r="F46" s="198"/>
      <c r="G46" s="198"/>
      <c r="H46" s="198"/>
      <c r="I46" s="198"/>
      <c r="J46" s="168" t="s">
        <v>243</v>
      </c>
      <c r="K46" s="168"/>
      <c r="L46" s="168"/>
      <c r="M46" s="168"/>
      <c r="N46" s="168"/>
      <c r="O46" s="168"/>
      <c r="P46" s="168" t="s">
        <v>244</v>
      </c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70"/>
      <c r="AD46" s="170"/>
      <c r="AE46" s="170"/>
      <c r="AF46" s="183"/>
      <c r="AG46" s="197">
        <v>97</v>
      </c>
      <c r="AH46" s="198"/>
      <c r="AI46" s="198"/>
      <c r="AJ46" s="198"/>
      <c r="AK46" s="198"/>
      <c r="AL46" s="168" t="s">
        <v>243</v>
      </c>
      <c r="AM46" s="168"/>
      <c r="AN46" s="168"/>
      <c r="AO46" s="168"/>
      <c r="AP46" s="168"/>
      <c r="AQ46" s="168"/>
      <c r="AR46" s="168" t="s">
        <v>310</v>
      </c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70"/>
      <c r="BF46" s="170"/>
      <c r="BG46" s="170"/>
      <c r="BH46" s="171"/>
      <c r="BI46" s="15"/>
    </row>
    <row r="47" spans="1:61" ht="13.5" customHeight="1" x14ac:dyDescent="0.2">
      <c r="A47" s="244"/>
      <c r="B47" s="245"/>
      <c r="C47" s="245"/>
      <c r="D47" s="246"/>
      <c r="E47" s="197">
        <v>89</v>
      </c>
      <c r="F47" s="198"/>
      <c r="G47" s="198"/>
      <c r="H47" s="198"/>
      <c r="I47" s="198"/>
      <c r="J47" s="168" t="s">
        <v>243</v>
      </c>
      <c r="K47" s="168"/>
      <c r="L47" s="168"/>
      <c r="M47" s="168"/>
      <c r="N47" s="168"/>
      <c r="O47" s="168"/>
      <c r="P47" s="168" t="s">
        <v>242</v>
      </c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70"/>
      <c r="AD47" s="170"/>
      <c r="AE47" s="170"/>
      <c r="AF47" s="183"/>
      <c r="AG47" s="197" t="s">
        <v>311</v>
      </c>
      <c r="AH47" s="198"/>
      <c r="AI47" s="198"/>
      <c r="AJ47" s="198"/>
      <c r="AK47" s="198"/>
      <c r="AL47" s="168" t="s">
        <v>243</v>
      </c>
      <c r="AM47" s="168"/>
      <c r="AN47" s="168"/>
      <c r="AO47" s="168"/>
      <c r="AP47" s="168"/>
      <c r="AQ47" s="168"/>
      <c r="AR47" s="168" t="s">
        <v>312</v>
      </c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70"/>
      <c r="BF47" s="170"/>
      <c r="BG47" s="170"/>
      <c r="BH47" s="171"/>
      <c r="BI47" s="15"/>
    </row>
    <row r="48" spans="1:61" ht="13.5" customHeight="1" x14ac:dyDescent="0.2">
      <c r="A48" s="247"/>
      <c r="B48" s="248"/>
      <c r="C48" s="248"/>
      <c r="D48" s="249"/>
      <c r="E48" s="216"/>
      <c r="F48" s="217"/>
      <c r="G48" s="217"/>
      <c r="H48" s="217"/>
      <c r="I48" s="217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84"/>
      <c r="AG48" s="216"/>
      <c r="AH48" s="217"/>
      <c r="AI48" s="217"/>
      <c r="AJ48" s="217"/>
      <c r="AK48" s="217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3"/>
      <c r="BI48" s="15"/>
    </row>
    <row r="49" spans="1:61" ht="13.5" customHeight="1" x14ac:dyDescent="0.2">
      <c r="A49" s="191">
        <v>2</v>
      </c>
      <c r="B49" s="192"/>
      <c r="C49" s="192"/>
      <c r="D49" s="193"/>
      <c r="E49" s="197">
        <v>87</v>
      </c>
      <c r="F49" s="198"/>
      <c r="G49" s="198"/>
      <c r="H49" s="198"/>
      <c r="I49" s="198"/>
      <c r="J49" s="178" t="s">
        <v>240</v>
      </c>
      <c r="K49" s="178"/>
      <c r="L49" s="178"/>
      <c r="M49" s="178"/>
      <c r="N49" s="178"/>
      <c r="O49" s="178"/>
      <c r="P49" s="178" t="s">
        <v>241</v>
      </c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80"/>
      <c r="AD49" s="180"/>
      <c r="AE49" s="180"/>
      <c r="AF49" s="182"/>
      <c r="AG49" s="197">
        <v>89</v>
      </c>
      <c r="AH49" s="198"/>
      <c r="AI49" s="198"/>
      <c r="AJ49" s="198"/>
      <c r="AK49" s="198"/>
      <c r="AL49" s="178" t="s">
        <v>240</v>
      </c>
      <c r="AM49" s="178"/>
      <c r="AN49" s="178"/>
      <c r="AO49" s="178"/>
      <c r="AP49" s="178"/>
      <c r="AQ49" s="178"/>
      <c r="AR49" s="178" t="s">
        <v>313</v>
      </c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80"/>
      <c r="BF49" s="180"/>
      <c r="BG49" s="180"/>
      <c r="BH49" s="181"/>
      <c r="BI49" s="15"/>
    </row>
    <row r="50" spans="1:61" ht="13.5" customHeight="1" x14ac:dyDescent="0.2">
      <c r="A50" s="191"/>
      <c r="B50" s="192"/>
      <c r="C50" s="192"/>
      <c r="D50" s="193"/>
      <c r="E50" s="176"/>
      <c r="F50" s="177"/>
      <c r="G50" s="177"/>
      <c r="H50" s="177"/>
      <c r="I50" s="177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0"/>
      <c r="AD50" s="170"/>
      <c r="AE50" s="170"/>
      <c r="AF50" s="183"/>
      <c r="AG50" s="176"/>
      <c r="AH50" s="177"/>
      <c r="AI50" s="177"/>
      <c r="AJ50" s="177"/>
      <c r="AK50" s="177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0"/>
      <c r="BF50" s="170"/>
      <c r="BG50" s="170"/>
      <c r="BH50" s="171"/>
      <c r="BI50" s="15"/>
    </row>
    <row r="51" spans="1:61" ht="13.5" customHeight="1" x14ac:dyDescent="0.2">
      <c r="A51" s="191"/>
      <c r="B51" s="192"/>
      <c r="C51" s="192"/>
      <c r="D51" s="193"/>
      <c r="E51" s="197">
        <v>85</v>
      </c>
      <c r="F51" s="198"/>
      <c r="G51" s="198"/>
      <c r="H51" s="198"/>
      <c r="I51" s="198"/>
      <c r="J51" s="168" t="s">
        <v>240</v>
      </c>
      <c r="K51" s="168"/>
      <c r="L51" s="168"/>
      <c r="M51" s="168"/>
      <c r="N51" s="168"/>
      <c r="O51" s="168"/>
      <c r="P51" s="168" t="s">
        <v>239</v>
      </c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70"/>
      <c r="AD51" s="170"/>
      <c r="AE51" s="170"/>
      <c r="AF51" s="183"/>
      <c r="AG51" s="197">
        <v>83</v>
      </c>
      <c r="AH51" s="198"/>
      <c r="AI51" s="198"/>
      <c r="AJ51" s="198"/>
      <c r="AK51" s="198"/>
      <c r="AL51" s="168" t="s">
        <v>240</v>
      </c>
      <c r="AM51" s="168"/>
      <c r="AN51" s="168"/>
      <c r="AO51" s="168"/>
      <c r="AP51" s="168"/>
      <c r="AQ51" s="168"/>
      <c r="AR51" s="168" t="s">
        <v>314</v>
      </c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70"/>
      <c r="BF51" s="170"/>
      <c r="BG51" s="170"/>
      <c r="BH51" s="171"/>
      <c r="BI51" s="15"/>
    </row>
    <row r="52" spans="1:61" ht="13.5" customHeight="1" x14ac:dyDescent="0.2">
      <c r="A52" s="194"/>
      <c r="B52" s="195"/>
      <c r="C52" s="195"/>
      <c r="D52" s="196"/>
      <c r="E52" s="199"/>
      <c r="F52" s="200"/>
      <c r="G52" s="200"/>
      <c r="H52" s="200"/>
      <c r="I52" s="200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72"/>
      <c r="AD52" s="172"/>
      <c r="AE52" s="172"/>
      <c r="AF52" s="184"/>
      <c r="AG52" s="199"/>
      <c r="AH52" s="200"/>
      <c r="AI52" s="200"/>
      <c r="AJ52" s="200"/>
      <c r="AK52" s="200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72"/>
      <c r="BF52" s="172"/>
      <c r="BG52" s="172"/>
      <c r="BH52" s="173"/>
      <c r="BI52" s="15"/>
    </row>
    <row r="53" spans="1:61" ht="13.5" customHeight="1" x14ac:dyDescent="0.2">
      <c r="A53" s="188">
        <v>3</v>
      </c>
      <c r="B53" s="189"/>
      <c r="C53" s="189"/>
      <c r="D53" s="190"/>
      <c r="E53" s="174" t="s">
        <v>238</v>
      </c>
      <c r="F53" s="175"/>
      <c r="G53" s="175"/>
      <c r="H53" s="175"/>
      <c r="I53" s="175"/>
      <c r="J53" s="178" t="s">
        <v>237</v>
      </c>
      <c r="K53" s="178"/>
      <c r="L53" s="178"/>
      <c r="M53" s="178"/>
      <c r="N53" s="178"/>
      <c r="O53" s="178"/>
      <c r="P53" s="178" t="s">
        <v>236</v>
      </c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80"/>
      <c r="AD53" s="180"/>
      <c r="AE53" s="180"/>
      <c r="AF53" s="182"/>
      <c r="AG53" s="174">
        <v>77</v>
      </c>
      <c r="AH53" s="175"/>
      <c r="AI53" s="175"/>
      <c r="AJ53" s="175"/>
      <c r="AK53" s="175"/>
      <c r="AL53" s="178" t="s">
        <v>315</v>
      </c>
      <c r="AM53" s="178"/>
      <c r="AN53" s="178"/>
      <c r="AO53" s="178"/>
      <c r="AP53" s="178"/>
      <c r="AQ53" s="178"/>
      <c r="AR53" s="178" t="s">
        <v>327</v>
      </c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80"/>
      <c r="BF53" s="180"/>
      <c r="BG53" s="180"/>
      <c r="BH53" s="181"/>
      <c r="BI53" s="15"/>
    </row>
    <row r="54" spans="1:61" ht="13.5" customHeight="1" x14ac:dyDescent="0.2">
      <c r="A54" s="191"/>
      <c r="B54" s="192"/>
      <c r="C54" s="192"/>
      <c r="D54" s="193"/>
      <c r="E54" s="176"/>
      <c r="F54" s="177"/>
      <c r="G54" s="177"/>
      <c r="H54" s="177"/>
      <c r="I54" s="177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0"/>
      <c r="AD54" s="170"/>
      <c r="AE54" s="170"/>
      <c r="AF54" s="183"/>
      <c r="AG54" s="176"/>
      <c r="AH54" s="177"/>
      <c r="AI54" s="177"/>
      <c r="AJ54" s="177"/>
      <c r="AK54" s="177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0"/>
      <c r="BF54" s="170"/>
      <c r="BG54" s="170"/>
      <c r="BH54" s="171"/>
      <c r="BI54" s="15"/>
    </row>
    <row r="55" spans="1:61" ht="13.5" customHeight="1" x14ac:dyDescent="0.2">
      <c r="A55" s="191"/>
      <c r="B55" s="192"/>
      <c r="C55" s="192"/>
      <c r="D55" s="193"/>
      <c r="E55" s="197" t="s">
        <v>235</v>
      </c>
      <c r="F55" s="198"/>
      <c r="G55" s="198"/>
      <c r="H55" s="198"/>
      <c r="I55" s="198"/>
      <c r="J55" s="168" t="s">
        <v>229</v>
      </c>
      <c r="K55" s="168"/>
      <c r="L55" s="168"/>
      <c r="M55" s="168"/>
      <c r="N55" s="168"/>
      <c r="O55" s="168"/>
      <c r="P55" s="168" t="s">
        <v>234</v>
      </c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70"/>
      <c r="AD55" s="170"/>
      <c r="AE55" s="170"/>
      <c r="AF55" s="183"/>
      <c r="AG55" s="197">
        <v>75</v>
      </c>
      <c r="AH55" s="198"/>
      <c r="AI55" s="198"/>
      <c r="AJ55" s="198"/>
      <c r="AK55" s="198"/>
      <c r="AL55" s="168" t="s">
        <v>315</v>
      </c>
      <c r="AM55" s="168"/>
      <c r="AN55" s="168"/>
      <c r="AO55" s="168"/>
      <c r="AP55" s="168"/>
      <c r="AQ55" s="168"/>
      <c r="AR55" s="168" t="s">
        <v>328</v>
      </c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70"/>
      <c r="BF55" s="170"/>
      <c r="BG55" s="170"/>
      <c r="BH55" s="171"/>
      <c r="BI55" s="15"/>
    </row>
    <row r="56" spans="1:61" ht="13.5" customHeight="1" x14ac:dyDescent="0.2">
      <c r="A56" s="191"/>
      <c r="B56" s="192"/>
      <c r="C56" s="192"/>
      <c r="D56" s="193"/>
      <c r="E56" s="176"/>
      <c r="F56" s="177"/>
      <c r="G56" s="177"/>
      <c r="H56" s="177"/>
      <c r="I56" s="177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0"/>
      <c r="AD56" s="170"/>
      <c r="AE56" s="170"/>
      <c r="AF56" s="183"/>
      <c r="AG56" s="176"/>
      <c r="AH56" s="177"/>
      <c r="AI56" s="177"/>
      <c r="AJ56" s="177"/>
      <c r="AK56" s="177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0"/>
      <c r="BF56" s="170"/>
      <c r="BG56" s="170"/>
      <c r="BH56" s="171"/>
      <c r="BI56" s="15"/>
    </row>
    <row r="57" spans="1:61" ht="13.5" customHeight="1" x14ac:dyDescent="0.2">
      <c r="A57" s="191"/>
      <c r="B57" s="192"/>
      <c r="C57" s="192"/>
      <c r="D57" s="193"/>
      <c r="E57" s="197" t="s">
        <v>233</v>
      </c>
      <c r="F57" s="198"/>
      <c r="G57" s="198"/>
      <c r="H57" s="198"/>
      <c r="I57" s="198"/>
      <c r="J57" s="168" t="s">
        <v>229</v>
      </c>
      <c r="K57" s="168"/>
      <c r="L57" s="168"/>
      <c r="M57" s="168"/>
      <c r="N57" s="168"/>
      <c r="O57" s="168"/>
      <c r="P57" s="168" t="s">
        <v>232</v>
      </c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70"/>
      <c r="AD57" s="170"/>
      <c r="AE57" s="170"/>
      <c r="AF57" s="183"/>
      <c r="AG57" s="197"/>
      <c r="AH57" s="198"/>
      <c r="AI57" s="198"/>
      <c r="AJ57" s="198"/>
      <c r="AK57" s="19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70"/>
      <c r="BF57" s="170"/>
      <c r="BG57" s="170"/>
      <c r="BH57" s="171"/>
      <c r="BI57" s="15"/>
    </row>
    <row r="58" spans="1:61" ht="13.5" customHeight="1" x14ac:dyDescent="0.2">
      <c r="A58" s="194"/>
      <c r="B58" s="195"/>
      <c r="C58" s="195"/>
      <c r="D58" s="196"/>
      <c r="E58" s="199"/>
      <c r="F58" s="200"/>
      <c r="G58" s="200"/>
      <c r="H58" s="200"/>
      <c r="I58" s="200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72"/>
      <c r="AD58" s="172"/>
      <c r="AE58" s="172"/>
      <c r="AF58" s="184"/>
      <c r="AG58" s="199"/>
      <c r="AH58" s="200"/>
      <c r="AI58" s="200"/>
      <c r="AJ58" s="200"/>
      <c r="AK58" s="200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72"/>
      <c r="BF58" s="172"/>
      <c r="BG58" s="172"/>
      <c r="BH58" s="173"/>
      <c r="BI58" s="15"/>
    </row>
    <row r="59" spans="1:61" ht="13.5" customHeight="1" x14ac:dyDescent="0.2">
      <c r="A59" s="191">
        <v>4</v>
      </c>
      <c r="B59" s="192"/>
      <c r="C59" s="192"/>
      <c r="D59" s="193"/>
      <c r="E59" s="204">
        <v>75</v>
      </c>
      <c r="F59" s="205"/>
      <c r="G59" s="205"/>
      <c r="H59" s="205"/>
      <c r="I59" s="206"/>
      <c r="J59" s="210" t="s">
        <v>229</v>
      </c>
      <c r="K59" s="211"/>
      <c r="L59" s="211"/>
      <c r="M59" s="211"/>
      <c r="N59" s="211"/>
      <c r="O59" s="212"/>
      <c r="P59" s="210" t="s">
        <v>231</v>
      </c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8"/>
      <c r="AD59" s="218"/>
      <c r="AE59" s="218"/>
      <c r="AF59" s="219"/>
      <c r="AG59" s="197">
        <v>73</v>
      </c>
      <c r="AH59" s="198"/>
      <c r="AI59" s="198"/>
      <c r="AJ59" s="198"/>
      <c r="AK59" s="198"/>
      <c r="AL59" s="168" t="s">
        <v>315</v>
      </c>
      <c r="AM59" s="168"/>
      <c r="AN59" s="168"/>
      <c r="AO59" s="168"/>
      <c r="AP59" s="168"/>
      <c r="AQ59" s="168"/>
      <c r="AR59" s="168" t="s">
        <v>329</v>
      </c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70"/>
      <c r="BF59" s="170"/>
      <c r="BG59" s="170"/>
      <c r="BH59" s="171"/>
      <c r="BI59" s="15"/>
    </row>
    <row r="60" spans="1:61" ht="13.5" customHeight="1" x14ac:dyDescent="0.2">
      <c r="A60" s="191"/>
      <c r="B60" s="192"/>
      <c r="C60" s="192"/>
      <c r="D60" s="193"/>
      <c r="E60" s="207"/>
      <c r="F60" s="208"/>
      <c r="G60" s="208"/>
      <c r="H60" s="208"/>
      <c r="I60" s="209"/>
      <c r="J60" s="213"/>
      <c r="K60" s="214"/>
      <c r="L60" s="214"/>
      <c r="M60" s="214"/>
      <c r="N60" s="214"/>
      <c r="O60" s="215"/>
      <c r="P60" s="213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20"/>
      <c r="AG60" s="176"/>
      <c r="AH60" s="177"/>
      <c r="AI60" s="177"/>
      <c r="AJ60" s="177"/>
      <c r="AK60" s="177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0"/>
      <c r="BF60" s="170"/>
      <c r="BG60" s="170"/>
      <c r="BH60" s="171"/>
      <c r="BI60" s="15"/>
    </row>
    <row r="61" spans="1:61" ht="13.5" customHeight="1" x14ac:dyDescent="0.2">
      <c r="A61" s="191"/>
      <c r="B61" s="192"/>
      <c r="C61" s="192"/>
      <c r="D61" s="193"/>
      <c r="E61" s="197" t="s">
        <v>230</v>
      </c>
      <c r="F61" s="198"/>
      <c r="G61" s="198"/>
      <c r="H61" s="198"/>
      <c r="I61" s="198"/>
      <c r="J61" s="168" t="s">
        <v>229</v>
      </c>
      <c r="K61" s="168"/>
      <c r="L61" s="168"/>
      <c r="M61" s="168"/>
      <c r="N61" s="168"/>
      <c r="O61" s="168"/>
      <c r="P61" s="168" t="s">
        <v>228</v>
      </c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70"/>
      <c r="AD61" s="170"/>
      <c r="AE61" s="170"/>
      <c r="AF61" s="183"/>
      <c r="AG61" s="197">
        <v>71</v>
      </c>
      <c r="AH61" s="198"/>
      <c r="AI61" s="198"/>
      <c r="AJ61" s="198"/>
      <c r="AK61" s="198"/>
      <c r="AL61" s="168" t="s">
        <v>315</v>
      </c>
      <c r="AM61" s="168"/>
      <c r="AN61" s="168"/>
      <c r="AO61" s="168"/>
      <c r="AP61" s="168"/>
      <c r="AQ61" s="168"/>
      <c r="AR61" s="168" t="s">
        <v>316</v>
      </c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70"/>
      <c r="BF61" s="170"/>
      <c r="BG61" s="170"/>
      <c r="BH61" s="171"/>
      <c r="BI61" s="15"/>
    </row>
    <row r="62" spans="1:61" ht="13.5" customHeight="1" x14ac:dyDescent="0.2">
      <c r="A62" s="194"/>
      <c r="B62" s="195"/>
      <c r="C62" s="195"/>
      <c r="D62" s="196"/>
      <c r="E62" s="199"/>
      <c r="F62" s="200"/>
      <c r="G62" s="200"/>
      <c r="H62" s="200"/>
      <c r="I62" s="200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72"/>
      <c r="AD62" s="172"/>
      <c r="AE62" s="172"/>
      <c r="AF62" s="184"/>
      <c r="AG62" s="199"/>
      <c r="AH62" s="200"/>
      <c r="AI62" s="200"/>
      <c r="AJ62" s="200"/>
      <c r="AK62" s="200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72"/>
      <c r="BF62" s="172"/>
      <c r="BG62" s="172"/>
      <c r="BH62" s="173"/>
      <c r="BI62" s="15"/>
    </row>
    <row r="63" spans="1:61" ht="13.5" customHeight="1" x14ac:dyDescent="0.2">
      <c r="A63" s="188">
        <v>5</v>
      </c>
      <c r="B63" s="189"/>
      <c r="C63" s="189"/>
      <c r="D63" s="190"/>
      <c r="E63" s="174" t="s">
        <v>227</v>
      </c>
      <c r="F63" s="175"/>
      <c r="G63" s="175"/>
      <c r="H63" s="175"/>
      <c r="I63" s="175"/>
      <c r="J63" s="178" t="s">
        <v>226</v>
      </c>
      <c r="K63" s="178"/>
      <c r="L63" s="178"/>
      <c r="M63" s="178"/>
      <c r="N63" s="178"/>
      <c r="O63" s="178"/>
      <c r="P63" s="178" t="s">
        <v>225</v>
      </c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80"/>
      <c r="AD63" s="180"/>
      <c r="AE63" s="180"/>
      <c r="AF63" s="182"/>
      <c r="AG63" s="174">
        <v>69</v>
      </c>
      <c r="AH63" s="175"/>
      <c r="AI63" s="175"/>
      <c r="AJ63" s="175"/>
      <c r="AK63" s="175"/>
      <c r="AL63" s="178" t="s">
        <v>223</v>
      </c>
      <c r="AM63" s="178"/>
      <c r="AN63" s="178"/>
      <c r="AO63" s="178"/>
      <c r="AP63" s="178"/>
      <c r="AQ63" s="178"/>
      <c r="AR63" s="178" t="s">
        <v>325</v>
      </c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80"/>
      <c r="BF63" s="180"/>
      <c r="BG63" s="180"/>
      <c r="BH63" s="181"/>
      <c r="BI63" s="15"/>
    </row>
    <row r="64" spans="1:61" ht="13.5" customHeight="1" x14ac:dyDescent="0.2">
      <c r="A64" s="191"/>
      <c r="B64" s="192"/>
      <c r="C64" s="192"/>
      <c r="D64" s="193"/>
      <c r="E64" s="176"/>
      <c r="F64" s="177"/>
      <c r="G64" s="177"/>
      <c r="H64" s="177"/>
      <c r="I64" s="177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0"/>
      <c r="AD64" s="170"/>
      <c r="AE64" s="170"/>
      <c r="AF64" s="183"/>
      <c r="AG64" s="176"/>
      <c r="AH64" s="177"/>
      <c r="AI64" s="177"/>
      <c r="AJ64" s="177"/>
      <c r="AK64" s="177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0"/>
      <c r="BF64" s="170"/>
      <c r="BG64" s="170"/>
      <c r="BH64" s="171"/>
      <c r="BI64" s="15"/>
    </row>
    <row r="65" spans="1:61" ht="13.5" customHeight="1" x14ac:dyDescent="0.2">
      <c r="A65" s="191"/>
      <c r="B65" s="192"/>
      <c r="C65" s="192"/>
      <c r="D65" s="193"/>
      <c r="E65" s="197">
        <v>65</v>
      </c>
      <c r="F65" s="198"/>
      <c r="G65" s="198"/>
      <c r="H65" s="198"/>
      <c r="I65" s="198"/>
      <c r="J65" s="168" t="s">
        <v>223</v>
      </c>
      <c r="K65" s="168"/>
      <c r="L65" s="168"/>
      <c r="M65" s="168"/>
      <c r="N65" s="168"/>
      <c r="O65" s="168"/>
      <c r="P65" s="168" t="s">
        <v>224</v>
      </c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70"/>
      <c r="AD65" s="170"/>
      <c r="AE65" s="170"/>
      <c r="AF65" s="183"/>
      <c r="AG65" s="197">
        <v>65</v>
      </c>
      <c r="AH65" s="198"/>
      <c r="AI65" s="198"/>
      <c r="AJ65" s="198"/>
      <c r="AK65" s="198"/>
      <c r="AL65" s="168" t="s">
        <v>223</v>
      </c>
      <c r="AM65" s="168"/>
      <c r="AN65" s="168"/>
      <c r="AO65" s="168"/>
      <c r="AP65" s="168"/>
      <c r="AQ65" s="168"/>
      <c r="AR65" s="168" t="s">
        <v>324</v>
      </c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70"/>
      <c r="BF65" s="170"/>
      <c r="BG65" s="170"/>
      <c r="BH65" s="171"/>
      <c r="BI65" s="15"/>
    </row>
    <row r="66" spans="1:61" ht="13.5" customHeight="1" x14ac:dyDescent="0.2">
      <c r="A66" s="191"/>
      <c r="B66" s="192"/>
      <c r="C66" s="192"/>
      <c r="D66" s="193"/>
      <c r="E66" s="176"/>
      <c r="F66" s="177"/>
      <c r="G66" s="177"/>
      <c r="H66" s="177"/>
      <c r="I66" s="177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0"/>
      <c r="AD66" s="170"/>
      <c r="AE66" s="170"/>
      <c r="AF66" s="183"/>
      <c r="AG66" s="176"/>
      <c r="AH66" s="177"/>
      <c r="AI66" s="177"/>
      <c r="AJ66" s="177"/>
      <c r="AK66" s="177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0"/>
      <c r="BF66" s="170"/>
      <c r="BG66" s="170"/>
      <c r="BH66" s="171"/>
      <c r="BI66" s="15"/>
    </row>
    <row r="67" spans="1:61" ht="13.5" customHeight="1" x14ac:dyDescent="0.2">
      <c r="A67" s="191"/>
      <c r="B67" s="192"/>
      <c r="C67" s="192"/>
      <c r="D67" s="193"/>
      <c r="E67" s="197">
        <v>63</v>
      </c>
      <c r="F67" s="198"/>
      <c r="G67" s="198"/>
      <c r="H67" s="198"/>
      <c r="I67" s="198"/>
      <c r="J67" s="168" t="s">
        <v>223</v>
      </c>
      <c r="K67" s="168"/>
      <c r="L67" s="168"/>
      <c r="M67" s="168"/>
      <c r="N67" s="168"/>
      <c r="O67" s="168"/>
      <c r="P67" s="168" t="s">
        <v>222</v>
      </c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70"/>
      <c r="AD67" s="170"/>
      <c r="AE67" s="170"/>
      <c r="AF67" s="183"/>
      <c r="AG67" s="197"/>
      <c r="AH67" s="198"/>
      <c r="AI67" s="198"/>
      <c r="AJ67" s="198"/>
      <c r="AK67" s="19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70"/>
      <c r="BF67" s="170"/>
      <c r="BG67" s="170"/>
      <c r="BH67" s="171"/>
      <c r="BI67" s="15"/>
    </row>
    <row r="68" spans="1:61" ht="13.5" customHeight="1" x14ac:dyDescent="0.2">
      <c r="A68" s="194"/>
      <c r="B68" s="195"/>
      <c r="C68" s="195"/>
      <c r="D68" s="196"/>
      <c r="E68" s="199"/>
      <c r="F68" s="200"/>
      <c r="G68" s="200"/>
      <c r="H68" s="200"/>
      <c r="I68" s="200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72"/>
      <c r="AD68" s="172"/>
      <c r="AE68" s="172"/>
      <c r="AF68" s="184"/>
      <c r="AG68" s="199"/>
      <c r="AH68" s="200"/>
      <c r="AI68" s="200"/>
      <c r="AJ68" s="200"/>
      <c r="AK68" s="200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72"/>
      <c r="BF68" s="172"/>
      <c r="BG68" s="172"/>
      <c r="BH68" s="173"/>
      <c r="BI68" s="15"/>
    </row>
    <row r="69" spans="1:61" ht="13.5" customHeight="1" x14ac:dyDescent="0.2">
      <c r="A69" s="188">
        <v>6</v>
      </c>
      <c r="B69" s="189"/>
      <c r="C69" s="189"/>
      <c r="D69" s="190"/>
      <c r="E69" s="174">
        <v>61</v>
      </c>
      <c r="F69" s="175"/>
      <c r="G69" s="175"/>
      <c r="H69" s="175"/>
      <c r="I69" s="175"/>
      <c r="J69" s="178" t="s">
        <v>219</v>
      </c>
      <c r="K69" s="178"/>
      <c r="L69" s="178"/>
      <c r="M69" s="178"/>
      <c r="N69" s="178"/>
      <c r="O69" s="178"/>
      <c r="P69" s="178" t="s">
        <v>221</v>
      </c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80"/>
      <c r="AD69" s="180"/>
      <c r="AE69" s="180"/>
      <c r="AF69" s="182"/>
      <c r="AG69" s="174">
        <v>61</v>
      </c>
      <c r="AH69" s="175"/>
      <c r="AI69" s="175"/>
      <c r="AJ69" s="175"/>
      <c r="AK69" s="175"/>
      <c r="AL69" s="178" t="s">
        <v>219</v>
      </c>
      <c r="AM69" s="178"/>
      <c r="AN69" s="178"/>
      <c r="AO69" s="178"/>
      <c r="AP69" s="178"/>
      <c r="AQ69" s="178"/>
      <c r="AR69" s="178" t="s">
        <v>326</v>
      </c>
      <c r="AS69" s="178"/>
      <c r="AT69" s="178"/>
      <c r="AU69" s="178"/>
      <c r="AV69" s="178"/>
      <c r="AW69" s="178"/>
      <c r="AX69" s="178"/>
      <c r="AY69" s="178"/>
      <c r="AZ69" s="178"/>
      <c r="BA69" s="178"/>
      <c r="BB69" s="178"/>
      <c r="BC69" s="178"/>
      <c r="BD69" s="178"/>
      <c r="BE69" s="180"/>
      <c r="BF69" s="180"/>
      <c r="BG69" s="180"/>
      <c r="BH69" s="181"/>
      <c r="BI69" s="15"/>
    </row>
    <row r="70" spans="1:61" ht="13.5" customHeight="1" x14ac:dyDescent="0.2">
      <c r="A70" s="191"/>
      <c r="B70" s="192"/>
      <c r="C70" s="192"/>
      <c r="D70" s="193"/>
      <c r="E70" s="176"/>
      <c r="F70" s="177"/>
      <c r="G70" s="177"/>
      <c r="H70" s="177"/>
      <c r="I70" s="177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0"/>
      <c r="AD70" s="170"/>
      <c r="AE70" s="170"/>
      <c r="AF70" s="183"/>
      <c r="AG70" s="176"/>
      <c r="AH70" s="177"/>
      <c r="AI70" s="177"/>
      <c r="AJ70" s="177"/>
      <c r="AK70" s="177"/>
      <c r="AL70" s="179"/>
      <c r="AM70" s="179"/>
      <c r="AN70" s="179"/>
      <c r="AO70" s="179"/>
      <c r="AP70" s="179"/>
      <c r="AQ70" s="179"/>
      <c r="AR70" s="179"/>
      <c r="AS70" s="179"/>
      <c r="AT70" s="179"/>
      <c r="AU70" s="179"/>
      <c r="AV70" s="179"/>
      <c r="AW70" s="179"/>
      <c r="AX70" s="179"/>
      <c r="AY70" s="179"/>
      <c r="AZ70" s="179"/>
      <c r="BA70" s="179"/>
      <c r="BB70" s="179"/>
      <c r="BC70" s="179"/>
      <c r="BD70" s="179"/>
      <c r="BE70" s="170"/>
      <c r="BF70" s="170"/>
      <c r="BG70" s="170"/>
      <c r="BH70" s="171"/>
      <c r="BI70" s="15"/>
    </row>
    <row r="71" spans="1:61" ht="13.5" customHeight="1" x14ac:dyDescent="0.2">
      <c r="A71" s="191"/>
      <c r="B71" s="192"/>
      <c r="C71" s="192"/>
      <c r="D71" s="193"/>
      <c r="E71" s="197">
        <v>60</v>
      </c>
      <c r="F71" s="198"/>
      <c r="G71" s="198"/>
      <c r="H71" s="198"/>
      <c r="I71" s="198"/>
      <c r="J71" s="168" t="s">
        <v>219</v>
      </c>
      <c r="K71" s="168"/>
      <c r="L71" s="168"/>
      <c r="M71" s="168"/>
      <c r="N71" s="168"/>
      <c r="O71" s="168"/>
      <c r="P71" s="168" t="s">
        <v>220</v>
      </c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70"/>
      <c r="AD71" s="170"/>
      <c r="AE71" s="170"/>
      <c r="AF71" s="183"/>
      <c r="AG71" s="197"/>
      <c r="AH71" s="198"/>
      <c r="AI71" s="198"/>
      <c r="AJ71" s="198"/>
      <c r="AK71" s="19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70"/>
      <c r="BF71" s="170"/>
      <c r="BG71" s="170"/>
      <c r="BH71" s="171"/>
      <c r="BI71" s="15"/>
    </row>
    <row r="72" spans="1:61" ht="13.5" customHeight="1" x14ac:dyDescent="0.2">
      <c r="A72" s="191"/>
      <c r="B72" s="192"/>
      <c r="C72" s="192"/>
      <c r="D72" s="193"/>
      <c r="E72" s="197">
        <v>59</v>
      </c>
      <c r="F72" s="198"/>
      <c r="G72" s="198"/>
      <c r="H72" s="198"/>
      <c r="I72" s="198"/>
      <c r="J72" s="168" t="s">
        <v>219</v>
      </c>
      <c r="K72" s="168"/>
      <c r="L72" s="168"/>
      <c r="M72" s="168"/>
      <c r="N72" s="168"/>
      <c r="O72" s="168"/>
      <c r="P72" s="168" t="s">
        <v>218</v>
      </c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70"/>
      <c r="AD72" s="170"/>
      <c r="AE72" s="170"/>
      <c r="AF72" s="183"/>
      <c r="AG72" s="197">
        <v>59</v>
      </c>
      <c r="AH72" s="198"/>
      <c r="AI72" s="198"/>
      <c r="AJ72" s="198"/>
      <c r="AK72" s="198"/>
      <c r="AL72" s="168" t="s">
        <v>219</v>
      </c>
      <c r="AM72" s="168"/>
      <c r="AN72" s="168"/>
      <c r="AO72" s="168"/>
      <c r="AP72" s="168"/>
      <c r="AQ72" s="168"/>
      <c r="AR72" s="168" t="s">
        <v>323</v>
      </c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70"/>
      <c r="BF72" s="170"/>
      <c r="BG72" s="170"/>
      <c r="BH72" s="171"/>
      <c r="BI72" s="15"/>
    </row>
    <row r="73" spans="1:61" ht="13.5" customHeight="1" x14ac:dyDescent="0.2">
      <c r="A73" s="194"/>
      <c r="B73" s="195"/>
      <c r="C73" s="195"/>
      <c r="D73" s="196"/>
      <c r="E73" s="199"/>
      <c r="F73" s="200"/>
      <c r="G73" s="200"/>
      <c r="H73" s="200"/>
      <c r="I73" s="200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72"/>
      <c r="AD73" s="172"/>
      <c r="AE73" s="172"/>
      <c r="AF73" s="184"/>
      <c r="AG73" s="199"/>
      <c r="AH73" s="200"/>
      <c r="AI73" s="200"/>
      <c r="AJ73" s="200"/>
      <c r="AK73" s="200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72"/>
      <c r="BF73" s="172"/>
      <c r="BG73" s="172"/>
      <c r="BH73" s="173"/>
      <c r="BI73" s="15"/>
    </row>
    <row r="74" spans="1:61" ht="13.5" customHeight="1" x14ac:dyDescent="0.2">
      <c r="A74" s="188">
        <v>7</v>
      </c>
      <c r="B74" s="189"/>
      <c r="C74" s="189"/>
      <c r="D74" s="190"/>
      <c r="E74" s="174">
        <v>58</v>
      </c>
      <c r="F74" s="175"/>
      <c r="G74" s="175"/>
      <c r="H74" s="175"/>
      <c r="I74" s="175"/>
      <c r="J74" s="178" t="s">
        <v>212</v>
      </c>
      <c r="K74" s="178"/>
      <c r="L74" s="178"/>
      <c r="M74" s="178"/>
      <c r="N74" s="178"/>
      <c r="O74" s="178"/>
      <c r="P74" s="178" t="s">
        <v>217</v>
      </c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80"/>
      <c r="AD74" s="180"/>
      <c r="AE74" s="180"/>
      <c r="AF74" s="182"/>
      <c r="AG74" s="174" t="s">
        <v>322</v>
      </c>
      <c r="AH74" s="175"/>
      <c r="AI74" s="175"/>
      <c r="AJ74" s="175"/>
      <c r="AK74" s="175"/>
      <c r="AL74" s="178" t="s">
        <v>212</v>
      </c>
      <c r="AM74" s="178"/>
      <c r="AN74" s="178"/>
      <c r="AO74" s="178"/>
      <c r="AP74" s="178"/>
      <c r="AQ74" s="178"/>
      <c r="AR74" s="178" t="s">
        <v>321</v>
      </c>
      <c r="AS74" s="178"/>
      <c r="AT74" s="178"/>
      <c r="AU74" s="178"/>
      <c r="AV74" s="178"/>
      <c r="AW74" s="178"/>
      <c r="AX74" s="178"/>
      <c r="AY74" s="178"/>
      <c r="AZ74" s="178"/>
      <c r="BA74" s="178"/>
      <c r="BB74" s="178"/>
      <c r="BC74" s="178"/>
      <c r="BD74" s="178"/>
      <c r="BE74" s="180"/>
      <c r="BF74" s="180"/>
      <c r="BG74" s="180"/>
      <c r="BH74" s="181"/>
      <c r="BI74" s="15"/>
    </row>
    <row r="75" spans="1:61" ht="13.5" customHeight="1" x14ac:dyDescent="0.2">
      <c r="A75" s="191"/>
      <c r="B75" s="192"/>
      <c r="C75" s="192"/>
      <c r="D75" s="193"/>
      <c r="E75" s="176"/>
      <c r="F75" s="177"/>
      <c r="G75" s="177"/>
      <c r="H75" s="177"/>
      <c r="I75" s="177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0"/>
      <c r="AD75" s="170"/>
      <c r="AE75" s="170"/>
      <c r="AF75" s="183"/>
      <c r="AG75" s="176"/>
      <c r="AH75" s="177"/>
      <c r="AI75" s="177"/>
      <c r="AJ75" s="177"/>
      <c r="AK75" s="177"/>
      <c r="AL75" s="179"/>
      <c r="AM75" s="179"/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79"/>
      <c r="BB75" s="179"/>
      <c r="BC75" s="179"/>
      <c r="BD75" s="179"/>
      <c r="BE75" s="170"/>
      <c r="BF75" s="170"/>
      <c r="BG75" s="170"/>
      <c r="BH75" s="171"/>
      <c r="BI75" s="15"/>
    </row>
    <row r="76" spans="1:61" ht="13.5" customHeight="1" x14ac:dyDescent="0.2">
      <c r="A76" s="191"/>
      <c r="B76" s="192"/>
      <c r="C76" s="192"/>
      <c r="D76" s="193"/>
      <c r="E76" s="197">
        <v>55</v>
      </c>
      <c r="F76" s="198"/>
      <c r="G76" s="198"/>
      <c r="H76" s="198"/>
      <c r="I76" s="198"/>
      <c r="J76" s="168" t="s">
        <v>212</v>
      </c>
      <c r="K76" s="168"/>
      <c r="L76" s="168"/>
      <c r="M76" s="168"/>
      <c r="N76" s="168"/>
      <c r="O76" s="168"/>
      <c r="P76" s="168" t="s">
        <v>216</v>
      </c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70"/>
      <c r="AD76" s="170"/>
      <c r="AE76" s="170"/>
      <c r="AF76" s="183"/>
      <c r="AG76" s="197">
        <v>54</v>
      </c>
      <c r="AH76" s="198"/>
      <c r="AI76" s="198"/>
      <c r="AJ76" s="198"/>
      <c r="AK76" s="198"/>
      <c r="AL76" s="168" t="s">
        <v>212</v>
      </c>
      <c r="AM76" s="168"/>
      <c r="AN76" s="168"/>
      <c r="AO76" s="168"/>
      <c r="AP76" s="168"/>
      <c r="AQ76" s="168"/>
      <c r="AR76" s="168" t="s">
        <v>320</v>
      </c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70"/>
      <c r="BF76" s="170"/>
      <c r="BG76" s="170"/>
      <c r="BH76" s="171"/>
      <c r="BI76" s="15"/>
    </row>
    <row r="77" spans="1:61" ht="13.5" customHeight="1" x14ac:dyDescent="0.2">
      <c r="A77" s="191"/>
      <c r="B77" s="192"/>
      <c r="C77" s="192"/>
      <c r="D77" s="193"/>
      <c r="E77" s="176"/>
      <c r="F77" s="177"/>
      <c r="G77" s="177"/>
      <c r="H77" s="177"/>
      <c r="I77" s="177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0"/>
      <c r="AD77" s="170"/>
      <c r="AE77" s="170"/>
      <c r="AF77" s="183"/>
      <c r="AG77" s="176"/>
      <c r="AH77" s="177"/>
      <c r="AI77" s="177"/>
      <c r="AJ77" s="177"/>
      <c r="AK77" s="177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  <c r="BD77" s="179"/>
      <c r="BE77" s="170"/>
      <c r="BF77" s="170"/>
      <c r="BG77" s="170"/>
      <c r="BH77" s="171"/>
      <c r="BI77" s="15"/>
    </row>
    <row r="78" spans="1:61" ht="13.5" customHeight="1" x14ac:dyDescent="0.2">
      <c r="A78" s="191"/>
      <c r="B78" s="192"/>
      <c r="C78" s="192"/>
      <c r="D78" s="193"/>
      <c r="E78" s="197">
        <v>53</v>
      </c>
      <c r="F78" s="198"/>
      <c r="G78" s="198"/>
      <c r="H78" s="198"/>
      <c r="I78" s="198"/>
      <c r="J78" s="168" t="s">
        <v>212</v>
      </c>
      <c r="K78" s="168"/>
      <c r="L78" s="168"/>
      <c r="M78" s="168"/>
      <c r="N78" s="168"/>
      <c r="O78" s="168"/>
      <c r="P78" s="168" t="s">
        <v>215</v>
      </c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70"/>
      <c r="AD78" s="170"/>
      <c r="AE78" s="170"/>
      <c r="AF78" s="183"/>
      <c r="AG78" s="197">
        <v>53</v>
      </c>
      <c r="AH78" s="198"/>
      <c r="AI78" s="198"/>
      <c r="AJ78" s="198"/>
      <c r="AK78" s="198"/>
      <c r="AL78" s="168" t="s">
        <v>212</v>
      </c>
      <c r="AM78" s="168"/>
      <c r="AN78" s="168"/>
      <c r="AO78" s="168"/>
      <c r="AP78" s="168"/>
      <c r="AQ78" s="168"/>
      <c r="AR78" s="168" t="s">
        <v>319</v>
      </c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70"/>
      <c r="BF78" s="170"/>
      <c r="BG78" s="170"/>
      <c r="BH78" s="171"/>
      <c r="BI78" s="15"/>
    </row>
    <row r="79" spans="1:61" ht="13.5" customHeight="1" x14ac:dyDescent="0.2">
      <c r="A79" s="194"/>
      <c r="B79" s="195"/>
      <c r="C79" s="195"/>
      <c r="D79" s="196"/>
      <c r="E79" s="199"/>
      <c r="F79" s="200"/>
      <c r="G79" s="200"/>
      <c r="H79" s="200"/>
      <c r="I79" s="200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72"/>
      <c r="AD79" s="172"/>
      <c r="AE79" s="172"/>
      <c r="AF79" s="184"/>
      <c r="AG79" s="199"/>
      <c r="AH79" s="200"/>
      <c r="AI79" s="200"/>
      <c r="AJ79" s="200"/>
      <c r="AK79" s="200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72"/>
      <c r="BF79" s="172"/>
      <c r="BG79" s="172"/>
      <c r="BH79" s="173"/>
      <c r="BI79" s="15"/>
    </row>
    <row r="80" spans="1:61" ht="13.5" customHeight="1" x14ac:dyDescent="0.2">
      <c r="A80" s="188">
        <v>8</v>
      </c>
      <c r="B80" s="189"/>
      <c r="C80" s="189"/>
      <c r="D80" s="190"/>
      <c r="E80" s="174">
        <v>52</v>
      </c>
      <c r="F80" s="175"/>
      <c r="G80" s="175"/>
      <c r="H80" s="175"/>
      <c r="I80" s="175"/>
      <c r="J80" s="178" t="s">
        <v>212</v>
      </c>
      <c r="K80" s="178"/>
      <c r="L80" s="178"/>
      <c r="M80" s="178"/>
      <c r="N80" s="178"/>
      <c r="O80" s="178"/>
      <c r="P80" s="178" t="s">
        <v>214</v>
      </c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80"/>
      <c r="AD80" s="180"/>
      <c r="AE80" s="180"/>
      <c r="AF80" s="182"/>
      <c r="AG80" s="174">
        <v>52</v>
      </c>
      <c r="AH80" s="175"/>
      <c r="AI80" s="175"/>
      <c r="AJ80" s="175"/>
      <c r="AK80" s="175"/>
      <c r="AL80" s="178" t="s">
        <v>212</v>
      </c>
      <c r="AM80" s="178"/>
      <c r="AN80" s="178"/>
      <c r="AO80" s="178"/>
      <c r="AP80" s="178"/>
      <c r="AQ80" s="178"/>
      <c r="AR80" s="178" t="s">
        <v>318</v>
      </c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80"/>
      <c r="BF80" s="180"/>
      <c r="BG80" s="180"/>
      <c r="BH80" s="181"/>
      <c r="BI80" s="15"/>
    </row>
    <row r="81" spans="1:61" ht="13.5" customHeight="1" x14ac:dyDescent="0.2">
      <c r="A81" s="191"/>
      <c r="B81" s="192"/>
      <c r="C81" s="192"/>
      <c r="D81" s="193"/>
      <c r="E81" s="176"/>
      <c r="F81" s="177"/>
      <c r="G81" s="177"/>
      <c r="H81" s="177"/>
      <c r="I81" s="177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0"/>
      <c r="AD81" s="170"/>
      <c r="AE81" s="170"/>
      <c r="AF81" s="183"/>
      <c r="AG81" s="176"/>
      <c r="AH81" s="177"/>
      <c r="AI81" s="177"/>
      <c r="AJ81" s="177"/>
      <c r="AK81" s="177"/>
      <c r="AL81" s="179"/>
      <c r="AM81" s="179"/>
      <c r="AN81" s="179"/>
      <c r="AO81" s="179"/>
      <c r="AP81" s="179"/>
      <c r="AQ81" s="179"/>
      <c r="AR81" s="179"/>
      <c r="AS81" s="179"/>
      <c r="AT81" s="179"/>
      <c r="AU81" s="179"/>
      <c r="AV81" s="179"/>
      <c r="AW81" s="179"/>
      <c r="AX81" s="179"/>
      <c r="AY81" s="179"/>
      <c r="AZ81" s="179"/>
      <c r="BA81" s="179"/>
      <c r="BB81" s="179"/>
      <c r="BC81" s="179"/>
      <c r="BD81" s="179"/>
      <c r="BE81" s="170"/>
      <c r="BF81" s="170"/>
      <c r="BG81" s="170"/>
      <c r="BH81" s="171"/>
      <c r="BI81" s="15"/>
    </row>
    <row r="82" spans="1:61" ht="13.5" customHeight="1" x14ac:dyDescent="0.2">
      <c r="A82" s="191"/>
      <c r="B82" s="192"/>
      <c r="C82" s="192"/>
      <c r="D82" s="193"/>
      <c r="E82" s="197">
        <v>51</v>
      </c>
      <c r="F82" s="198"/>
      <c r="G82" s="198"/>
      <c r="H82" s="198"/>
      <c r="I82" s="198"/>
      <c r="J82" s="168" t="s">
        <v>212</v>
      </c>
      <c r="K82" s="168"/>
      <c r="L82" s="168"/>
      <c r="M82" s="168"/>
      <c r="N82" s="168"/>
      <c r="O82" s="168"/>
      <c r="P82" s="168" t="s">
        <v>213</v>
      </c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70"/>
      <c r="AD82" s="170"/>
      <c r="AE82" s="170"/>
      <c r="AF82" s="183"/>
      <c r="AG82" s="197">
        <v>51</v>
      </c>
      <c r="AH82" s="198"/>
      <c r="AI82" s="198"/>
      <c r="AJ82" s="198"/>
      <c r="AK82" s="198"/>
      <c r="AL82" s="168" t="s">
        <v>212</v>
      </c>
      <c r="AM82" s="168"/>
      <c r="AN82" s="168"/>
      <c r="AO82" s="168"/>
      <c r="AP82" s="168"/>
      <c r="AQ82" s="168"/>
      <c r="AR82" s="168" t="s">
        <v>317</v>
      </c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70"/>
      <c r="BF82" s="170"/>
      <c r="BG82" s="170"/>
      <c r="BH82" s="171"/>
      <c r="BI82" s="15"/>
    </row>
    <row r="83" spans="1:61" ht="13.5" customHeight="1" x14ac:dyDescent="0.2">
      <c r="A83" s="191"/>
      <c r="B83" s="192"/>
      <c r="C83" s="192"/>
      <c r="D83" s="193"/>
      <c r="E83" s="176"/>
      <c r="F83" s="177"/>
      <c r="G83" s="177"/>
      <c r="H83" s="177"/>
      <c r="I83" s="177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0"/>
      <c r="AD83" s="170"/>
      <c r="AE83" s="170"/>
      <c r="AF83" s="183"/>
      <c r="AG83" s="176"/>
      <c r="AH83" s="177"/>
      <c r="AI83" s="177"/>
      <c r="AJ83" s="177"/>
      <c r="AK83" s="177"/>
      <c r="AL83" s="179"/>
      <c r="AM83" s="179"/>
      <c r="AN83" s="179"/>
      <c r="AO83" s="179"/>
      <c r="AP83" s="179"/>
      <c r="AQ83" s="179"/>
      <c r="AR83" s="179"/>
      <c r="AS83" s="179"/>
      <c r="AT83" s="179"/>
      <c r="AU83" s="179"/>
      <c r="AV83" s="179"/>
      <c r="AW83" s="179"/>
      <c r="AX83" s="179"/>
      <c r="AY83" s="179"/>
      <c r="AZ83" s="179"/>
      <c r="BA83" s="179"/>
      <c r="BB83" s="179"/>
      <c r="BC83" s="179"/>
      <c r="BD83" s="179"/>
      <c r="BE83" s="170"/>
      <c r="BF83" s="170"/>
      <c r="BG83" s="170"/>
      <c r="BH83" s="171"/>
      <c r="BI83" s="15"/>
    </row>
    <row r="84" spans="1:61" ht="13.5" customHeight="1" x14ac:dyDescent="0.2">
      <c r="A84" s="191"/>
      <c r="B84" s="192"/>
      <c r="C84" s="192"/>
      <c r="D84" s="193"/>
      <c r="E84" s="197">
        <v>50</v>
      </c>
      <c r="F84" s="198"/>
      <c r="G84" s="198"/>
      <c r="H84" s="198"/>
      <c r="I84" s="198"/>
      <c r="J84" s="168" t="s">
        <v>212</v>
      </c>
      <c r="K84" s="168"/>
      <c r="L84" s="168"/>
      <c r="M84" s="168"/>
      <c r="N84" s="168"/>
      <c r="O84" s="168"/>
      <c r="P84" s="168" t="s">
        <v>211</v>
      </c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70"/>
      <c r="AD84" s="170"/>
      <c r="AE84" s="170"/>
      <c r="AF84" s="183"/>
      <c r="AG84" s="197"/>
      <c r="AH84" s="198"/>
      <c r="AI84" s="198"/>
      <c r="AJ84" s="198"/>
      <c r="AK84" s="19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70"/>
      <c r="BF84" s="170"/>
      <c r="BG84" s="170"/>
      <c r="BH84" s="171"/>
      <c r="BI84" s="15"/>
    </row>
    <row r="85" spans="1:61" ht="13.5" customHeight="1" x14ac:dyDescent="0.2">
      <c r="A85" s="194"/>
      <c r="B85" s="195"/>
      <c r="C85" s="195"/>
      <c r="D85" s="196"/>
      <c r="E85" s="199"/>
      <c r="F85" s="200"/>
      <c r="G85" s="200"/>
      <c r="H85" s="200"/>
      <c r="I85" s="200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72"/>
      <c r="AD85" s="172"/>
      <c r="AE85" s="172"/>
      <c r="AF85" s="184"/>
      <c r="AG85" s="199"/>
      <c r="AH85" s="200"/>
      <c r="AI85" s="200"/>
      <c r="AJ85" s="200"/>
      <c r="AK85" s="200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72"/>
      <c r="BF85" s="172"/>
      <c r="BG85" s="172"/>
      <c r="BH85" s="173"/>
      <c r="BI85" s="15"/>
    </row>
    <row r="86" spans="1:61" ht="5.0999999999999996" customHeight="1" x14ac:dyDescent="0.2">
      <c r="A86" s="50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27"/>
      <c r="AZ86" s="27"/>
      <c r="BA86" s="27"/>
      <c r="BB86" s="27"/>
      <c r="BC86" s="51"/>
      <c r="BD86" s="51"/>
      <c r="BE86" s="51"/>
      <c r="BF86" s="51"/>
      <c r="BG86" s="51"/>
      <c r="BH86" s="15"/>
      <c r="BI86" s="15"/>
    </row>
    <row r="87" spans="1:61" ht="5.0999999999999996" customHeight="1" x14ac:dyDescent="0.2">
      <c r="A87" s="30"/>
      <c r="B87" s="20"/>
      <c r="C87" s="20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0"/>
      <c r="AE87" s="20"/>
      <c r="AF87" s="20"/>
      <c r="AG87" s="20"/>
      <c r="AH87" s="20"/>
      <c r="AI87" s="20"/>
      <c r="AJ87" s="17"/>
      <c r="AK87" s="17"/>
      <c r="AL87" s="29"/>
      <c r="AM87" s="29"/>
      <c r="AN87" s="29"/>
      <c r="AO87" s="29"/>
      <c r="AP87" s="20"/>
      <c r="AQ87" s="20"/>
      <c r="AR87" s="20"/>
      <c r="AS87" s="20"/>
      <c r="AT87" s="20"/>
      <c r="AU87" s="20"/>
      <c r="AV87" s="20"/>
      <c r="AW87" s="29"/>
      <c r="AX87" s="29"/>
      <c r="AY87" s="29"/>
      <c r="AZ87" s="29"/>
      <c r="BA87" s="29"/>
      <c r="BB87" s="29"/>
      <c r="BC87" s="29"/>
      <c r="BD87" s="17"/>
      <c r="BE87" s="17"/>
      <c r="BF87" s="17"/>
      <c r="BG87" s="17"/>
      <c r="BH87" s="17"/>
      <c r="BI87" s="15"/>
    </row>
    <row r="88" spans="1:61" s="31" customFormat="1" ht="12" x14ac:dyDescent="0.2">
      <c r="A88" s="143" t="s">
        <v>186</v>
      </c>
      <c r="B88" s="144"/>
      <c r="C88" s="108" t="s">
        <v>210</v>
      </c>
      <c r="D88" s="145" t="s">
        <v>209</v>
      </c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7"/>
      <c r="BI88" s="147"/>
    </row>
    <row r="89" spans="1:61" s="31" customFormat="1" ht="12" x14ac:dyDescent="0.2">
      <c r="A89" s="64"/>
      <c r="B89" s="63"/>
      <c r="C89" s="63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147"/>
    </row>
    <row r="90" spans="1:61" ht="5.0999999999999996" customHeight="1" x14ac:dyDescent="0.2">
      <c r="A90" s="30"/>
      <c r="B90" s="20"/>
      <c r="C90" s="20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0"/>
      <c r="AE90" s="20"/>
      <c r="AF90" s="20"/>
      <c r="AG90" s="20"/>
      <c r="AH90" s="20"/>
      <c r="AI90" s="20"/>
      <c r="AJ90" s="17"/>
      <c r="AK90" s="17"/>
      <c r="AL90" s="29"/>
      <c r="AM90" s="29"/>
      <c r="AN90" s="29"/>
      <c r="AO90" s="29"/>
      <c r="AP90" s="20"/>
      <c r="AQ90" s="20"/>
      <c r="AR90" s="20"/>
      <c r="AS90" s="20"/>
      <c r="AT90" s="20"/>
      <c r="AU90" s="20"/>
      <c r="AV90" s="20"/>
      <c r="AW90" s="29"/>
      <c r="AX90" s="29"/>
      <c r="AY90" s="29"/>
      <c r="AZ90" s="29"/>
      <c r="BA90" s="29"/>
      <c r="BB90" s="29"/>
      <c r="BC90" s="15"/>
      <c r="BD90" s="15"/>
      <c r="BE90" s="15"/>
      <c r="BF90" s="15"/>
      <c r="BG90" s="15"/>
      <c r="BH90" s="17"/>
      <c r="BI90" s="15"/>
    </row>
    <row r="91" spans="1:61" ht="13.5" customHeight="1" x14ac:dyDescent="0.2">
      <c r="A91" s="477" t="s">
        <v>61</v>
      </c>
      <c r="B91" s="291"/>
      <c r="C91" s="292"/>
      <c r="D91" s="332" t="s">
        <v>306</v>
      </c>
      <c r="E91" s="333"/>
      <c r="F91" s="333"/>
      <c r="G91" s="333"/>
      <c r="H91" s="333"/>
      <c r="I91" s="333"/>
      <c r="J91" s="333"/>
      <c r="K91" s="333"/>
      <c r="L91" s="333"/>
      <c r="M91" s="333"/>
      <c r="N91" s="218"/>
      <c r="O91" s="219"/>
      <c r="P91" s="332" t="s">
        <v>208</v>
      </c>
      <c r="Q91" s="381"/>
      <c r="R91" s="412"/>
      <c r="S91" s="412"/>
      <c r="T91" s="412"/>
      <c r="U91" s="412"/>
      <c r="V91" s="413"/>
      <c r="W91" s="413"/>
      <c r="X91" s="413"/>
      <c r="Y91" s="413"/>
      <c r="Z91" s="413"/>
      <c r="AA91" s="482" t="s">
        <v>207</v>
      </c>
      <c r="AB91" s="482"/>
      <c r="AC91" s="300"/>
      <c r="AD91" s="300"/>
      <c r="AE91" s="300"/>
      <c r="AF91" s="300"/>
      <c r="AG91" s="301"/>
      <c r="AH91" s="301"/>
      <c r="AI91" s="301"/>
      <c r="AJ91" s="301"/>
      <c r="AK91" s="483"/>
      <c r="AL91" s="385" t="s">
        <v>206</v>
      </c>
      <c r="AM91" s="442"/>
      <c r="AN91" s="442"/>
      <c r="AO91" s="442"/>
      <c r="AP91" s="442"/>
      <c r="AQ91" s="442"/>
      <c r="AR91" s="442"/>
      <c r="AS91" s="442"/>
      <c r="AT91" s="442"/>
      <c r="AU91" s="442"/>
      <c r="AV91" s="442"/>
      <c r="AW91" s="442"/>
      <c r="AX91" s="442"/>
      <c r="AY91" s="442"/>
      <c r="AZ91" s="442"/>
      <c r="BA91" s="442"/>
      <c r="BB91" s="442"/>
      <c r="BC91" s="442"/>
      <c r="BD91" s="442"/>
      <c r="BE91" s="442"/>
      <c r="BF91" s="442"/>
      <c r="BG91" s="442"/>
      <c r="BH91" s="442"/>
      <c r="BI91" s="443"/>
    </row>
    <row r="92" spans="1:61" ht="13.5" customHeight="1" x14ac:dyDescent="0.2">
      <c r="A92" s="478"/>
      <c r="B92" s="297"/>
      <c r="C92" s="298"/>
      <c r="D92" s="344"/>
      <c r="E92" s="345"/>
      <c r="F92" s="345"/>
      <c r="G92" s="345"/>
      <c r="H92" s="345"/>
      <c r="I92" s="345"/>
      <c r="J92" s="345"/>
      <c r="K92" s="345"/>
      <c r="L92" s="345"/>
      <c r="M92" s="345"/>
      <c r="N92" s="350"/>
      <c r="O92" s="351"/>
      <c r="P92" s="155"/>
      <c r="Q92" s="153"/>
      <c r="R92" s="479"/>
      <c r="S92" s="479"/>
      <c r="T92" s="479"/>
      <c r="U92" s="479"/>
      <c r="V92" s="480"/>
      <c r="W92" s="480"/>
      <c r="X92" s="480"/>
      <c r="Y92" s="480"/>
      <c r="Z92" s="480"/>
      <c r="AA92" s="484"/>
      <c r="AB92" s="484"/>
      <c r="AC92" s="312"/>
      <c r="AD92" s="312"/>
      <c r="AE92" s="312"/>
      <c r="AF92" s="312"/>
      <c r="AG92" s="313"/>
      <c r="AH92" s="313"/>
      <c r="AI92" s="313"/>
      <c r="AJ92" s="313"/>
      <c r="AK92" s="485"/>
      <c r="AL92" s="385" t="s">
        <v>205</v>
      </c>
      <c r="AM92" s="442"/>
      <c r="AN92" s="442"/>
      <c r="AO92" s="442"/>
      <c r="AP92" s="442"/>
      <c r="AQ92" s="442"/>
      <c r="AR92" s="442"/>
      <c r="AS92" s="442"/>
      <c r="AT92" s="442"/>
      <c r="AU92" s="442"/>
      <c r="AV92" s="442"/>
      <c r="AW92" s="442"/>
      <c r="AX92" s="442"/>
      <c r="AY92" s="385" t="s">
        <v>187</v>
      </c>
      <c r="AZ92" s="442"/>
      <c r="BA92" s="442"/>
      <c r="BB92" s="442"/>
      <c r="BC92" s="442"/>
      <c r="BD92" s="442"/>
      <c r="BE92" s="442"/>
      <c r="BF92" s="442"/>
      <c r="BG92" s="442"/>
      <c r="BH92" s="442"/>
      <c r="BI92" s="443"/>
    </row>
    <row r="93" spans="1:61" ht="13.5" customHeight="1" x14ac:dyDescent="0.2">
      <c r="A93" s="360">
        <v>1</v>
      </c>
      <c r="B93" s="264"/>
      <c r="C93" s="265"/>
      <c r="D93" s="487" t="s">
        <v>307</v>
      </c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476" t="s">
        <v>204</v>
      </c>
      <c r="Q93" s="476"/>
      <c r="R93" s="476"/>
      <c r="S93" s="476"/>
      <c r="T93" s="476"/>
      <c r="U93" s="476"/>
      <c r="V93" s="178"/>
      <c r="W93" s="178"/>
      <c r="X93" s="178"/>
      <c r="Y93" s="178"/>
      <c r="Z93" s="178"/>
      <c r="AA93" s="476" t="s">
        <v>203</v>
      </c>
      <c r="AB93" s="476"/>
      <c r="AC93" s="476"/>
      <c r="AD93" s="476"/>
      <c r="AE93" s="476"/>
      <c r="AF93" s="476"/>
      <c r="AG93" s="178"/>
      <c r="AH93" s="178"/>
      <c r="AI93" s="178"/>
      <c r="AJ93" s="178"/>
      <c r="AK93" s="178"/>
      <c r="AL93" s="476" t="s">
        <v>202</v>
      </c>
      <c r="AM93" s="476"/>
      <c r="AN93" s="476"/>
      <c r="AO93" s="476"/>
      <c r="AP93" s="476"/>
      <c r="AQ93" s="476"/>
      <c r="AR93" s="476"/>
      <c r="AS93" s="476"/>
      <c r="AT93" s="476"/>
      <c r="AU93" s="178"/>
      <c r="AV93" s="178"/>
      <c r="AW93" s="178"/>
      <c r="AX93" s="178"/>
      <c r="AY93" s="476" t="s">
        <v>201</v>
      </c>
      <c r="AZ93" s="476"/>
      <c r="BA93" s="476"/>
      <c r="BB93" s="476"/>
      <c r="BC93" s="476"/>
      <c r="BD93" s="476"/>
      <c r="BE93" s="476"/>
      <c r="BF93" s="178"/>
      <c r="BG93" s="178"/>
      <c r="BH93" s="178"/>
      <c r="BI93" s="481"/>
    </row>
    <row r="94" spans="1:61" ht="13.5" customHeight="1" x14ac:dyDescent="0.2">
      <c r="A94" s="361"/>
      <c r="B94" s="261"/>
      <c r="C94" s="262"/>
      <c r="D94" s="202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444"/>
      <c r="Q94" s="444"/>
      <c r="R94" s="444"/>
      <c r="S94" s="444"/>
      <c r="T94" s="444"/>
      <c r="U94" s="444"/>
      <c r="V94" s="168"/>
      <c r="W94" s="168"/>
      <c r="X94" s="168"/>
      <c r="Y94" s="168"/>
      <c r="Z94" s="168"/>
      <c r="AA94" s="444"/>
      <c r="AB94" s="444"/>
      <c r="AC94" s="444"/>
      <c r="AD94" s="444"/>
      <c r="AE94" s="444"/>
      <c r="AF94" s="444"/>
      <c r="AG94" s="168"/>
      <c r="AH94" s="168"/>
      <c r="AI94" s="168"/>
      <c r="AJ94" s="168"/>
      <c r="AK94" s="168"/>
      <c r="AL94" s="444"/>
      <c r="AM94" s="444"/>
      <c r="AN94" s="444"/>
      <c r="AO94" s="444"/>
      <c r="AP94" s="444"/>
      <c r="AQ94" s="444"/>
      <c r="AR94" s="444"/>
      <c r="AS94" s="444"/>
      <c r="AT94" s="444"/>
      <c r="AU94" s="168"/>
      <c r="AV94" s="168"/>
      <c r="AW94" s="168"/>
      <c r="AX94" s="168"/>
      <c r="AY94" s="444"/>
      <c r="AZ94" s="444"/>
      <c r="BA94" s="444"/>
      <c r="BB94" s="444"/>
      <c r="BC94" s="444"/>
      <c r="BD94" s="444"/>
      <c r="BE94" s="444"/>
      <c r="BF94" s="168"/>
      <c r="BG94" s="168"/>
      <c r="BH94" s="168"/>
      <c r="BI94" s="445"/>
    </row>
    <row r="95" spans="1:61" ht="13.5" customHeight="1" x14ac:dyDescent="0.2">
      <c r="A95" s="361"/>
      <c r="B95" s="261"/>
      <c r="C95" s="262"/>
      <c r="D95" s="202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444"/>
      <c r="Q95" s="444"/>
      <c r="R95" s="444"/>
      <c r="S95" s="444"/>
      <c r="T95" s="444"/>
      <c r="U95" s="444"/>
      <c r="V95" s="168"/>
      <c r="W95" s="168"/>
      <c r="X95" s="168"/>
      <c r="Y95" s="168"/>
      <c r="Z95" s="168"/>
      <c r="AA95" s="444"/>
      <c r="AB95" s="444"/>
      <c r="AC95" s="444"/>
      <c r="AD95" s="444"/>
      <c r="AE95" s="444"/>
      <c r="AF95" s="444"/>
      <c r="AG95" s="168"/>
      <c r="AH95" s="168"/>
      <c r="AI95" s="168"/>
      <c r="AJ95" s="168"/>
      <c r="AK95" s="168"/>
      <c r="AL95" s="444"/>
      <c r="AM95" s="444"/>
      <c r="AN95" s="444"/>
      <c r="AO95" s="444"/>
      <c r="AP95" s="444"/>
      <c r="AQ95" s="444"/>
      <c r="AR95" s="444"/>
      <c r="AS95" s="444"/>
      <c r="AT95" s="444"/>
      <c r="AU95" s="168"/>
      <c r="AV95" s="168"/>
      <c r="AW95" s="168"/>
      <c r="AX95" s="168"/>
      <c r="AY95" s="444"/>
      <c r="AZ95" s="444"/>
      <c r="BA95" s="444"/>
      <c r="BB95" s="444"/>
      <c r="BC95" s="444"/>
      <c r="BD95" s="444"/>
      <c r="BE95" s="444"/>
      <c r="BF95" s="168"/>
      <c r="BG95" s="168"/>
      <c r="BH95" s="168"/>
      <c r="BI95" s="445"/>
    </row>
    <row r="96" spans="1:61" ht="13.5" customHeight="1" x14ac:dyDescent="0.2">
      <c r="A96" s="361">
        <v>2</v>
      </c>
      <c r="B96" s="261"/>
      <c r="C96" s="262"/>
      <c r="D96" s="488" t="s">
        <v>308</v>
      </c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444" t="s">
        <v>200</v>
      </c>
      <c r="Q96" s="444"/>
      <c r="R96" s="444"/>
      <c r="S96" s="444"/>
      <c r="T96" s="444"/>
      <c r="U96" s="444"/>
      <c r="V96" s="168"/>
      <c r="W96" s="168"/>
      <c r="X96" s="168"/>
      <c r="Y96" s="168"/>
      <c r="Z96" s="168"/>
      <c r="AA96" s="444" t="s">
        <v>199</v>
      </c>
      <c r="AB96" s="444"/>
      <c r="AC96" s="444"/>
      <c r="AD96" s="444"/>
      <c r="AE96" s="444"/>
      <c r="AF96" s="444"/>
      <c r="AG96" s="168"/>
      <c r="AH96" s="168"/>
      <c r="AI96" s="168"/>
      <c r="AJ96" s="168"/>
      <c r="AK96" s="168"/>
      <c r="AL96" s="444" t="s">
        <v>198</v>
      </c>
      <c r="AM96" s="444"/>
      <c r="AN96" s="444"/>
      <c r="AO96" s="444"/>
      <c r="AP96" s="444"/>
      <c r="AQ96" s="444"/>
      <c r="AR96" s="444"/>
      <c r="AS96" s="444"/>
      <c r="AT96" s="444"/>
      <c r="AU96" s="168"/>
      <c r="AV96" s="168"/>
      <c r="AW96" s="168"/>
      <c r="AX96" s="168"/>
      <c r="AY96" s="444" t="s">
        <v>197</v>
      </c>
      <c r="AZ96" s="444"/>
      <c r="BA96" s="444"/>
      <c r="BB96" s="444"/>
      <c r="BC96" s="444"/>
      <c r="BD96" s="444"/>
      <c r="BE96" s="444"/>
      <c r="BF96" s="168"/>
      <c r="BG96" s="168"/>
      <c r="BH96" s="168"/>
      <c r="BI96" s="445"/>
    </row>
    <row r="97" spans="1:61" ht="13.5" customHeight="1" x14ac:dyDescent="0.2">
      <c r="A97" s="361"/>
      <c r="B97" s="261"/>
      <c r="C97" s="262"/>
      <c r="D97" s="202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444"/>
      <c r="Q97" s="444"/>
      <c r="R97" s="444"/>
      <c r="S97" s="444"/>
      <c r="T97" s="444"/>
      <c r="U97" s="444"/>
      <c r="V97" s="168"/>
      <c r="W97" s="168"/>
      <c r="X97" s="168"/>
      <c r="Y97" s="168"/>
      <c r="Z97" s="168"/>
      <c r="AA97" s="444"/>
      <c r="AB97" s="444"/>
      <c r="AC97" s="444"/>
      <c r="AD97" s="444"/>
      <c r="AE97" s="444"/>
      <c r="AF97" s="444"/>
      <c r="AG97" s="168"/>
      <c r="AH97" s="168"/>
      <c r="AI97" s="168"/>
      <c r="AJ97" s="168"/>
      <c r="AK97" s="168"/>
      <c r="AL97" s="444"/>
      <c r="AM97" s="444"/>
      <c r="AN97" s="444"/>
      <c r="AO97" s="444"/>
      <c r="AP97" s="444"/>
      <c r="AQ97" s="444"/>
      <c r="AR97" s="444"/>
      <c r="AS97" s="444"/>
      <c r="AT97" s="444"/>
      <c r="AU97" s="168"/>
      <c r="AV97" s="168"/>
      <c r="AW97" s="168"/>
      <c r="AX97" s="168"/>
      <c r="AY97" s="444"/>
      <c r="AZ97" s="444"/>
      <c r="BA97" s="444"/>
      <c r="BB97" s="444"/>
      <c r="BC97" s="444"/>
      <c r="BD97" s="444"/>
      <c r="BE97" s="444"/>
      <c r="BF97" s="168"/>
      <c r="BG97" s="168"/>
      <c r="BH97" s="168"/>
      <c r="BI97" s="445"/>
    </row>
    <row r="98" spans="1:61" ht="13.5" customHeight="1" x14ac:dyDescent="0.2">
      <c r="A98" s="361"/>
      <c r="B98" s="261"/>
      <c r="C98" s="262"/>
      <c r="D98" s="202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444"/>
      <c r="Q98" s="444"/>
      <c r="R98" s="444"/>
      <c r="S98" s="444"/>
      <c r="T98" s="444"/>
      <c r="U98" s="444"/>
      <c r="V98" s="168"/>
      <c r="W98" s="168"/>
      <c r="X98" s="168"/>
      <c r="Y98" s="168"/>
      <c r="Z98" s="168"/>
      <c r="AA98" s="444"/>
      <c r="AB98" s="444"/>
      <c r="AC98" s="444"/>
      <c r="AD98" s="444"/>
      <c r="AE98" s="444"/>
      <c r="AF98" s="444"/>
      <c r="AG98" s="168"/>
      <c r="AH98" s="168"/>
      <c r="AI98" s="168"/>
      <c r="AJ98" s="168"/>
      <c r="AK98" s="168"/>
      <c r="AL98" s="444"/>
      <c r="AM98" s="444"/>
      <c r="AN98" s="444"/>
      <c r="AO98" s="444"/>
      <c r="AP98" s="444"/>
      <c r="AQ98" s="444"/>
      <c r="AR98" s="444"/>
      <c r="AS98" s="444"/>
      <c r="AT98" s="444"/>
      <c r="AU98" s="168"/>
      <c r="AV98" s="168"/>
      <c r="AW98" s="168"/>
      <c r="AX98" s="168"/>
      <c r="AY98" s="444"/>
      <c r="AZ98" s="444"/>
      <c r="BA98" s="444"/>
      <c r="BB98" s="444"/>
      <c r="BC98" s="444"/>
      <c r="BD98" s="444"/>
      <c r="BE98" s="444"/>
      <c r="BF98" s="168"/>
      <c r="BG98" s="168"/>
      <c r="BH98" s="168"/>
      <c r="BI98" s="445"/>
    </row>
    <row r="99" spans="1:61" ht="13.5" customHeight="1" x14ac:dyDescent="0.2">
      <c r="A99" s="361"/>
      <c r="B99" s="261"/>
      <c r="C99" s="262"/>
      <c r="D99" s="202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444"/>
      <c r="Q99" s="444"/>
      <c r="R99" s="444"/>
      <c r="S99" s="444"/>
      <c r="T99" s="444"/>
      <c r="U99" s="444"/>
      <c r="V99" s="168"/>
      <c r="W99" s="168"/>
      <c r="X99" s="168"/>
      <c r="Y99" s="168"/>
      <c r="Z99" s="168"/>
      <c r="AA99" s="444"/>
      <c r="AB99" s="444"/>
      <c r="AC99" s="444"/>
      <c r="AD99" s="444"/>
      <c r="AE99" s="444"/>
      <c r="AF99" s="444"/>
      <c r="AG99" s="168"/>
      <c r="AH99" s="168"/>
      <c r="AI99" s="168"/>
      <c r="AJ99" s="168"/>
      <c r="AK99" s="168"/>
      <c r="AL99" s="444"/>
      <c r="AM99" s="444"/>
      <c r="AN99" s="444"/>
      <c r="AO99" s="444"/>
      <c r="AP99" s="444"/>
      <c r="AQ99" s="444"/>
      <c r="AR99" s="444"/>
      <c r="AS99" s="444"/>
      <c r="AT99" s="444"/>
      <c r="AU99" s="168"/>
      <c r="AV99" s="168"/>
      <c r="AW99" s="168"/>
      <c r="AX99" s="168"/>
      <c r="AY99" s="444"/>
      <c r="AZ99" s="444"/>
      <c r="BA99" s="444"/>
      <c r="BB99" s="444"/>
      <c r="BC99" s="444"/>
      <c r="BD99" s="444"/>
      <c r="BE99" s="444"/>
      <c r="BF99" s="168"/>
      <c r="BG99" s="168"/>
      <c r="BH99" s="168"/>
      <c r="BI99" s="445"/>
    </row>
    <row r="100" spans="1:61" ht="13.5" customHeight="1" x14ac:dyDescent="0.2">
      <c r="A100" s="361"/>
      <c r="B100" s="261"/>
      <c r="C100" s="262"/>
      <c r="D100" s="202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444"/>
      <c r="Q100" s="444"/>
      <c r="R100" s="444"/>
      <c r="S100" s="444"/>
      <c r="T100" s="444"/>
      <c r="U100" s="444"/>
      <c r="V100" s="168"/>
      <c r="W100" s="168"/>
      <c r="X100" s="168"/>
      <c r="Y100" s="168"/>
      <c r="Z100" s="168"/>
      <c r="AA100" s="444"/>
      <c r="AB100" s="444"/>
      <c r="AC100" s="444"/>
      <c r="AD100" s="444"/>
      <c r="AE100" s="444"/>
      <c r="AF100" s="444"/>
      <c r="AG100" s="168"/>
      <c r="AH100" s="168"/>
      <c r="AI100" s="168"/>
      <c r="AJ100" s="168"/>
      <c r="AK100" s="168"/>
      <c r="AL100" s="444"/>
      <c r="AM100" s="444"/>
      <c r="AN100" s="444"/>
      <c r="AO100" s="444"/>
      <c r="AP100" s="444"/>
      <c r="AQ100" s="444"/>
      <c r="AR100" s="444"/>
      <c r="AS100" s="444"/>
      <c r="AT100" s="444"/>
      <c r="AU100" s="168"/>
      <c r="AV100" s="168"/>
      <c r="AW100" s="168"/>
      <c r="AX100" s="168"/>
      <c r="AY100" s="444"/>
      <c r="AZ100" s="444"/>
      <c r="BA100" s="444"/>
      <c r="BB100" s="444"/>
      <c r="BC100" s="444"/>
      <c r="BD100" s="444"/>
      <c r="BE100" s="444"/>
      <c r="BF100" s="168"/>
      <c r="BG100" s="168"/>
      <c r="BH100" s="168"/>
      <c r="BI100" s="445"/>
    </row>
    <row r="101" spans="1:61" ht="13.5" customHeight="1" x14ac:dyDescent="0.2">
      <c r="A101" s="361">
        <v>3</v>
      </c>
      <c r="B101" s="261"/>
      <c r="C101" s="262"/>
      <c r="D101" s="489" t="s">
        <v>254</v>
      </c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444" t="s">
        <v>196</v>
      </c>
      <c r="Q101" s="444"/>
      <c r="R101" s="444"/>
      <c r="S101" s="444"/>
      <c r="T101" s="444"/>
      <c r="U101" s="444"/>
      <c r="V101" s="168"/>
      <c r="W101" s="168"/>
      <c r="X101" s="168"/>
      <c r="Y101" s="168"/>
      <c r="Z101" s="168"/>
      <c r="AA101" s="444" t="s">
        <v>195</v>
      </c>
      <c r="AB101" s="444"/>
      <c r="AC101" s="444"/>
      <c r="AD101" s="444"/>
      <c r="AE101" s="444"/>
      <c r="AF101" s="444"/>
      <c r="AG101" s="168"/>
      <c r="AH101" s="168"/>
      <c r="AI101" s="168"/>
      <c r="AJ101" s="168"/>
      <c r="AK101" s="168"/>
      <c r="AL101" s="444" t="s">
        <v>194</v>
      </c>
      <c r="AM101" s="444"/>
      <c r="AN101" s="444"/>
      <c r="AO101" s="444"/>
      <c r="AP101" s="444"/>
      <c r="AQ101" s="444"/>
      <c r="AR101" s="444"/>
      <c r="AS101" s="444"/>
      <c r="AT101" s="444"/>
      <c r="AU101" s="168"/>
      <c r="AV101" s="168"/>
      <c r="AW101" s="168"/>
      <c r="AX101" s="168"/>
      <c r="AY101" s="444" t="s">
        <v>193</v>
      </c>
      <c r="AZ101" s="444"/>
      <c r="BA101" s="444"/>
      <c r="BB101" s="444"/>
      <c r="BC101" s="444"/>
      <c r="BD101" s="444"/>
      <c r="BE101" s="444"/>
      <c r="BF101" s="168"/>
      <c r="BG101" s="168"/>
      <c r="BH101" s="168"/>
      <c r="BI101" s="445"/>
    </row>
    <row r="102" spans="1:61" ht="13.5" customHeight="1" x14ac:dyDescent="0.2">
      <c r="A102" s="361"/>
      <c r="B102" s="261"/>
      <c r="C102" s="262"/>
      <c r="D102" s="202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444"/>
      <c r="Q102" s="444"/>
      <c r="R102" s="444"/>
      <c r="S102" s="444"/>
      <c r="T102" s="444"/>
      <c r="U102" s="444"/>
      <c r="V102" s="168"/>
      <c r="W102" s="168"/>
      <c r="X102" s="168"/>
      <c r="Y102" s="168"/>
      <c r="Z102" s="168"/>
      <c r="AA102" s="444"/>
      <c r="AB102" s="444"/>
      <c r="AC102" s="444"/>
      <c r="AD102" s="444"/>
      <c r="AE102" s="444"/>
      <c r="AF102" s="444"/>
      <c r="AG102" s="168"/>
      <c r="AH102" s="168"/>
      <c r="AI102" s="168"/>
      <c r="AJ102" s="168"/>
      <c r="AK102" s="168"/>
      <c r="AL102" s="444"/>
      <c r="AM102" s="444"/>
      <c r="AN102" s="444"/>
      <c r="AO102" s="444"/>
      <c r="AP102" s="444"/>
      <c r="AQ102" s="444"/>
      <c r="AR102" s="444"/>
      <c r="AS102" s="444"/>
      <c r="AT102" s="444"/>
      <c r="AU102" s="168"/>
      <c r="AV102" s="168"/>
      <c r="AW102" s="168"/>
      <c r="AX102" s="168"/>
      <c r="AY102" s="444"/>
      <c r="AZ102" s="444"/>
      <c r="BA102" s="444"/>
      <c r="BB102" s="444"/>
      <c r="BC102" s="444"/>
      <c r="BD102" s="444"/>
      <c r="BE102" s="444"/>
      <c r="BF102" s="168"/>
      <c r="BG102" s="168"/>
      <c r="BH102" s="168"/>
      <c r="BI102" s="445"/>
    </row>
    <row r="103" spans="1:61" ht="13.5" customHeight="1" x14ac:dyDescent="0.2">
      <c r="A103" s="361"/>
      <c r="B103" s="261"/>
      <c r="C103" s="262"/>
      <c r="D103" s="202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444"/>
      <c r="Q103" s="444"/>
      <c r="R103" s="444"/>
      <c r="S103" s="444"/>
      <c r="T103" s="444"/>
      <c r="U103" s="444"/>
      <c r="V103" s="168"/>
      <c r="W103" s="168"/>
      <c r="X103" s="168"/>
      <c r="Y103" s="168"/>
      <c r="Z103" s="168"/>
      <c r="AA103" s="444"/>
      <c r="AB103" s="444"/>
      <c r="AC103" s="444"/>
      <c r="AD103" s="444"/>
      <c r="AE103" s="444"/>
      <c r="AF103" s="444"/>
      <c r="AG103" s="168"/>
      <c r="AH103" s="168"/>
      <c r="AI103" s="168"/>
      <c r="AJ103" s="168"/>
      <c r="AK103" s="168"/>
      <c r="AL103" s="444"/>
      <c r="AM103" s="444"/>
      <c r="AN103" s="444"/>
      <c r="AO103" s="444"/>
      <c r="AP103" s="444"/>
      <c r="AQ103" s="444"/>
      <c r="AR103" s="444"/>
      <c r="AS103" s="444"/>
      <c r="AT103" s="444"/>
      <c r="AU103" s="168"/>
      <c r="AV103" s="168"/>
      <c r="AW103" s="168"/>
      <c r="AX103" s="168"/>
      <c r="AY103" s="444"/>
      <c r="AZ103" s="444"/>
      <c r="BA103" s="444"/>
      <c r="BB103" s="444"/>
      <c r="BC103" s="444"/>
      <c r="BD103" s="444"/>
      <c r="BE103" s="444"/>
      <c r="BF103" s="168"/>
      <c r="BG103" s="168"/>
      <c r="BH103" s="168"/>
      <c r="BI103" s="445"/>
    </row>
    <row r="104" spans="1:61" ht="13.5" customHeight="1" x14ac:dyDescent="0.2">
      <c r="A104" s="361">
        <v>4</v>
      </c>
      <c r="B104" s="261"/>
      <c r="C104" s="262"/>
      <c r="D104" s="489" t="s">
        <v>252</v>
      </c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444" t="s">
        <v>192</v>
      </c>
      <c r="Q104" s="444"/>
      <c r="R104" s="444"/>
      <c r="S104" s="444"/>
      <c r="T104" s="444"/>
      <c r="U104" s="444"/>
      <c r="V104" s="168"/>
      <c r="W104" s="168"/>
      <c r="X104" s="168"/>
      <c r="Y104" s="168"/>
      <c r="Z104" s="168"/>
      <c r="AA104" s="444" t="s">
        <v>191</v>
      </c>
      <c r="AB104" s="444"/>
      <c r="AC104" s="444"/>
      <c r="AD104" s="444"/>
      <c r="AE104" s="444"/>
      <c r="AF104" s="444"/>
      <c r="AG104" s="168"/>
      <c r="AH104" s="168"/>
      <c r="AI104" s="168"/>
      <c r="AJ104" s="168"/>
      <c r="AK104" s="168"/>
      <c r="AL104" s="444" t="s">
        <v>190</v>
      </c>
      <c r="AM104" s="444"/>
      <c r="AN104" s="444"/>
      <c r="AO104" s="444"/>
      <c r="AP104" s="444"/>
      <c r="AQ104" s="444"/>
      <c r="AR104" s="444"/>
      <c r="AS104" s="444"/>
      <c r="AT104" s="444"/>
      <c r="AU104" s="168"/>
      <c r="AV104" s="168"/>
      <c r="AW104" s="168"/>
      <c r="AX104" s="168"/>
      <c r="AY104" s="444" t="s">
        <v>189</v>
      </c>
      <c r="AZ104" s="444"/>
      <c r="BA104" s="444"/>
      <c r="BB104" s="444"/>
      <c r="BC104" s="444"/>
      <c r="BD104" s="444"/>
      <c r="BE104" s="444"/>
      <c r="BF104" s="168"/>
      <c r="BG104" s="168"/>
      <c r="BH104" s="168"/>
      <c r="BI104" s="445"/>
    </row>
    <row r="105" spans="1:61" ht="13.5" customHeight="1" x14ac:dyDescent="0.2">
      <c r="A105" s="470"/>
      <c r="B105" s="471"/>
      <c r="C105" s="472"/>
      <c r="D105" s="202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444"/>
      <c r="Q105" s="444"/>
      <c r="R105" s="444"/>
      <c r="S105" s="444"/>
      <c r="T105" s="444"/>
      <c r="U105" s="444"/>
      <c r="V105" s="168"/>
      <c r="W105" s="168"/>
      <c r="X105" s="168"/>
      <c r="Y105" s="168"/>
      <c r="Z105" s="168"/>
      <c r="AA105" s="444"/>
      <c r="AB105" s="444"/>
      <c r="AC105" s="444"/>
      <c r="AD105" s="444"/>
      <c r="AE105" s="444"/>
      <c r="AF105" s="444"/>
      <c r="AG105" s="168"/>
      <c r="AH105" s="168"/>
      <c r="AI105" s="168"/>
      <c r="AJ105" s="168"/>
      <c r="AK105" s="168"/>
      <c r="AL105" s="444"/>
      <c r="AM105" s="444"/>
      <c r="AN105" s="444"/>
      <c r="AO105" s="444"/>
      <c r="AP105" s="444"/>
      <c r="AQ105" s="444"/>
      <c r="AR105" s="444"/>
      <c r="AS105" s="444"/>
      <c r="AT105" s="444"/>
      <c r="AU105" s="168"/>
      <c r="AV105" s="168"/>
      <c r="AW105" s="168"/>
      <c r="AX105" s="168"/>
      <c r="AY105" s="444"/>
      <c r="AZ105" s="444"/>
      <c r="BA105" s="444"/>
      <c r="BB105" s="444"/>
      <c r="BC105" s="444"/>
      <c r="BD105" s="444"/>
      <c r="BE105" s="444"/>
      <c r="BF105" s="168"/>
      <c r="BG105" s="168"/>
      <c r="BH105" s="168"/>
      <c r="BI105" s="445"/>
    </row>
    <row r="106" spans="1:61" ht="13.5" customHeight="1" x14ac:dyDescent="0.2">
      <c r="A106" s="473"/>
      <c r="B106" s="330"/>
      <c r="C106" s="331"/>
      <c r="D106" s="203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474"/>
      <c r="Q106" s="474"/>
      <c r="R106" s="474"/>
      <c r="S106" s="474"/>
      <c r="T106" s="474"/>
      <c r="U106" s="474"/>
      <c r="V106" s="475"/>
      <c r="W106" s="475"/>
      <c r="X106" s="475"/>
      <c r="Y106" s="475"/>
      <c r="Z106" s="475"/>
      <c r="AA106" s="474"/>
      <c r="AB106" s="474"/>
      <c r="AC106" s="474"/>
      <c r="AD106" s="474"/>
      <c r="AE106" s="474"/>
      <c r="AF106" s="474"/>
      <c r="AG106" s="475"/>
      <c r="AH106" s="475"/>
      <c r="AI106" s="475"/>
      <c r="AJ106" s="475"/>
      <c r="AK106" s="475"/>
      <c r="AL106" s="474"/>
      <c r="AM106" s="474"/>
      <c r="AN106" s="474"/>
      <c r="AO106" s="474"/>
      <c r="AP106" s="474"/>
      <c r="AQ106" s="474"/>
      <c r="AR106" s="474"/>
      <c r="AS106" s="474"/>
      <c r="AT106" s="474"/>
      <c r="AU106" s="475"/>
      <c r="AV106" s="475"/>
      <c r="AW106" s="475"/>
      <c r="AX106" s="475"/>
      <c r="AY106" s="474"/>
      <c r="AZ106" s="474"/>
      <c r="BA106" s="474"/>
      <c r="BB106" s="474"/>
      <c r="BC106" s="474"/>
      <c r="BD106" s="474"/>
      <c r="BE106" s="474"/>
      <c r="BF106" s="475"/>
      <c r="BG106" s="475"/>
      <c r="BH106" s="475"/>
      <c r="BI106" s="486"/>
    </row>
    <row r="107" spans="1:61" ht="5.0999999999999996" customHeight="1" x14ac:dyDescent="0.2">
      <c r="A107" s="30"/>
      <c r="B107" s="20"/>
      <c r="C107" s="20"/>
      <c r="D107" s="17"/>
      <c r="E107" s="17"/>
      <c r="F107" s="29"/>
      <c r="G107" s="29"/>
      <c r="H107" s="29"/>
      <c r="I107" s="29"/>
      <c r="J107" s="29"/>
      <c r="K107" s="29"/>
      <c r="L107" s="29"/>
      <c r="M107" s="49"/>
      <c r="N107" s="49"/>
      <c r="O107" s="49"/>
      <c r="P107" s="49"/>
      <c r="Q107" s="49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49"/>
      <c r="AC107" s="49"/>
      <c r="AD107" s="49"/>
      <c r="AE107" s="4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49"/>
      <c r="AQ107" s="49"/>
      <c r="AR107" s="49"/>
      <c r="AS107" s="49"/>
      <c r="AT107" s="17"/>
      <c r="AU107" s="17"/>
      <c r="AV107" s="17"/>
      <c r="AW107" s="17"/>
      <c r="AX107" s="17"/>
      <c r="AY107" s="17"/>
      <c r="AZ107" s="17"/>
      <c r="BA107" s="17"/>
      <c r="BB107" s="17"/>
      <c r="BC107" s="49"/>
      <c r="BD107" s="49"/>
      <c r="BE107" s="49"/>
      <c r="BF107" s="49"/>
      <c r="BG107" s="49"/>
      <c r="BH107" s="17"/>
      <c r="BI107" s="15"/>
    </row>
    <row r="108" spans="1:61" ht="5.0999999999999996" customHeight="1" x14ac:dyDescent="0.2">
      <c r="A108" s="30"/>
      <c r="B108" s="20"/>
      <c r="C108" s="20"/>
      <c r="D108" s="17"/>
      <c r="E108" s="17"/>
      <c r="F108" s="29"/>
      <c r="G108" s="29"/>
      <c r="H108" s="29"/>
      <c r="I108" s="29"/>
      <c r="J108" s="29"/>
      <c r="K108" s="29"/>
      <c r="L108" s="29"/>
      <c r="M108" s="49"/>
      <c r="N108" s="49"/>
      <c r="O108" s="49"/>
      <c r="P108" s="49"/>
      <c r="Q108" s="49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49"/>
      <c r="AC108" s="49"/>
      <c r="AD108" s="49"/>
      <c r="AE108" s="4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49"/>
      <c r="AQ108" s="49"/>
      <c r="AR108" s="49"/>
      <c r="AS108" s="49"/>
      <c r="AT108" s="17"/>
      <c r="AU108" s="17"/>
      <c r="AV108" s="17"/>
      <c r="AW108" s="17"/>
      <c r="AX108" s="17"/>
      <c r="AY108" s="17"/>
      <c r="AZ108" s="17"/>
      <c r="BA108" s="17"/>
      <c r="BB108" s="17"/>
      <c r="BC108" s="49"/>
      <c r="BD108" s="49"/>
      <c r="BE108" s="49"/>
      <c r="BF108" s="49"/>
      <c r="BG108" s="49"/>
      <c r="BH108" s="17"/>
      <c r="BI108" s="15"/>
    </row>
    <row r="109" spans="1:61" s="33" customFormat="1" ht="13.5" customHeight="1" x14ac:dyDescent="0.2">
      <c r="A109" s="30"/>
      <c r="B109" s="467" t="s">
        <v>188</v>
      </c>
      <c r="C109" s="468"/>
      <c r="D109" s="468"/>
      <c r="E109" s="468"/>
      <c r="F109" s="468"/>
      <c r="G109" s="468"/>
      <c r="H109" s="468"/>
      <c r="I109" s="468"/>
      <c r="J109" s="469"/>
      <c r="K109" s="43"/>
      <c r="L109" s="446">
        <v>4</v>
      </c>
      <c r="M109" s="447"/>
      <c r="N109" s="447"/>
      <c r="O109" s="447"/>
      <c r="P109" s="448"/>
      <c r="Q109" s="446">
        <v>3</v>
      </c>
      <c r="R109" s="447"/>
      <c r="S109" s="447"/>
      <c r="T109" s="447"/>
      <c r="U109" s="447"/>
      <c r="V109" s="447"/>
      <c r="W109" s="447"/>
      <c r="X109" s="448"/>
      <c r="Y109" s="446">
        <v>2</v>
      </c>
      <c r="Z109" s="447"/>
      <c r="AA109" s="447"/>
      <c r="AB109" s="447"/>
      <c r="AC109" s="447"/>
      <c r="AD109" s="447"/>
      <c r="AE109" s="447"/>
      <c r="AF109" s="447"/>
      <c r="AG109" s="448"/>
      <c r="AH109" s="446">
        <v>1</v>
      </c>
      <c r="AI109" s="447"/>
      <c r="AJ109" s="447"/>
      <c r="AK109" s="447"/>
      <c r="AL109" s="447"/>
      <c r="AM109" s="448"/>
      <c r="AN109" s="125"/>
      <c r="AO109" s="446">
        <v>4</v>
      </c>
      <c r="AP109" s="447"/>
      <c r="AQ109" s="447"/>
      <c r="AR109" s="447"/>
      <c r="AS109" s="448"/>
      <c r="AT109" s="446">
        <v>3</v>
      </c>
      <c r="AU109" s="447"/>
      <c r="AV109" s="447"/>
      <c r="AW109" s="447"/>
      <c r="AX109" s="448"/>
      <c r="AY109" s="446">
        <v>2</v>
      </c>
      <c r="AZ109" s="447"/>
      <c r="BA109" s="447"/>
      <c r="BB109" s="447"/>
      <c r="BC109" s="447"/>
      <c r="BD109" s="448"/>
      <c r="BE109" s="446">
        <v>1</v>
      </c>
      <c r="BF109" s="447"/>
      <c r="BG109" s="448"/>
      <c r="BH109" s="34"/>
      <c r="BI109" s="34"/>
    </row>
    <row r="110" spans="1:61" ht="13.5" customHeight="1" x14ac:dyDescent="0.2">
      <c r="A110" s="30"/>
      <c r="B110" s="20"/>
      <c r="C110" s="20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0"/>
      <c r="AE110" s="20"/>
      <c r="AF110" s="20"/>
      <c r="AG110" s="20"/>
      <c r="AH110" s="20"/>
      <c r="AI110" s="20"/>
      <c r="AJ110" s="17"/>
      <c r="AK110" s="17"/>
      <c r="AL110" s="29"/>
      <c r="AM110" s="29"/>
      <c r="AN110" s="29"/>
      <c r="AO110" s="29"/>
      <c r="AP110" s="20"/>
      <c r="AQ110" s="20"/>
      <c r="AR110" s="20"/>
      <c r="AS110" s="20"/>
      <c r="AT110" s="20"/>
      <c r="AU110" s="20"/>
      <c r="AV110" s="20"/>
      <c r="AW110" s="29"/>
      <c r="AX110" s="29"/>
      <c r="AY110" s="29"/>
      <c r="AZ110" s="29"/>
      <c r="BA110" s="29"/>
      <c r="BB110" s="29"/>
      <c r="BC110" s="29"/>
      <c r="BD110" s="17"/>
      <c r="BE110" s="17"/>
      <c r="BF110" s="17"/>
      <c r="BG110" s="17"/>
      <c r="BH110" s="17"/>
      <c r="BI110" s="15"/>
    </row>
    <row r="111" spans="1:61" ht="13.5" customHeight="1" x14ac:dyDescent="0.2">
      <c r="A111" s="30"/>
      <c r="B111" s="20"/>
      <c r="C111" s="20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0"/>
      <c r="AE111" s="20"/>
      <c r="AF111" s="20"/>
      <c r="AG111" s="20"/>
      <c r="AH111" s="20"/>
      <c r="AI111" s="20"/>
      <c r="AJ111" s="17"/>
      <c r="AK111" s="17"/>
      <c r="AL111" s="29"/>
      <c r="AM111" s="29"/>
      <c r="AN111" s="29"/>
      <c r="AO111" s="29"/>
      <c r="AP111" s="20"/>
      <c r="AQ111" s="20"/>
      <c r="AR111" s="20"/>
      <c r="AS111" s="20"/>
      <c r="AT111" s="20"/>
      <c r="AU111" s="20"/>
      <c r="AV111" s="20"/>
      <c r="AW111" s="29"/>
      <c r="AX111" s="29"/>
      <c r="AY111" s="29"/>
      <c r="AZ111" s="29"/>
      <c r="BA111" s="29"/>
      <c r="BB111" s="29"/>
      <c r="BC111" s="29"/>
      <c r="BD111" s="17"/>
      <c r="BE111" s="17"/>
      <c r="BF111" s="17"/>
      <c r="BG111" s="17"/>
      <c r="BH111" s="17"/>
      <c r="BI111" s="15"/>
    </row>
    <row r="112" spans="1:61" ht="13.5" customHeight="1" x14ac:dyDescent="0.2">
      <c r="A112" s="30"/>
      <c r="B112" s="20"/>
      <c r="C112" s="20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0"/>
      <c r="AE112" s="20"/>
      <c r="AF112" s="20"/>
      <c r="AG112" s="20"/>
      <c r="AH112" s="20"/>
      <c r="AI112" s="20"/>
      <c r="AJ112" s="17"/>
      <c r="AK112" s="17"/>
      <c r="AL112" s="29"/>
      <c r="AM112" s="29"/>
      <c r="AN112" s="29"/>
      <c r="AO112" s="29"/>
      <c r="AP112" s="20"/>
      <c r="AQ112" s="20"/>
      <c r="AR112" s="20"/>
      <c r="AS112" s="20"/>
      <c r="AT112" s="20"/>
      <c r="AU112" s="20"/>
      <c r="AV112" s="20"/>
      <c r="AW112" s="29"/>
      <c r="AX112" s="29"/>
      <c r="AY112" s="29"/>
      <c r="AZ112" s="29"/>
      <c r="BA112" s="29"/>
      <c r="BB112" s="29"/>
      <c r="BC112" s="29"/>
      <c r="BD112" s="17"/>
      <c r="BE112" s="17"/>
      <c r="BF112" s="17"/>
      <c r="BG112" s="17"/>
      <c r="BH112" s="17"/>
      <c r="BI112" s="15"/>
    </row>
    <row r="113" spans="1:61" ht="13.5" customHeight="1" x14ac:dyDescent="0.2">
      <c r="A113" s="30"/>
      <c r="B113" s="20"/>
      <c r="C113" s="20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0"/>
      <c r="AE113" s="20"/>
      <c r="AF113" s="20"/>
      <c r="AG113" s="20"/>
      <c r="AH113" s="20"/>
      <c r="AI113" s="20"/>
      <c r="AJ113" s="17"/>
      <c r="AK113" s="17"/>
      <c r="AL113" s="29"/>
      <c r="AM113" s="29"/>
      <c r="AN113" s="29"/>
      <c r="AO113" s="29"/>
      <c r="AP113" s="20"/>
      <c r="AQ113" s="20"/>
      <c r="AR113" s="20"/>
      <c r="AS113" s="20"/>
      <c r="AT113" s="20"/>
      <c r="AU113" s="20"/>
      <c r="AV113" s="20"/>
      <c r="AW113" s="29"/>
      <c r="AX113" s="29"/>
      <c r="AY113" s="29"/>
      <c r="AZ113" s="29"/>
      <c r="BA113" s="29"/>
      <c r="BB113" s="29"/>
      <c r="BC113" s="29"/>
      <c r="BD113" s="17"/>
      <c r="BE113" s="17"/>
      <c r="BF113" s="17"/>
      <c r="BG113" s="17"/>
      <c r="BH113" s="17"/>
      <c r="BI113" s="15"/>
    </row>
    <row r="114" spans="1:61" ht="13.5" customHeight="1" x14ac:dyDescent="0.2">
      <c r="A114" s="30"/>
      <c r="B114" s="20"/>
      <c r="C114" s="20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0"/>
      <c r="AE114" s="20"/>
      <c r="AF114" s="20"/>
      <c r="AG114" s="20"/>
      <c r="AH114" s="20"/>
      <c r="AI114" s="20"/>
      <c r="AJ114" s="17"/>
      <c r="AK114" s="17"/>
      <c r="AL114" s="29"/>
      <c r="AM114" s="29"/>
      <c r="AN114" s="29"/>
      <c r="AO114" s="29"/>
      <c r="AP114" s="20"/>
      <c r="AQ114" s="20"/>
      <c r="AR114" s="20"/>
      <c r="AS114" s="20"/>
      <c r="AT114" s="20"/>
      <c r="AU114" s="20"/>
      <c r="AV114" s="20"/>
      <c r="AW114" s="29"/>
      <c r="AX114" s="29"/>
      <c r="AY114" s="29"/>
      <c r="AZ114" s="29"/>
      <c r="BA114" s="29"/>
      <c r="BB114" s="29"/>
      <c r="BC114" s="29"/>
      <c r="BD114" s="17"/>
      <c r="BE114" s="17"/>
      <c r="BF114" s="17"/>
      <c r="BG114" s="17"/>
      <c r="BH114" s="17"/>
      <c r="BI114" s="15"/>
    </row>
    <row r="115" spans="1:61" ht="13.5" customHeight="1" x14ac:dyDescent="0.2">
      <c r="A115" s="30"/>
      <c r="B115" s="20"/>
      <c r="C115" s="20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0"/>
      <c r="AE115" s="20"/>
      <c r="AF115" s="20"/>
      <c r="AG115" s="20"/>
      <c r="AH115" s="20"/>
      <c r="AI115" s="20"/>
      <c r="AJ115" s="17"/>
      <c r="AK115" s="17"/>
      <c r="AL115" s="29"/>
      <c r="AM115" s="29"/>
      <c r="AN115" s="29"/>
      <c r="AO115" s="29"/>
      <c r="AP115" s="20"/>
      <c r="AQ115" s="20"/>
      <c r="AR115" s="20"/>
      <c r="AS115" s="20"/>
      <c r="AT115" s="20"/>
      <c r="AU115" s="20"/>
      <c r="AV115" s="20"/>
      <c r="AW115" s="29"/>
      <c r="AX115" s="29"/>
      <c r="AY115" s="29"/>
      <c r="AZ115" s="29"/>
      <c r="BA115" s="29"/>
      <c r="BB115" s="29"/>
      <c r="BC115" s="29"/>
      <c r="BD115" s="17"/>
      <c r="BE115" s="17"/>
      <c r="BF115" s="17"/>
      <c r="BG115" s="17"/>
      <c r="BH115" s="17"/>
      <c r="BI115" s="15"/>
    </row>
    <row r="116" spans="1:61" ht="13.5" customHeight="1" x14ac:dyDescent="0.2">
      <c r="A116" s="30"/>
      <c r="B116" s="20"/>
      <c r="C116" s="20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0"/>
      <c r="AE116" s="20"/>
      <c r="AF116" s="20"/>
      <c r="AG116" s="20"/>
      <c r="AH116" s="20"/>
      <c r="AI116" s="20"/>
      <c r="AJ116" s="17"/>
      <c r="AK116" s="17"/>
      <c r="AL116" s="29"/>
      <c r="AM116" s="29"/>
      <c r="AN116" s="29"/>
      <c r="AO116" s="29"/>
      <c r="AP116" s="20"/>
      <c r="AQ116" s="20"/>
      <c r="AR116" s="20"/>
      <c r="AS116" s="20"/>
      <c r="AT116" s="20"/>
      <c r="AU116" s="20"/>
      <c r="AV116" s="20"/>
      <c r="AW116" s="29"/>
      <c r="AX116" s="29"/>
      <c r="AY116" s="29"/>
      <c r="AZ116" s="29"/>
      <c r="BA116" s="29"/>
      <c r="BB116" s="29"/>
      <c r="BC116" s="29"/>
      <c r="BD116" s="17"/>
      <c r="BE116" s="17"/>
      <c r="BF116" s="17"/>
      <c r="BG116" s="17"/>
      <c r="BH116" s="17"/>
      <c r="BI116" s="15"/>
    </row>
    <row r="117" spans="1:61" ht="13.5" customHeight="1" x14ac:dyDescent="0.2">
      <c r="A117" s="30"/>
      <c r="B117" s="20"/>
      <c r="C117" s="20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0"/>
      <c r="AE117" s="20"/>
      <c r="AF117" s="20"/>
      <c r="AG117" s="20"/>
      <c r="AH117" s="20"/>
      <c r="AI117" s="20"/>
      <c r="AJ117" s="17"/>
      <c r="AK117" s="17"/>
      <c r="AL117" s="29"/>
      <c r="AM117" s="29"/>
      <c r="AN117" s="29"/>
      <c r="AO117" s="29"/>
      <c r="AP117" s="20"/>
      <c r="AQ117" s="20"/>
      <c r="AR117" s="20"/>
      <c r="AS117" s="20"/>
      <c r="AT117" s="20"/>
      <c r="AU117" s="20"/>
      <c r="AV117" s="20"/>
      <c r="AW117" s="29"/>
      <c r="AX117" s="29"/>
      <c r="AY117" s="29"/>
      <c r="AZ117" s="29"/>
      <c r="BA117" s="29"/>
      <c r="BB117" s="29"/>
      <c r="BC117" s="29"/>
      <c r="BD117" s="17"/>
      <c r="BE117" s="17"/>
      <c r="BF117" s="17"/>
      <c r="BG117" s="17"/>
      <c r="BH117" s="17"/>
      <c r="BI117" s="15"/>
    </row>
    <row r="118" spans="1:61" ht="13.5" customHeight="1" x14ac:dyDescent="0.2">
      <c r="A118" s="30"/>
      <c r="B118" s="20"/>
      <c r="C118" s="20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0"/>
      <c r="AE118" s="20"/>
      <c r="AF118" s="20"/>
      <c r="AG118" s="20"/>
      <c r="AH118" s="20"/>
      <c r="AI118" s="20"/>
      <c r="AJ118" s="17"/>
      <c r="AK118" s="17"/>
      <c r="AL118" s="29"/>
      <c r="AM118" s="29"/>
      <c r="AN118" s="29"/>
      <c r="AO118" s="29"/>
      <c r="AP118" s="20"/>
      <c r="AQ118" s="20"/>
      <c r="AR118" s="20"/>
      <c r="AS118" s="20"/>
      <c r="AT118" s="20"/>
      <c r="AU118" s="20"/>
      <c r="AV118" s="20"/>
      <c r="AW118" s="29"/>
      <c r="AX118" s="29"/>
      <c r="AY118" s="29"/>
      <c r="AZ118" s="29"/>
      <c r="BA118" s="29"/>
      <c r="BB118" s="29"/>
      <c r="BC118" s="29"/>
      <c r="BD118" s="17"/>
      <c r="BE118" s="17"/>
      <c r="BF118" s="17"/>
      <c r="BG118" s="17"/>
      <c r="BH118" s="17"/>
      <c r="BI118" s="15"/>
    </row>
    <row r="119" spans="1:61" ht="13.5" customHeight="1" x14ac:dyDescent="0.2">
      <c r="A119" s="30"/>
      <c r="B119" s="20"/>
      <c r="C119" s="20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0"/>
      <c r="AE119" s="20"/>
      <c r="AF119" s="20"/>
      <c r="AG119" s="20"/>
      <c r="AH119" s="20"/>
      <c r="AI119" s="20"/>
      <c r="AJ119" s="17"/>
      <c r="AK119" s="17"/>
      <c r="AL119" s="29"/>
      <c r="AM119" s="29"/>
      <c r="AN119" s="29"/>
      <c r="AO119" s="29"/>
      <c r="AP119" s="20"/>
      <c r="AQ119" s="20"/>
      <c r="AR119" s="20"/>
      <c r="AS119" s="20"/>
      <c r="AT119" s="20"/>
      <c r="AU119" s="20"/>
      <c r="AV119" s="20"/>
      <c r="AW119" s="29"/>
      <c r="AX119" s="29"/>
      <c r="AY119" s="29"/>
      <c r="AZ119" s="29"/>
      <c r="BA119" s="29"/>
      <c r="BB119" s="29"/>
      <c r="BC119" s="29"/>
      <c r="BD119" s="17"/>
      <c r="BE119" s="17"/>
      <c r="BF119" s="17"/>
      <c r="BG119" s="17"/>
      <c r="BH119" s="17"/>
      <c r="BI119" s="15"/>
    </row>
    <row r="120" spans="1:61" ht="13.5" customHeight="1" x14ac:dyDescent="0.2">
      <c r="A120" s="30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7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0"/>
      <c r="AE120" s="20"/>
      <c r="AF120" s="20"/>
      <c r="AG120" s="20"/>
      <c r="AH120" s="20"/>
      <c r="AI120" s="20"/>
      <c r="AJ120" s="17"/>
      <c r="AK120" s="17"/>
      <c r="AL120" s="29"/>
      <c r="AM120" s="29"/>
      <c r="AN120" s="29"/>
      <c r="AO120" s="29"/>
      <c r="AP120" s="20"/>
      <c r="AQ120" s="20"/>
      <c r="AR120" s="20"/>
      <c r="AS120" s="20"/>
      <c r="AT120" s="20"/>
      <c r="AU120" s="20"/>
      <c r="AV120" s="20"/>
      <c r="AW120" s="29"/>
      <c r="AX120" s="29"/>
      <c r="AY120" s="29"/>
      <c r="AZ120" s="29"/>
      <c r="BA120" s="29"/>
      <c r="BB120" s="29"/>
      <c r="BC120" s="29"/>
      <c r="BD120" s="17"/>
      <c r="BE120" s="17"/>
      <c r="BF120" s="17"/>
      <c r="BG120" s="17"/>
      <c r="BH120" s="17"/>
      <c r="BI120" s="15"/>
    </row>
    <row r="121" spans="1:61" ht="13.5" customHeight="1" x14ac:dyDescent="0.2">
      <c r="A121" s="30"/>
      <c r="B121" s="20"/>
      <c r="C121" s="20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0"/>
      <c r="AE121" s="20"/>
      <c r="AF121" s="20"/>
      <c r="AG121" s="20"/>
      <c r="AH121" s="20"/>
      <c r="AI121" s="20"/>
      <c r="AJ121" s="17"/>
      <c r="AK121" s="17"/>
      <c r="AL121" s="29"/>
      <c r="AM121" s="29"/>
      <c r="AN121" s="29"/>
      <c r="AO121" s="29"/>
      <c r="AP121" s="20"/>
      <c r="AQ121" s="20"/>
      <c r="AR121" s="20"/>
      <c r="AS121" s="20"/>
      <c r="AT121" s="20"/>
      <c r="AU121" s="20"/>
      <c r="AV121" s="20"/>
      <c r="AW121" s="29"/>
      <c r="AX121" s="29"/>
      <c r="AY121" s="29"/>
      <c r="AZ121" s="29"/>
      <c r="BA121" s="29"/>
      <c r="BB121" s="29"/>
      <c r="BC121" s="29"/>
      <c r="BD121" s="17"/>
      <c r="BE121" s="17"/>
      <c r="BF121" s="17"/>
      <c r="BG121" s="17"/>
      <c r="BH121" s="17"/>
      <c r="BI121" s="15"/>
    </row>
    <row r="122" spans="1:61" s="33" customFormat="1" ht="5.0999999999999996" customHeight="1" x14ac:dyDescent="0.2">
      <c r="A122" s="3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37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9"/>
      <c r="AE122" s="39"/>
      <c r="AF122" s="39"/>
      <c r="AG122" s="39"/>
      <c r="AH122" s="39"/>
      <c r="AI122" s="39"/>
      <c r="AJ122" s="37"/>
      <c r="AK122" s="37"/>
      <c r="AL122" s="38"/>
      <c r="AM122" s="38"/>
      <c r="AN122" s="38"/>
      <c r="AO122" s="38"/>
      <c r="AP122" s="39"/>
      <c r="AQ122" s="39"/>
      <c r="AR122" s="39"/>
      <c r="AS122" s="39"/>
      <c r="AT122" s="39"/>
      <c r="AU122" s="39"/>
      <c r="AV122" s="39"/>
      <c r="AW122" s="38"/>
      <c r="AX122" s="38"/>
      <c r="AY122" s="38"/>
      <c r="AZ122" s="38"/>
      <c r="BA122" s="38"/>
      <c r="BB122" s="38"/>
      <c r="BC122" s="38"/>
      <c r="BD122" s="37"/>
      <c r="BE122" s="37"/>
      <c r="BF122" s="37"/>
      <c r="BG122" s="37"/>
      <c r="BH122" s="35"/>
      <c r="BI122" s="34"/>
    </row>
    <row r="123" spans="1:61" s="33" customFormat="1" ht="5.0999999999999996" customHeight="1" x14ac:dyDescent="0.2">
      <c r="A123" s="47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5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7"/>
      <c r="AE123" s="47"/>
      <c r="AF123" s="47"/>
      <c r="AG123" s="47"/>
      <c r="AH123" s="47"/>
      <c r="AI123" s="47"/>
      <c r="AJ123" s="45"/>
      <c r="AK123" s="45"/>
      <c r="AL123" s="46"/>
      <c r="AM123" s="46"/>
      <c r="AN123" s="46"/>
      <c r="AO123" s="46"/>
      <c r="AP123" s="47"/>
      <c r="AQ123" s="47"/>
      <c r="AR123" s="47"/>
      <c r="AS123" s="47"/>
      <c r="AT123" s="47"/>
      <c r="AU123" s="47"/>
      <c r="AV123" s="47"/>
      <c r="AW123" s="46"/>
      <c r="AX123" s="46"/>
      <c r="AY123" s="46"/>
      <c r="AZ123" s="46"/>
      <c r="BA123" s="46"/>
      <c r="BB123" s="46"/>
      <c r="BC123" s="46"/>
      <c r="BD123" s="45"/>
      <c r="BE123" s="45"/>
      <c r="BF123" s="45"/>
      <c r="BG123" s="45"/>
      <c r="BH123" s="35"/>
      <c r="BI123" s="34"/>
    </row>
    <row r="124" spans="1:61" s="33" customFormat="1" ht="13.5" customHeight="1" x14ac:dyDescent="0.2">
      <c r="A124" s="30"/>
      <c r="B124" s="467" t="s">
        <v>187</v>
      </c>
      <c r="C124" s="468"/>
      <c r="D124" s="468"/>
      <c r="E124" s="468"/>
      <c r="F124" s="468"/>
      <c r="G124" s="468"/>
      <c r="H124" s="468"/>
      <c r="I124" s="468"/>
      <c r="J124" s="469"/>
      <c r="K124" s="43"/>
      <c r="L124" s="44"/>
      <c r="M124" s="42"/>
      <c r="N124" s="42"/>
      <c r="O124" s="42"/>
      <c r="P124" s="42"/>
      <c r="Q124" s="44"/>
      <c r="R124" s="42"/>
      <c r="S124" s="42"/>
      <c r="T124" s="42"/>
      <c r="U124" s="42"/>
      <c r="V124" s="42"/>
      <c r="W124" s="42"/>
      <c r="X124" s="42"/>
      <c r="Y124" s="44"/>
      <c r="Z124" s="42"/>
      <c r="AA124" s="42"/>
      <c r="AB124" s="42"/>
      <c r="AC124" s="42"/>
      <c r="AD124" s="42"/>
      <c r="AE124" s="42"/>
      <c r="AF124" s="42"/>
      <c r="AG124" s="42"/>
      <c r="AH124" s="44"/>
      <c r="AI124" s="42"/>
      <c r="AJ124" s="42"/>
      <c r="AK124" s="42"/>
      <c r="AL124" s="42"/>
      <c r="AM124" s="42"/>
      <c r="AN124" s="41"/>
      <c r="AO124" s="446">
        <v>4</v>
      </c>
      <c r="AP124" s="447"/>
      <c r="AQ124" s="447"/>
      <c r="AR124" s="447"/>
      <c r="AS124" s="448"/>
      <c r="AT124" s="446">
        <v>3</v>
      </c>
      <c r="AU124" s="447"/>
      <c r="AV124" s="447"/>
      <c r="AW124" s="447"/>
      <c r="AX124" s="448"/>
      <c r="AY124" s="446">
        <v>2</v>
      </c>
      <c r="AZ124" s="447"/>
      <c r="BA124" s="447"/>
      <c r="BB124" s="447"/>
      <c r="BC124" s="447"/>
      <c r="BD124" s="448"/>
      <c r="BE124" s="446">
        <v>1</v>
      </c>
      <c r="BF124" s="447"/>
      <c r="BG124" s="448"/>
      <c r="BH124" s="34"/>
      <c r="BI124" s="34"/>
    </row>
    <row r="125" spans="1:61" s="33" customFormat="1" ht="13.5" customHeight="1" x14ac:dyDescent="0.2">
      <c r="A125" s="30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5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0"/>
      <c r="AE125" s="30"/>
      <c r="AF125" s="30"/>
      <c r="AG125" s="30"/>
      <c r="AH125" s="30"/>
      <c r="AI125" s="30"/>
      <c r="AJ125" s="35"/>
      <c r="AK125" s="35"/>
      <c r="AL125" s="36"/>
      <c r="AM125" s="36"/>
      <c r="AN125" s="36"/>
      <c r="AO125" s="36"/>
      <c r="AP125" s="30"/>
      <c r="AQ125" s="30"/>
      <c r="AR125" s="30"/>
      <c r="AS125" s="30"/>
      <c r="AT125" s="30"/>
      <c r="AU125" s="30"/>
      <c r="AV125" s="30"/>
      <c r="AW125" s="36"/>
      <c r="AX125" s="36"/>
      <c r="AY125" s="36"/>
      <c r="AZ125" s="36"/>
      <c r="BA125" s="36"/>
      <c r="BB125" s="36"/>
      <c r="BC125" s="36"/>
      <c r="BD125" s="35"/>
      <c r="BE125" s="35"/>
      <c r="BF125" s="35"/>
      <c r="BG125" s="35"/>
      <c r="BH125" s="35"/>
      <c r="BI125" s="34"/>
    </row>
    <row r="126" spans="1:61" s="33" customFormat="1" ht="13.5" customHeight="1" x14ac:dyDescent="0.2">
      <c r="A126" s="30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5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0"/>
      <c r="AE126" s="30"/>
      <c r="AF126" s="30"/>
      <c r="AG126" s="30"/>
      <c r="AH126" s="30"/>
      <c r="AI126" s="30"/>
      <c r="AJ126" s="35"/>
      <c r="AK126" s="35"/>
      <c r="AL126" s="36"/>
      <c r="AM126" s="36"/>
      <c r="AN126" s="36"/>
      <c r="AO126" s="36"/>
      <c r="AP126" s="30"/>
      <c r="AQ126" s="30"/>
      <c r="AR126" s="30"/>
      <c r="AS126" s="30"/>
      <c r="AT126" s="30"/>
      <c r="AU126" s="30"/>
      <c r="AV126" s="30"/>
      <c r="AW126" s="36"/>
      <c r="AX126" s="36"/>
      <c r="AY126" s="36"/>
      <c r="AZ126" s="36"/>
      <c r="BA126" s="36"/>
      <c r="BB126" s="36"/>
      <c r="BC126" s="36"/>
      <c r="BD126" s="35"/>
      <c r="BE126" s="35"/>
      <c r="BF126" s="35"/>
      <c r="BG126" s="35"/>
      <c r="BH126" s="35"/>
      <c r="BI126" s="34"/>
    </row>
    <row r="127" spans="1:61" s="33" customFormat="1" ht="13.5" customHeight="1" x14ac:dyDescent="0.2">
      <c r="A127" s="30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5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0"/>
      <c r="AE127" s="30"/>
      <c r="AF127" s="30"/>
      <c r="AG127" s="30"/>
      <c r="AH127" s="30"/>
      <c r="AI127" s="30"/>
      <c r="AJ127" s="35"/>
      <c r="AK127" s="35"/>
      <c r="AL127" s="36"/>
      <c r="AM127" s="36"/>
      <c r="AN127" s="36"/>
      <c r="AO127" s="36"/>
      <c r="AP127" s="30"/>
      <c r="AQ127" s="30"/>
      <c r="AR127" s="30"/>
      <c r="AS127" s="30"/>
      <c r="AT127" s="30"/>
      <c r="AU127" s="30"/>
      <c r="AV127" s="30"/>
      <c r="AW127" s="36"/>
      <c r="AX127" s="36"/>
      <c r="AY127" s="36"/>
      <c r="AZ127" s="36"/>
      <c r="BA127" s="36"/>
      <c r="BB127" s="36"/>
      <c r="BC127" s="36"/>
      <c r="BD127" s="35"/>
      <c r="BE127" s="35"/>
      <c r="BF127" s="35"/>
      <c r="BG127" s="35"/>
      <c r="BH127" s="35"/>
      <c r="BI127" s="34"/>
    </row>
    <row r="128" spans="1:61" s="33" customFormat="1" ht="13.5" customHeight="1" x14ac:dyDescent="0.2">
      <c r="A128" s="30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5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0"/>
      <c r="AE128" s="30"/>
      <c r="AF128" s="30"/>
      <c r="AG128" s="30"/>
      <c r="AH128" s="30"/>
      <c r="AI128" s="30"/>
      <c r="AJ128" s="35"/>
      <c r="AK128" s="35"/>
      <c r="AL128" s="36"/>
      <c r="AM128" s="36"/>
      <c r="AN128" s="36"/>
      <c r="AO128" s="36"/>
      <c r="AP128" s="30"/>
      <c r="AQ128" s="30"/>
      <c r="AR128" s="30"/>
      <c r="AS128" s="30"/>
      <c r="AT128" s="30"/>
      <c r="AU128" s="30"/>
      <c r="AV128" s="30"/>
      <c r="AW128" s="36"/>
      <c r="AX128" s="36"/>
      <c r="AY128" s="36"/>
      <c r="AZ128" s="36"/>
      <c r="BA128" s="36"/>
      <c r="BB128" s="36"/>
      <c r="BC128" s="36"/>
      <c r="BD128" s="35"/>
      <c r="BE128" s="35"/>
      <c r="BF128" s="35"/>
      <c r="BG128" s="35"/>
      <c r="BH128" s="35"/>
      <c r="BI128" s="34"/>
    </row>
    <row r="129" spans="1:61" s="33" customFormat="1" ht="13.5" customHeight="1" x14ac:dyDescent="0.2">
      <c r="A129" s="30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5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0"/>
      <c r="AE129" s="30"/>
      <c r="AF129" s="30"/>
      <c r="AG129" s="30"/>
      <c r="AH129" s="30"/>
      <c r="AI129" s="30"/>
      <c r="AJ129" s="35"/>
      <c r="AK129" s="35"/>
      <c r="AL129" s="36"/>
      <c r="AM129" s="36"/>
      <c r="AN129" s="36"/>
      <c r="AO129" s="36"/>
      <c r="AP129" s="30"/>
      <c r="AQ129" s="30"/>
      <c r="AR129" s="30"/>
      <c r="AS129" s="30"/>
      <c r="AT129" s="30"/>
      <c r="AU129" s="30"/>
      <c r="AV129" s="30"/>
      <c r="AW129" s="36"/>
      <c r="AX129" s="36"/>
      <c r="AY129" s="36"/>
      <c r="AZ129" s="36"/>
      <c r="BA129" s="36"/>
      <c r="BB129" s="36"/>
      <c r="BC129" s="36"/>
      <c r="BD129" s="35"/>
      <c r="BE129" s="35"/>
      <c r="BF129" s="35"/>
      <c r="BG129" s="35"/>
      <c r="BH129" s="35"/>
      <c r="BI129" s="34"/>
    </row>
    <row r="130" spans="1:61" s="33" customFormat="1" ht="13.5" customHeight="1" x14ac:dyDescent="0.2">
      <c r="A130" s="30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5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0"/>
      <c r="AE130" s="30"/>
      <c r="AF130" s="30"/>
      <c r="AG130" s="30"/>
      <c r="AH130" s="30"/>
      <c r="AI130" s="30"/>
      <c r="AJ130" s="35"/>
      <c r="AK130" s="35"/>
      <c r="AL130" s="36"/>
      <c r="AM130" s="36"/>
      <c r="AN130" s="36"/>
      <c r="AO130" s="36"/>
      <c r="AP130" s="30"/>
      <c r="AQ130" s="30"/>
      <c r="AR130" s="30"/>
      <c r="AS130" s="30"/>
      <c r="AT130" s="30"/>
      <c r="AU130" s="30"/>
      <c r="AV130" s="30"/>
      <c r="AW130" s="36"/>
      <c r="AX130" s="36"/>
      <c r="AY130" s="36"/>
      <c r="AZ130" s="36"/>
      <c r="BA130" s="36"/>
      <c r="BB130" s="36"/>
      <c r="BC130" s="36"/>
      <c r="BD130" s="35"/>
      <c r="BE130" s="35"/>
      <c r="BF130" s="35"/>
      <c r="BG130" s="35"/>
      <c r="BH130" s="35"/>
      <c r="BI130" s="34"/>
    </row>
    <row r="131" spans="1:61" s="33" customFormat="1" ht="13.5" customHeight="1" x14ac:dyDescent="0.2">
      <c r="A131" s="30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5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0"/>
      <c r="AE131" s="30"/>
      <c r="AF131" s="30"/>
      <c r="AG131" s="30"/>
      <c r="AH131" s="30"/>
      <c r="AI131" s="30"/>
      <c r="AJ131" s="35"/>
      <c r="AK131" s="35"/>
      <c r="AL131" s="36"/>
      <c r="AM131" s="36"/>
      <c r="AN131" s="36"/>
      <c r="AO131" s="36"/>
      <c r="AP131" s="30"/>
      <c r="AQ131" s="30"/>
      <c r="AR131" s="30"/>
      <c r="AS131" s="30"/>
      <c r="AT131" s="30"/>
      <c r="AU131" s="30"/>
      <c r="AV131" s="30"/>
      <c r="AW131" s="36"/>
      <c r="AX131" s="36"/>
      <c r="AY131" s="36"/>
      <c r="AZ131" s="36"/>
      <c r="BA131" s="36"/>
      <c r="BB131" s="36"/>
      <c r="BC131" s="36"/>
      <c r="BD131" s="35"/>
      <c r="BE131" s="35"/>
      <c r="BF131" s="35"/>
      <c r="BG131" s="35"/>
      <c r="BH131" s="35"/>
      <c r="BI131" s="34"/>
    </row>
    <row r="132" spans="1:61" s="33" customFormat="1" ht="13.5" customHeight="1" x14ac:dyDescent="0.2">
      <c r="A132" s="30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5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0"/>
      <c r="AE132" s="30"/>
      <c r="AF132" s="30"/>
      <c r="AG132" s="30"/>
      <c r="AH132" s="30"/>
      <c r="AI132" s="30"/>
      <c r="AJ132" s="35"/>
      <c r="AK132" s="35"/>
      <c r="AL132" s="36"/>
      <c r="AM132" s="36"/>
      <c r="AN132" s="36"/>
      <c r="AO132" s="36"/>
      <c r="AP132" s="30"/>
      <c r="AQ132" s="30"/>
      <c r="AR132" s="30"/>
      <c r="AS132" s="30"/>
      <c r="AT132" s="30"/>
      <c r="AU132" s="30"/>
      <c r="AV132" s="30"/>
      <c r="AW132" s="36"/>
      <c r="AX132" s="36"/>
      <c r="AY132" s="36"/>
      <c r="AZ132" s="36"/>
      <c r="BA132" s="36"/>
      <c r="BB132" s="36"/>
      <c r="BC132" s="36"/>
      <c r="BD132" s="35"/>
      <c r="BE132" s="35"/>
      <c r="BF132" s="35"/>
      <c r="BG132" s="35"/>
      <c r="BH132" s="35"/>
      <c r="BI132" s="34"/>
    </row>
    <row r="133" spans="1:61" s="33" customFormat="1" ht="13.5" customHeight="1" x14ac:dyDescent="0.2">
      <c r="A133" s="30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5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0"/>
      <c r="AE133" s="30"/>
      <c r="AF133" s="30"/>
      <c r="AG133" s="30"/>
      <c r="AH133" s="30"/>
      <c r="AI133" s="30"/>
      <c r="AJ133" s="35"/>
      <c r="AK133" s="35"/>
      <c r="AL133" s="36"/>
      <c r="AM133" s="36"/>
      <c r="AN133" s="36"/>
      <c r="AO133" s="36"/>
      <c r="AP133" s="30"/>
      <c r="AQ133" s="30"/>
      <c r="AR133" s="30"/>
      <c r="AS133" s="30"/>
      <c r="AT133" s="30"/>
      <c r="AU133" s="30"/>
      <c r="AV133" s="30"/>
      <c r="AW133" s="36"/>
      <c r="AX133" s="36"/>
      <c r="AY133" s="36"/>
      <c r="AZ133" s="36"/>
      <c r="BA133" s="36"/>
      <c r="BB133" s="36"/>
      <c r="BC133" s="36"/>
      <c r="BD133" s="35"/>
      <c r="BE133" s="35"/>
      <c r="BF133" s="35"/>
      <c r="BG133" s="35"/>
      <c r="BH133" s="35"/>
      <c r="BI133" s="34"/>
    </row>
    <row r="134" spans="1:61" s="33" customFormat="1" ht="13.5" customHeight="1" x14ac:dyDescent="0.2">
      <c r="A134" s="30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5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0"/>
      <c r="AE134" s="30"/>
      <c r="AF134" s="30"/>
      <c r="AG134" s="30"/>
      <c r="AH134" s="30"/>
      <c r="AI134" s="30"/>
      <c r="AJ134" s="35"/>
      <c r="AK134" s="35"/>
      <c r="AL134" s="36"/>
      <c r="AM134" s="36"/>
      <c r="AN134" s="36"/>
      <c r="AO134" s="36"/>
      <c r="AP134" s="30"/>
      <c r="AQ134" s="30"/>
      <c r="AR134" s="30"/>
      <c r="AS134" s="30"/>
      <c r="AT134" s="30"/>
      <c r="AU134" s="30"/>
      <c r="AV134" s="30"/>
      <c r="AW134" s="36"/>
      <c r="AX134" s="36"/>
      <c r="AY134" s="36"/>
      <c r="AZ134" s="36"/>
      <c r="BA134" s="36"/>
      <c r="BB134" s="36"/>
      <c r="BC134" s="36"/>
      <c r="BD134" s="35"/>
      <c r="BE134" s="35"/>
      <c r="BF134" s="35"/>
      <c r="BG134" s="35"/>
      <c r="BH134" s="35"/>
      <c r="BI134" s="34"/>
    </row>
    <row r="135" spans="1:61" s="33" customFormat="1" ht="13.5" customHeight="1" x14ac:dyDescent="0.2">
      <c r="A135" s="30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5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0"/>
      <c r="AE135" s="30"/>
      <c r="AF135" s="30"/>
      <c r="AG135" s="30"/>
      <c r="AH135" s="30"/>
      <c r="AI135" s="30"/>
      <c r="AJ135" s="35"/>
      <c r="AK135" s="35"/>
      <c r="AL135" s="36"/>
      <c r="AM135" s="36"/>
      <c r="AN135" s="36"/>
      <c r="AO135" s="36"/>
      <c r="AP135" s="30"/>
      <c r="AQ135" s="30"/>
      <c r="AR135" s="30"/>
      <c r="AS135" s="30"/>
      <c r="AT135" s="30"/>
      <c r="AU135" s="30"/>
      <c r="AV135" s="30"/>
      <c r="AW135" s="36"/>
      <c r="AX135" s="36"/>
      <c r="AY135" s="36"/>
      <c r="AZ135" s="36"/>
      <c r="BA135" s="36"/>
      <c r="BB135" s="36"/>
      <c r="BC135" s="36"/>
      <c r="BD135" s="35"/>
      <c r="BE135" s="35"/>
      <c r="BF135" s="35"/>
      <c r="BG135" s="35"/>
      <c r="BH135" s="35"/>
      <c r="BI135" s="34"/>
    </row>
    <row r="136" spans="1:61" s="33" customFormat="1" ht="12" x14ac:dyDescent="0.2">
      <c r="A136" s="30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5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0"/>
      <c r="AE136" s="30"/>
      <c r="AF136" s="30"/>
      <c r="AG136" s="30"/>
      <c r="AH136" s="30"/>
      <c r="AI136" s="30"/>
      <c r="AJ136" s="35"/>
      <c r="AK136" s="35"/>
      <c r="AL136" s="36"/>
      <c r="AM136" s="36"/>
      <c r="AN136" s="36"/>
      <c r="AO136" s="36"/>
      <c r="AP136" s="30"/>
      <c r="AQ136" s="30"/>
      <c r="AR136" s="30"/>
      <c r="AS136" s="30"/>
      <c r="AT136" s="30"/>
      <c r="AU136" s="30"/>
      <c r="AV136" s="30"/>
      <c r="AW136" s="36"/>
      <c r="AX136" s="36"/>
      <c r="AY136" s="36"/>
      <c r="AZ136" s="36"/>
      <c r="BA136" s="36"/>
      <c r="BB136" s="36"/>
      <c r="BC136" s="36"/>
      <c r="BD136" s="35"/>
      <c r="BE136" s="35"/>
      <c r="BF136" s="35"/>
      <c r="BG136" s="35"/>
      <c r="BH136" s="35"/>
      <c r="BI136" s="34"/>
    </row>
    <row r="137" spans="1:61" s="33" customFormat="1" ht="12" x14ac:dyDescent="0.2">
      <c r="A137" s="3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37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9"/>
      <c r="AE137" s="39"/>
      <c r="AF137" s="39"/>
      <c r="AG137" s="39"/>
      <c r="AH137" s="39"/>
      <c r="AI137" s="39"/>
      <c r="AJ137" s="37"/>
      <c r="AK137" s="37"/>
      <c r="AL137" s="38"/>
      <c r="AM137" s="38"/>
      <c r="AN137" s="38"/>
      <c r="AO137" s="38"/>
      <c r="AP137" s="39"/>
      <c r="AQ137" s="39"/>
      <c r="AR137" s="39"/>
      <c r="AS137" s="39"/>
      <c r="AT137" s="39"/>
      <c r="AU137" s="39"/>
      <c r="AV137" s="39"/>
      <c r="AW137" s="38"/>
      <c r="AX137" s="38"/>
      <c r="AY137" s="38"/>
      <c r="AZ137" s="38"/>
      <c r="BA137" s="38"/>
      <c r="BB137" s="38"/>
      <c r="BC137" s="38"/>
      <c r="BD137" s="37"/>
      <c r="BE137" s="37"/>
      <c r="BF137" s="37"/>
      <c r="BG137" s="37"/>
      <c r="BH137" s="35"/>
      <c r="BI137" s="34"/>
    </row>
    <row r="138" spans="1:61" s="33" customFormat="1" ht="5.0999999999999996" customHeight="1" x14ac:dyDescent="0.2">
      <c r="A138" s="30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5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0"/>
      <c r="AE138" s="30"/>
      <c r="AF138" s="30"/>
      <c r="AG138" s="30"/>
      <c r="AH138" s="30"/>
      <c r="AI138" s="30"/>
      <c r="AJ138" s="35"/>
      <c r="AK138" s="35"/>
      <c r="AL138" s="36"/>
      <c r="AM138" s="36"/>
      <c r="AN138" s="36"/>
      <c r="AO138" s="36"/>
      <c r="AP138" s="30"/>
      <c r="AQ138" s="30"/>
      <c r="AR138" s="30"/>
      <c r="AS138" s="30"/>
      <c r="AT138" s="30"/>
      <c r="AU138" s="30"/>
      <c r="AV138" s="30"/>
      <c r="AW138" s="36"/>
      <c r="AX138" s="36"/>
      <c r="AY138" s="36"/>
      <c r="AZ138" s="36"/>
      <c r="BA138" s="36"/>
      <c r="BB138" s="36"/>
      <c r="BC138" s="36"/>
      <c r="BD138" s="35"/>
      <c r="BE138" s="35"/>
      <c r="BF138" s="35"/>
      <c r="BG138" s="35"/>
      <c r="BH138" s="35"/>
      <c r="BI138" s="34"/>
    </row>
    <row r="139" spans="1:61" ht="5.0999999999999996" customHeight="1" x14ac:dyDescent="0.2">
      <c r="A139" s="30"/>
      <c r="B139" s="20"/>
      <c r="C139" s="20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0"/>
      <c r="AE139" s="20"/>
      <c r="AF139" s="20"/>
      <c r="AG139" s="20"/>
      <c r="AH139" s="20"/>
      <c r="AI139" s="20"/>
      <c r="AJ139" s="17"/>
      <c r="AK139" s="17"/>
      <c r="AL139" s="29"/>
      <c r="AM139" s="29"/>
      <c r="AN139" s="29"/>
      <c r="AO139" s="29"/>
      <c r="AP139" s="20"/>
      <c r="AQ139" s="20"/>
      <c r="AR139" s="20"/>
      <c r="AS139" s="20"/>
      <c r="AT139" s="20"/>
      <c r="AU139" s="20"/>
      <c r="AV139" s="20"/>
      <c r="AW139" s="29"/>
      <c r="AX139" s="29"/>
      <c r="AY139" s="29"/>
      <c r="AZ139" s="29"/>
      <c r="BA139" s="29"/>
      <c r="BB139" s="29"/>
      <c r="BC139" s="29"/>
      <c r="BD139" s="17"/>
      <c r="BE139" s="17"/>
      <c r="BF139" s="17"/>
      <c r="BG139" s="17"/>
      <c r="BH139" s="17"/>
      <c r="BI139" s="15"/>
    </row>
    <row r="140" spans="1:61" s="31" customFormat="1" ht="12" x14ac:dyDescent="0.2">
      <c r="A140" s="143" t="s">
        <v>186</v>
      </c>
      <c r="B140" s="144"/>
      <c r="C140" s="108" t="s">
        <v>185</v>
      </c>
      <c r="D140" s="145" t="s">
        <v>184</v>
      </c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7"/>
      <c r="BI140" s="147"/>
    </row>
    <row r="141" spans="1:61" s="31" customFormat="1" ht="12" x14ac:dyDescent="0.2">
      <c r="A141" s="64"/>
      <c r="B141" s="63"/>
      <c r="C141" s="63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  <c r="BI141" s="147"/>
    </row>
    <row r="142" spans="1:61" ht="5.0999999999999996" customHeight="1" x14ac:dyDescent="0.2">
      <c r="A142" s="30"/>
      <c r="B142" s="20"/>
      <c r="C142" s="20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0"/>
      <c r="AE142" s="20"/>
      <c r="AF142" s="20"/>
      <c r="AG142" s="20"/>
      <c r="AH142" s="20"/>
      <c r="AI142" s="20"/>
      <c r="AJ142" s="17"/>
      <c r="AK142" s="17"/>
      <c r="AL142" s="29"/>
      <c r="AM142" s="29"/>
      <c r="AN142" s="29"/>
      <c r="AO142" s="29"/>
      <c r="AP142" s="20"/>
      <c r="AQ142" s="20"/>
      <c r="AR142" s="20"/>
      <c r="AS142" s="20"/>
      <c r="AT142" s="20"/>
      <c r="AU142" s="20"/>
      <c r="AV142" s="20"/>
      <c r="AW142" s="29"/>
      <c r="AX142" s="29"/>
      <c r="AY142" s="29"/>
      <c r="AZ142" s="29"/>
      <c r="BA142" s="29"/>
      <c r="BB142" s="29"/>
      <c r="BC142" s="15"/>
      <c r="BD142" s="15"/>
      <c r="BE142" s="15"/>
      <c r="BF142" s="15"/>
      <c r="BG142" s="15"/>
      <c r="BH142" s="17"/>
      <c r="BI142" s="15"/>
    </row>
    <row r="143" spans="1:61" ht="13.5" customHeight="1" x14ac:dyDescent="0.2">
      <c r="A143" s="381" t="s">
        <v>61</v>
      </c>
      <c r="B143" s="412"/>
      <c r="C143" s="453"/>
      <c r="D143" s="381" t="s">
        <v>183</v>
      </c>
      <c r="E143" s="412"/>
      <c r="F143" s="412"/>
      <c r="G143" s="412"/>
      <c r="H143" s="412"/>
      <c r="I143" s="412"/>
      <c r="J143" s="413"/>
      <c r="K143" s="413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29"/>
      <c r="W143" s="29"/>
      <c r="X143" s="29"/>
      <c r="Y143" s="29"/>
      <c r="Z143" s="29"/>
      <c r="AA143" s="29"/>
      <c r="AB143" s="29"/>
      <c r="AC143" s="29"/>
      <c r="AD143" s="20"/>
      <c r="AE143" s="20"/>
      <c r="AF143" s="20"/>
      <c r="AG143" s="20"/>
      <c r="AH143" s="20"/>
      <c r="AI143" s="20"/>
      <c r="AJ143" s="17"/>
      <c r="AK143" s="17"/>
      <c r="AL143" s="29"/>
      <c r="AM143" s="29"/>
      <c r="AN143" s="29"/>
      <c r="AO143" s="29"/>
      <c r="AP143" s="20"/>
      <c r="AQ143" s="20"/>
      <c r="AR143" s="20"/>
      <c r="AS143" s="20"/>
      <c r="AT143" s="20"/>
      <c r="AU143" s="20"/>
      <c r="AV143" s="20"/>
      <c r="AW143" s="29"/>
      <c r="AX143" s="29"/>
      <c r="AY143" s="29"/>
      <c r="AZ143" s="29"/>
      <c r="BA143" s="29"/>
      <c r="BB143" s="29"/>
      <c r="BC143" s="29"/>
      <c r="BD143" s="17"/>
      <c r="BE143" s="17"/>
      <c r="BF143" s="17"/>
      <c r="BG143" s="17"/>
      <c r="BH143" s="17"/>
      <c r="BI143" s="15"/>
    </row>
    <row r="144" spans="1:61" ht="13.5" customHeight="1" x14ac:dyDescent="0.2">
      <c r="A144" s="151"/>
      <c r="B144" s="414"/>
      <c r="C144" s="454"/>
      <c r="D144" s="414"/>
      <c r="E144" s="414"/>
      <c r="F144" s="414"/>
      <c r="G144" s="414"/>
      <c r="H144" s="414"/>
      <c r="I144" s="414"/>
      <c r="J144" s="415"/>
      <c r="K144" s="4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29"/>
      <c r="W144" s="29"/>
      <c r="X144" s="29"/>
      <c r="Y144" s="29"/>
      <c r="Z144" s="29"/>
      <c r="AA144" s="29"/>
      <c r="AB144" s="29"/>
      <c r="AC144" s="29"/>
      <c r="AD144" s="20"/>
      <c r="AE144" s="20"/>
      <c r="AF144" s="20"/>
      <c r="AG144" s="20"/>
      <c r="AH144" s="20"/>
      <c r="AI144" s="20"/>
      <c r="AJ144" s="17"/>
      <c r="AK144" s="17"/>
      <c r="AL144" s="29"/>
      <c r="AM144" s="29"/>
      <c r="AN144" s="29"/>
      <c r="AO144" s="29"/>
      <c r="AP144" s="20"/>
      <c r="AQ144" s="20"/>
      <c r="AR144" s="20"/>
      <c r="AS144" s="20"/>
      <c r="AT144" s="20"/>
      <c r="AU144" s="20"/>
      <c r="AV144" s="20"/>
      <c r="AW144" s="29"/>
      <c r="AX144" s="29"/>
      <c r="AY144" s="29"/>
      <c r="AZ144" s="29"/>
      <c r="BA144" s="29"/>
      <c r="BB144" s="29"/>
      <c r="BC144" s="29"/>
      <c r="BD144" s="17"/>
      <c r="BE144" s="17"/>
      <c r="BF144" s="17"/>
      <c r="BG144" s="17"/>
      <c r="BH144" s="17"/>
      <c r="BI144" s="15"/>
    </row>
    <row r="145" spans="1:61" ht="13.5" customHeight="1" x14ac:dyDescent="0.2">
      <c r="A145" s="151"/>
      <c r="B145" s="414"/>
      <c r="C145" s="454"/>
      <c r="D145" s="414"/>
      <c r="E145" s="414"/>
      <c r="F145" s="414"/>
      <c r="G145" s="414"/>
      <c r="H145" s="414"/>
      <c r="I145" s="414"/>
      <c r="J145" s="415"/>
      <c r="K145" s="4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29"/>
      <c r="W145" s="29"/>
      <c r="X145" s="29"/>
      <c r="Y145" s="29"/>
      <c r="Z145" s="29"/>
      <c r="AA145" s="29"/>
      <c r="AB145" s="29"/>
      <c r="AC145" s="29"/>
      <c r="AD145" s="20"/>
      <c r="AE145" s="20"/>
      <c r="AF145" s="20"/>
      <c r="AG145" s="20"/>
      <c r="AH145" s="20"/>
      <c r="AI145" s="20"/>
      <c r="AJ145" s="17"/>
      <c r="AK145" s="17"/>
      <c r="AL145" s="29"/>
      <c r="AM145" s="29"/>
      <c r="AN145" s="29"/>
      <c r="AO145" s="29"/>
      <c r="AP145" s="20"/>
      <c r="AQ145" s="20"/>
      <c r="AR145" s="20"/>
      <c r="AS145" s="20"/>
      <c r="AT145" s="20"/>
      <c r="AU145" s="20"/>
      <c r="AV145" s="20"/>
      <c r="AW145" s="29"/>
      <c r="AX145" s="29"/>
      <c r="AY145" s="29"/>
      <c r="AZ145" s="29"/>
      <c r="BA145" s="29"/>
      <c r="BB145" s="29"/>
      <c r="BC145" s="29"/>
      <c r="BD145" s="17"/>
      <c r="BE145" s="17"/>
      <c r="BF145" s="17"/>
      <c r="BG145" s="17"/>
      <c r="BH145" s="17"/>
      <c r="BI145" s="15"/>
    </row>
    <row r="146" spans="1:61" ht="13.5" customHeight="1" x14ac:dyDescent="0.2">
      <c r="A146" s="455"/>
      <c r="B146" s="455"/>
      <c r="C146" s="456"/>
      <c r="D146" s="416"/>
      <c r="E146" s="416"/>
      <c r="F146" s="416"/>
      <c r="G146" s="416"/>
      <c r="H146" s="416"/>
      <c r="I146" s="416"/>
      <c r="J146" s="416"/>
      <c r="K146" s="416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29"/>
      <c r="W146" s="29"/>
      <c r="X146" s="29"/>
      <c r="Y146" s="29"/>
      <c r="Z146" s="29"/>
      <c r="AA146" s="29"/>
      <c r="AB146" s="29"/>
      <c r="AC146" s="29"/>
      <c r="AD146" s="20"/>
      <c r="AE146" s="20"/>
      <c r="AF146" s="20"/>
      <c r="AG146" s="20"/>
      <c r="AH146" s="20"/>
      <c r="AI146" s="20"/>
      <c r="AJ146" s="17"/>
      <c r="AK146" s="17"/>
      <c r="AL146" s="29"/>
      <c r="AM146" s="29"/>
      <c r="AN146" s="29"/>
      <c r="AO146" s="29"/>
      <c r="AP146" s="20"/>
      <c r="AQ146" s="20"/>
      <c r="AR146" s="20"/>
      <c r="AS146" s="20"/>
      <c r="AT146" s="20"/>
      <c r="AU146" s="20"/>
      <c r="AV146" s="20"/>
      <c r="AW146" s="29"/>
      <c r="AX146" s="29"/>
      <c r="AY146" s="29"/>
      <c r="AZ146" s="29"/>
      <c r="BA146" s="29"/>
      <c r="BB146" s="29"/>
      <c r="BC146" s="29"/>
      <c r="BD146" s="17"/>
      <c r="BE146" s="17"/>
      <c r="BF146" s="17"/>
      <c r="BG146" s="17"/>
      <c r="BH146" s="17"/>
      <c r="BI146" s="15"/>
    </row>
    <row r="147" spans="1:61" ht="13.5" customHeight="1" x14ac:dyDescent="0.2">
      <c r="A147" s="417"/>
      <c r="B147" s="417"/>
      <c r="C147" s="457"/>
      <c r="D147" s="417"/>
      <c r="E147" s="417"/>
      <c r="F147" s="417"/>
      <c r="G147" s="417"/>
      <c r="H147" s="417"/>
      <c r="I147" s="417"/>
      <c r="J147" s="417"/>
      <c r="K147" s="4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29"/>
      <c r="W147" s="29"/>
      <c r="X147" s="29"/>
      <c r="Y147" s="29"/>
      <c r="Z147" s="29"/>
      <c r="AA147" s="29"/>
      <c r="AB147" s="29"/>
      <c r="AC147" s="29"/>
      <c r="AD147" s="20"/>
      <c r="AE147" s="20"/>
      <c r="AF147" s="20"/>
      <c r="AG147" s="20"/>
      <c r="AH147" s="20"/>
      <c r="AI147" s="20"/>
      <c r="AJ147" s="17"/>
      <c r="AK147" s="17"/>
      <c r="AL147" s="29"/>
      <c r="AM147" s="29"/>
      <c r="AN147" s="29"/>
      <c r="AO147" s="29"/>
      <c r="AP147" s="20"/>
      <c r="AQ147" s="20"/>
      <c r="AR147" s="20"/>
      <c r="AS147" s="20"/>
      <c r="AT147" s="20"/>
      <c r="AU147" s="20"/>
      <c r="AV147" s="20"/>
      <c r="AW147" s="29"/>
      <c r="AX147" s="29"/>
      <c r="AY147" s="29"/>
      <c r="AZ147" s="29"/>
      <c r="BA147" s="29"/>
      <c r="BB147" s="29"/>
      <c r="BC147" s="29"/>
      <c r="BD147" s="17"/>
      <c r="BE147" s="17"/>
      <c r="BF147" s="17"/>
      <c r="BG147" s="17"/>
      <c r="BH147" s="17"/>
      <c r="BI147" s="15"/>
    </row>
    <row r="148" spans="1:61" ht="13.5" customHeight="1" x14ac:dyDescent="0.2">
      <c r="A148" s="263">
        <v>1</v>
      </c>
      <c r="B148" s="264"/>
      <c r="C148" s="265"/>
      <c r="D148" s="490" t="s">
        <v>182</v>
      </c>
      <c r="E148" s="235"/>
      <c r="F148" s="235"/>
      <c r="G148" s="235"/>
      <c r="H148" s="235"/>
      <c r="I148" s="235"/>
      <c r="J148" s="491"/>
      <c r="K148" s="491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29"/>
      <c r="W148" s="29"/>
      <c r="X148" s="29"/>
      <c r="Y148" s="29"/>
      <c r="Z148" s="29"/>
      <c r="AA148" s="29"/>
      <c r="AB148" s="29"/>
      <c r="AC148" s="29"/>
      <c r="AD148" s="20"/>
      <c r="AE148" s="20"/>
      <c r="AF148" s="20"/>
      <c r="AG148" s="20"/>
      <c r="AH148" s="20"/>
      <c r="AI148" s="20"/>
      <c r="AJ148" s="17"/>
      <c r="AK148" s="17"/>
      <c r="AL148" s="29"/>
      <c r="AM148" s="29"/>
      <c r="AN148" s="29"/>
      <c r="AO148" s="29"/>
      <c r="AP148" s="20"/>
      <c r="AQ148" s="20"/>
      <c r="AR148" s="20"/>
      <c r="AS148" s="20"/>
      <c r="AT148" s="20"/>
      <c r="AU148" s="20"/>
      <c r="AV148" s="20"/>
      <c r="AW148" s="29"/>
      <c r="AX148" s="29"/>
      <c r="AY148" s="29"/>
      <c r="AZ148" s="29"/>
      <c r="BA148" s="29"/>
      <c r="BB148" s="29"/>
      <c r="BC148" s="29"/>
      <c r="BD148" s="17"/>
      <c r="BE148" s="17"/>
      <c r="BF148" s="17"/>
      <c r="BG148" s="17"/>
      <c r="BH148" s="17"/>
      <c r="BI148" s="15"/>
    </row>
    <row r="149" spans="1:61" ht="13.5" customHeight="1" x14ac:dyDescent="0.2">
      <c r="A149" s="260"/>
      <c r="B149" s="261"/>
      <c r="C149" s="262"/>
      <c r="D149" s="410"/>
      <c r="E149" s="232"/>
      <c r="F149" s="232"/>
      <c r="G149" s="232"/>
      <c r="H149" s="232"/>
      <c r="I149" s="232"/>
      <c r="J149" s="411"/>
      <c r="K149" s="411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29"/>
      <c r="W149" s="29"/>
      <c r="X149" s="29"/>
      <c r="Y149" s="29"/>
      <c r="Z149" s="29"/>
      <c r="AA149" s="29"/>
      <c r="AB149" s="29"/>
      <c r="AC149" s="29"/>
      <c r="AD149" s="20"/>
      <c r="AE149" s="20"/>
      <c r="AF149" s="20"/>
      <c r="AG149" s="20"/>
      <c r="AH149" s="20"/>
      <c r="AI149" s="20"/>
      <c r="AJ149" s="17"/>
      <c r="AK149" s="17"/>
      <c r="AL149" s="29"/>
      <c r="AM149" s="29"/>
      <c r="AN149" s="29"/>
      <c r="AO149" s="29"/>
      <c r="AP149" s="20"/>
      <c r="AQ149" s="20"/>
      <c r="AR149" s="20"/>
      <c r="AS149" s="20"/>
      <c r="AT149" s="20"/>
      <c r="AU149" s="20"/>
      <c r="AV149" s="20"/>
      <c r="AW149" s="29"/>
      <c r="AX149" s="29"/>
      <c r="AY149" s="29"/>
      <c r="AZ149" s="29"/>
      <c r="BA149" s="29"/>
      <c r="BB149" s="29"/>
      <c r="BC149" s="29"/>
      <c r="BD149" s="17"/>
      <c r="BE149" s="17"/>
      <c r="BF149" s="17"/>
      <c r="BG149" s="17"/>
      <c r="BH149" s="17"/>
      <c r="BI149" s="15"/>
    </row>
    <row r="150" spans="1:61" ht="13.5" customHeight="1" x14ac:dyDescent="0.2">
      <c r="A150" s="260"/>
      <c r="B150" s="261"/>
      <c r="C150" s="262"/>
      <c r="D150" s="410"/>
      <c r="E150" s="232"/>
      <c r="F150" s="232"/>
      <c r="G150" s="232"/>
      <c r="H150" s="232"/>
      <c r="I150" s="232"/>
      <c r="J150" s="411"/>
      <c r="K150" s="411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29"/>
      <c r="W150" s="29"/>
      <c r="X150" s="29"/>
      <c r="Y150" s="29"/>
      <c r="Z150" s="29"/>
      <c r="AA150" s="29"/>
      <c r="AB150" s="29"/>
      <c r="AC150" s="29"/>
      <c r="AD150" s="20"/>
      <c r="AE150" s="20"/>
      <c r="AF150" s="20"/>
      <c r="AG150" s="20"/>
      <c r="AH150" s="20"/>
      <c r="AI150" s="20"/>
      <c r="AJ150" s="17"/>
      <c r="AK150" s="17"/>
      <c r="AL150" s="29"/>
      <c r="AM150" s="29"/>
      <c r="AN150" s="29"/>
      <c r="AO150" s="29"/>
      <c r="AP150" s="20"/>
      <c r="AQ150" s="20"/>
      <c r="AR150" s="20"/>
      <c r="AS150" s="20"/>
      <c r="AT150" s="20"/>
      <c r="AU150" s="20"/>
      <c r="AV150" s="20"/>
      <c r="AW150" s="29"/>
      <c r="AX150" s="29"/>
      <c r="AY150" s="29"/>
      <c r="AZ150" s="29"/>
      <c r="BA150" s="29"/>
      <c r="BB150" s="29"/>
      <c r="BC150" s="29"/>
      <c r="BD150" s="17"/>
      <c r="BE150" s="17"/>
      <c r="BF150" s="17"/>
      <c r="BG150" s="17"/>
      <c r="BH150" s="17"/>
      <c r="BI150" s="15"/>
    </row>
    <row r="151" spans="1:61" ht="13.5" customHeight="1" x14ac:dyDescent="0.2">
      <c r="A151" s="260"/>
      <c r="B151" s="261"/>
      <c r="C151" s="262"/>
      <c r="D151" s="410"/>
      <c r="E151" s="232"/>
      <c r="F151" s="232"/>
      <c r="G151" s="232"/>
      <c r="H151" s="232"/>
      <c r="I151" s="232"/>
      <c r="J151" s="411"/>
      <c r="K151" s="411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29"/>
      <c r="W151" s="29"/>
      <c r="X151" s="29"/>
      <c r="Y151" s="29"/>
      <c r="Z151" s="29"/>
      <c r="AA151" s="29"/>
      <c r="AB151" s="29"/>
      <c r="AC151" s="29"/>
      <c r="AD151" s="20"/>
      <c r="AE151" s="20"/>
      <c r="AF151" s="20"/>
      <c r="AG151" s="20"/>
      <c r="AH151" s="20"/>
      <c r="AI151" s="20"/>
      <c r="AJ151" s="17"/>
      <c r="AK151" s="17"/>
      <c r="AL151" s="29"/>
      <c r="AM151" s="29"/>
      <c r="AN151" s="29"/>
      <c r="AO151" s="29"/>
      <c r="AP151" s="20"/>
      <c r="AQ151" s="20"/>
      <c r="AR151" s="20"/>
      <c r="AS151" s="20"/>
      <c r="AT151" s="20"/>
      <c r="AU151" s="20"/>
      <c r="AV151" s="20"/>
      <c r="AW151" s="29"/>
      <c r="AX151" s="29"/>
      <c r="AY151" s="29"/>
      <c r="AZ151" s="29"/>
      <c r="BA151" s="29"/>
      <c r="BB151" s="29"/>
      <c r="BC151" s="29"/>
      <c r="BD151" s="17"/>
      <c r="BE151" s="17"/>
      <c r="BF151" s="17"/>
      <c r="BG151" s="17"/>
      <c r="BH151" s="17"/>
      <c r="BI151" s="15"/>
    </row>
    <row r="152" spans="1:61" ht="13.5" customHeight="1" x14ac:dyDescent="0.2">
      <c r="A152" s="260">
        <v>2</v>
      </c>
      <c r="B152" s="261"/>
      <c r="C152" s="262"/>
      <c r="D152" s="410" t="s">
        <v>181</v>
      </c>
      <c r="E152" s="232"/>
      <c r="F152" s="232"/>
      <c r="G152" s="232"/>
      <c r="H152" s="232"/>
      <c r="I152" s="232"/>
      <c r="J152" s="411"/>
      <c r="K152" s="411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29"/>
      <c r="W152" s="29"/>
      <c r="X152" s="29"/>
      <c r="Y152" s="29"/>
      <c r="Z152" s="29"/>
      <c r="AA152" s="29"/>
      <c r="AB152" s="29"/>
      <c r="AC152" s="29"/>
      <c r="AD152" s="20"/>
      <c r="AE152" s="20"/>
      <c r="AF152" s="20"/>
      <c r="AG152" s="20"/>
      <c r="AH152" s="20"/>
      <c r="AI152" s="20"/>
      <c r="AJ152" s="17"/>
      <c r="AK152" s="17"/>
      <c r="AL152" s="29"/>
      <c r="AM152" s="29"/>
      <c r="AN152" s="29"/>
      <c r="AO152" s="29"/>
      <c r="AP152" s="20"/>
      <c r="AQ152" s="20"/>
      <c r="AR152" s="20"/>
      <c r="AS152" s="20"/>
      <c r="AT152" s="20"/>
      <c r="AU152" s="20"/>
      <c r="AV152" s="20"/>
      <c r="AW152" s="29"/>
      <c r="AX152" s="29"/>
      <c r="AY152" s="29"/>
      <c r="AZ152" s="29"/>
      <c r="BA152" s="29"/>
      <c r="BB152" s="29"/>
      <c r="BC152" s="29"/>
      <c r="BD152" s="17"/>
      <c r="BE152" s="17"/>
      <c r="BF152" s="17"/>
      <c r="BG152" s="17"/>
      <c r="BH152" s="17"/>
      <c r="BI152" s="15"/>
    </row>
    <row r="153" spans="1:61" ht="13.5" customHeight="1" x14ac:dyDescent="0.2">
      <c r="A153" s="260"/>
      <c r="B153" s="261"/>
      <c r="C153" s="262"/>
      <c r="D153" s="410"/>
      <c r="E153" s="232"/>
      <c r="F153" s="232"/>
      <c r="G153" s="232"/>
      <c r="H153" s="232"/>
      <c r="I153" s="232"/>
      <c r="J153" s="411"/>
      <c r="K153" s="411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29"/>
      <c r="W153" s="29"/>
      <c r="X153" s="29"/>
      <c r="Y153" s="29"/>
      <c r="Z153" s="29"/>
      <c r="AA153" s="29"/>
      <c r="AB153" s="29"/>
      <c r="AC153" s="29"/>
      <c r="AD153" s="20"/>
      <c r="AE153" s="20"/>
      <c r="AF153" s="20"/>
      <c r="AG153" s="20"/>
      <c r="AH153" s="20"/>
      <c r="AI153" s="20"/>
      <c r="AJ153" s="17"/>
      <c r="AK153" s="17"/>
      <c r="AL153" s="29"/>
      <c r="AM153" s="29"/>
      <c r="AN153" s="29"/>
      <c r="AO153" s="29"/>
      <c r="AP153" s="20"/>
      <c r="AQ153" s="20"/>
      <c r="AR153" s="20"/>
      <c r="AS153" s="20"/>
      <c r="AT153" s="20"/>
      <c r="AU153" s="20"/>
      <c r="AV153" s="20"/>
      <c r="AW153" s="29"/>
      <c r="AX153" s="29"/>
      <c r="AY153" s="29"/>
      <c r="AZ153" s="29"/>
      <c r="BA153" s="29"/>
      <c r="BB153" s="29"/>
      <c r="BC153" s="29"/>
      <c r="BD153" s="17"/>
      <c r="BE153" s="17"/>
      <c r="BF153" s="17"/>
      <c r="BG153" s="17"/>
      <c r="BH153" s="17"/>
      <c r="BI153" s="15"/>
    </row>
    <row r="154" spans="1:61" ht="13.5" customHeight="1" x14ac:dyDescent="0.2">
      <c r="A154" s="260"/>
      <c r="B154" s="261"/>
      <c r="C154" s="262"/>
      <c r="D154" s="410"/>
      <c r="E154" s="232"/>
      <c r="F154" s="232"/>
      <c r="G154" s="232"/>
      <c r="H154" s="232"/>
      <c r="I154" s="232"/>
      <c r="J154" s="411"/>
      <c r="K154" s="411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29"/>
      <c r="W154" s="29"/>
      <c r="X154" s="29"/>
      <c r="Y154" s="29"/>
      <c r="Z154" s="29"/>
      <c r="AA154" s="29"/>
      <c r="AB154" s="29"/>
      <c r="AC154" s="29"/>
      <c r="AD154" s="20"/>
      <c r="AE154" s="20"/>
      <c r="AF154" s="20"/>
      <c r="AG154" s="20"/>
      <c r="AH154" s="20"/>
      <c r="AI154" s="20"/>
      <c r="AJ154" s="17"/>
      <c r="AK154" s="17"/>
      <c r="AL154" s="29"/>
      <c r="AM154" s="29"/>
      <c r="AN154" s="29"/>
      <c r="AO154" s="29"/>
      <c r="AP154" s="20"/>
      <c r="AQ154" s="20"/>
      <c r="AR154" s="20"/>
      <c r="AS154" s="20"/>
      <c r="AT154" s="20"/>
      <c r="AU154" s="20"/>
      <c r="AV154" s="20"/>
      <c r="AW154" s="29"/>
      <c r="AX154" s="29"/>
      <c r="AY154" s="29"/>
      <c r="AZ154" s="29"/>
      <c r="BA154" s="29"/>
      <c r="BB154" s="29"/>
      <c r="BC154" s="29"/>
      <c r="BD154" s="17"/>
      <c r="BE154" s="17"/>
      <c r="BF154" s="17"/>
      <c r="BG154" s="17"/>
      <c r="BH154" s="17"/>
      <c r="BI154" s="15"/>
    </row>
    <row r="155" spans="1:61" ht="13.5" customHeight="1" x14ac:dyDescent="0.2">
      <c r="A155" s="260"/>
      <c r="B155" s="261"/>
      <c r="C155" s="262"/>
      <c r="D155" s="410"/>
      <c r="E155" s="232"/>
      <c r="F155" s="232"/>
      <c r="G155" s="232"/>
      <c r="H155" s="232"/>
      <c r="I155" s="232"/>
      <c r="J155" s="411"/>
      <c r="K155" s="411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29"/>
      <c r="W155" s="29"/>
      <c r="X155" s="29"/>
      <c r="Y155" s="29"/>
      <c r="Z155" s="29"/>
      <c r="AA155" s="29"/>
      <c r="AB155" s="29"/>
      <c r="AC155" s="29"/>
      <c r="AD155" s="20"/>
      <c r="AE155" s="20"/>
      <c r="AF155" s="20"/>
      <c r="AG155" s="20"/>
      <c r="AH155" s="20"/>
      <c r="AI155" s="20"/>
      <c r="AJ155" s="17"/>
      <c r="AK155" s="17"/>
      <c r="AL155" s="29"/>
      <c r="AM155" s="29"/>
      <c r="AN155" s="29"/>
      <c r="AO155" s="29"/>
      <c r="AP155" s="20"/>
      <c r="AQ155" s="20"/>
      <c r="AR155" s="20"/>
      <c r="AS155" s="20"/>
      <c r="AT155" s="20"/>
      <c r="AU155" s="20"/>
      <c r="AV155" s="20"/>
      <c r="AW155" s="29"/>
      <c r="AX155" s="29"/>
      <c r="AY155" s="29"/>
      <c r="AZ155" s="29"/>
      <c r="BA155" s="29"/>
      <c r="BB155" s="29"/>
      <c r="BC155" s="29"/>
      <c r="BD155" s="17"/>
      <c r="BE155" s="17"/>
      <c r="BF155" s="17"/>
      <c r="BG155" s="17"/>
      <c r="BH155" s="17"/>
      <c r="BI155" s="15"/>
    </row>
    <row r="156" spans="1:61" ht="13.5" customHeight="1" x14ac:dyDescent="0.2">
      <c r="A156" s="260">
        <v>3</v>
      </c>
      <c r="B156" s="261"/>
      <c r="C156" s="262"/>
      <c r="D156" s="410" t="s">
        <v>180</v>
      </c>
      <c r="E156" s="232"/>
      <c r="F156" s="232"/>
      <c r="G156" s="232"/>
      <c r="H156" s="232"/>
      <c r="I156" s="232"/>
      <c r="J156" s="411"/>
      <c r="K156" s="411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29"/>
      <c r="W156" s="29"/>
      <c r="X156" s="29"/>
      <c r="Y156" s="29"/>
      <c r="Z156" s="29"/>
      <c r="AA156" s="29"/>
      <c r="AB156" s="29"/>
      <c r="AC156" s="29"/>
      <c r="AD156" s="20"/>
      <c r="AE156" s="20"/>
      <c r="AF156" s="20"/>
      <c r="AG156" s="20"/>
      <c r="AH156" s="20"/>
      <c r="AI156" s="20"/>
      <c r="AJ156" s="17"/>
      <c r="AK156" s="17"/>
      <c r="AL156" s="29"/>
      <c r="AM156" s="29"/>
      <c r="AN156" s="29"/>
      <c r="AO156" s="29"/>
      <c r="AP156" s="20"/>
      <c r="AQ156" s="20"/>
      <c r="AR156" s="20"/>
      <c r="AS156" s="20"/>
      <c r="AT156" s="20"/>
      <c r="AU156" s="20"/>
      <c r="AV156" s="20"/>
      <c r="AW156" s="29"/>
      <c r="AX156" s="29"/>
      <c r="AY156" s="29"/>
      <c r="AZ156" s="29"/>
      <c r="BA156" s="29"/>
      <c r="BB156" s="29"/>
      <c r="BC156" s="29"/>
      <c r="BD156" s="17"/>
      <c r="BE156" s="17"/>
      <c r="BF156" s="17"/>
      <c r="BG156" s="17"/>
      <c r="BH156" s="17"/>
      <c r="BI156" s="15"/>
    </row>
    <row r="157" spans="1:61" ht="13.5" customHeight="1" x14ac:dyDescent="0.2">
      <c r="A157" s="260"/>
      <c r="B157" s="261"/>
      <c r="C157" s="262"/>
      <c r="D157" s="410"/>
      <c r="E157" s="232"/>
      <c r="F157" s="232"/>
      <c r="G157" s="232"/>
      <c r="H157" s="232"/>
      <c r="I157" s="232"/>
      <c r="J157" s="411"/>
      <c r="K157" s="411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29"/>
      <c r="W157" s="29"/>
      <c r="X157" s="29"/>
      <c r="Y157" s="29"/>
      <c r="Z157" s="29"/>
      <c r="AA157" s="29"/>
      <c r="AB157" s="29"/>
      <c r="AC157" s="29"/>
      <c r="AD157" s="20"/>
      <c r="AE157" s="20"/>
      <c r="AF157" s="20"/>
      <c r="AG157" s="20"/>
      <c r="AH157" s="20"/>
      <c r="AI157" s="20"/>
      <c r="AJ157" s="17"/>
      <c r="AK157" s="17"/>
      <c r="AL157" s="29"/>
      <c r="AM157" s="29"/>
      <c r="AN157" s="29"/>
      <c r="AO157" s="29"/>
      <c r="AP157" s="20"/>
      <c r="AQ157" s="20"/>
      <c r="AR157" s="20"/>
      <c r="AS157" s="20"/>
      <c r="AT157" s="20"/>
      <c r="AU157" s="20"/>
      <c r="AV157" s="20"/>
      <c r="AW157" s="29"/>
      <c r="AX157" s="29"/>
      <c r="AY157" s="29"/>
      <c r="AZ157" s="29"/>
      <c r="BA157" s="29"/>
      <c r="BB157" s="29"/>
      <c r="BC157" s="29"/>
      <c r="BD157" s="17"/>
      <c r="BE157" s="17"/>
      <c r="BF157" s="17"/>
      <c r="BG157" s="17"/>
      <c r="BH157" s="17"/>
      <c r="BI157" s="15"/>
    </row>
    <row r="158" spans="1:61" ht="13.5" customHeight="1" x14ac:dyDescent="0.2">
      <c r="A158" s="260"/>
      <c r="B158" s="261"/>
      <c r="C158" s="262"/>
      <c r="D158" s="410"/>
      <c r="E158" s="232"/>
      <c r="F158" s="232"/>
      <c r="G158" s="232"/>
      <c r="H158" s="232"/>
      <c r="I158" s="232"/>
      <c r="J158" s="411"/>
      <c r="K158" s="411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29"/>
      <c r="W158" s="29"/>
      <c r="X158" s="29"/>
      <c r="Y158" s="29"/>
      <c r="Z158" s="29"/>
      <c r="AA158" s="29"/>
      <c r="AB158" s="29"/>
      <c r="AC158" s="29"/>
      <c r="AD158" s="20"/>
      <c r="AE158" s="20"/>
      <c r="AF158" s="20"/>
      <c r="AG158" s="20"/>
      <c r="AH158" s="20"/>
      <c r="AI158" s="20"/>
      <c r="AJ158" s="17"/>
      <c r="AK158" s="17"/>
      <c r="AL158" s="29"/>
      <c r="AM158" s="29"/>
      <c r="AN158" s="29"/>
      <c r="AO158" s="29"/>
      <c r="AP158" s="20"/>
      <c r="AQ158" s="20"/>
      <c r="AR158" s="20"/>
      <c r="AS158" s="20"/>
      <c r="AT158" s="20"/>
      <c r="AU158" s="20"/>
      <c r="AV158" s="20"/>
      <c r="AW158" s="29"/>
      <c r="AX158" s="29"/>
      <c r="AY158" s="29"/>
      <c r="AZ158" s="29"/>
      <c r="BA158" s="29"/>
      <c r="BB158" s="29"/>
      <c r="BC158" s="29"/>
      <c r="BD158" s="17"/>
      <c r="BE158" s="17"/>
      <c r="BF158" s="17"/>
      <c r="BG158" s="17"/>
      <c r="BH158" s="17"/>
      <c r="BI158" s="15"/>
    </row>
    <row r="159" spans="1:61" ht="13.5" customHeight="1" x14ac:dyDescent="0.2">
      <c r="A159" s="260"/>
      <c r="B159" s="261"/>
      <c r="C159" s="262"/>
      <c r="D159" s="410"/>
      <c r="E159" s="232"/>
      <c r="F159" s="232"/>
      <c r="G159" s="232"/>
      <c r="H159" s="232"/>
      <c r="I159" s="232"/>
      <c r="J159" s="411"/>
      <c r="K159" s="411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29"/>
      <c r="W159" s="29"/>
      <c r="X159" s="29"/>
      <c r="Y159" s="29"/>
      <c r="Z159" s="29"/>
      <c r="AA159" s="29"/>
      <c r="AB159" s="29"/>
      <c r="AC159" s="29"/>
      <c r="AD159" s="20"/>
      <c r="AE159" s="20"/>
      <c r="AF159" s="20"/>
      <c r="AG159" s="20"/>
      <c r="AH159" s="20"/>
      <c r="AI159" s="20"/>
      <c r="AJ159" s="17"/>
      <c r="AK159" s="17"/>
      <c r="AL159" s="29"/>
      <c r="AM159" s="29"/>
      <c r="AN159" s="29"/>
      <c r="AO159" s="29"/>
      <c r="AP159" s="20"/>
      <c r="AQ159" s="20"/>
      <c r="AR159" s="20"/>
      <c r="AS159" s="20"/>
      <c r="AT159" s="20"/>
      <c r="AU159" s="20"/>
      <c r="AV159" s="20"/>
      <c r="AW159" s="29"/>
      <c r="AX159" s="29"/>
      <c r="AY159" s="29"/>
      <c r="AZ159" s="29"/>
      <c r="BA159" s="29"/>
      <c r="BB159" s="29"/>
      <c r="BC159" s="29"/>
      <c r="BD159" s="17"/>
      <c r="BE159" s="17"/>
      <c r="BF159" s="17"/>
      <c r="BG159" s="17"/>
      <c r="BH159" s="17"/>
      <c r="BI159" s="15"/>
    </row>
    <row r="160" spans="1:61" ht="13.5" customHeight="1" x14ac:dyDescent="0.2">
      <c r="A160" s="260">
        <v>4</v>
      </c>
      <c r="B160" s="261"/>
      <c r="C160" s="262"/>
      <c r="D160" s="410" t="s">
        <v>179</v>
      </c>
      <c r="E160" s="232"/>
      <c r="F160" s="232"/>
      <c r="G160" s="232"/>
      <c r="H160" s="232"/>
      <c r="I160" s="232"/>
      <c r="J160" s="411"/>
      <c r="K160" s="411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29"/>
      <c r="W160" s="29"/>
      <c r="X160" s="29"/>
      <c r="Y160" s="29"/>
      <c r="Z160" s="29"/>
      <c r="AA160" s="29"/>
      <c r="AB160" s="29"/>
      <c r="AC160" s="29"/>
      <c r="AD160" s="20"/>
      <c r="AE160" s="20"/>
      <c r="AF160" s="20"/>
      <c r="AG160" s="20"/>
      <c r="AH160" s="20"/>
      <c r="AI160" s="20"/>
      <c r="AJ160" s="17"/>
      <c r="AK160" s="17"/>
      <c r="AL160" s="29"/>
      <c r="AM160" s="29"/>
      <c r="AN160" s="29"/>
      <c r="AO160" s="29"/>
      <c r="AP160" s="20"/>
      <c r="AQ160" s="20"/>
      <c r="AR160" s="20"/>
      <c r="AS160" s="20"/>
      <c r="AT160" s="20"/>
      <c r="AU160" s="20"/>
      <c r="AV160" s="20"/>
      <c r="AW160" s="29"/>
      <c r="AX160" s="29"/>
      <c r="AY160" s="29"/>
      <c r="AZ160" s="29"/>
      <c r="BA160" s="29"/>
      <c r="BB160" s="29"/>
      <c r="BC160" s="29"/>
      <c r="BD160" s="17"/>
      <c r="BE160" s="17"/>
      <c r="BF160" s="17"/>
      <c r="BG160" s="17"/>
      <c r="BH160" s="17"/>
      <c r="BI160" s="15"/>
    </row>
    <row r="161" spans="1:61" ht="13.5" customHeight="1" x14ac:dyDescent="0.2">
      <c r="A161" s="260"/>
      <c r="B161" s="261"/>
      <c r="C161" s="262"/>
      <c r="D161" s="410"/>
      <c r="E161" s="232"/>
      <c r="F161" s="232"/>
      <c r="G161" s="232"/>
      <c r="H161" s="232"/>
      <c r="I161" s="232"/>
      <c r="J161" s="411"/>
      <c r="K161" s="411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7"/>
      <c r="BH161" s="17"/>
      <c r="BI161" s="15"/>
    </row>
    <row r="162" spans="1:61" ht="13.5" customHeight="1" x14ac:dyDescent="0.2">
      <c r="A162" s="260"/>
      <c r="B162" s="261"/>
      <c r="C162" s="262"/>
      <c r="D162" s="410"/>
      <c r="E162" s="232"/>
      <c r="F162" s="232"/>
      <c r="G162" s="232"/>
      <c r="H162" s="232"/>
      <c r="I162" s="232"/>
      <c r="J162" s="411"/>
      <c r="K162" s="411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7"/>
      <c r="BH162" s="17"/>
      <c r="BI162" s="15"/>
    </row>
    <row r="163" spans="1:61" ht="13.5" customHeight="1" x14ac:dyDescent="0.2">
      <c r="A163" s="329"/>
      <c r="B163" s="330"/>
      <c r="C163" s="331"/>
      <c r="D163" s="449"/>
      <c r="E163" s="224"/>
      <c r="F163" s="224"/>
      <c r="G163" s="224"/>
      <c r="H163" s="224"/>
      <c r="I163" s="224"/>
      <c r="J163" s="450"/>
      <c r="K163" s="450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7"/>
      <c r="BH163" s="17"/>
      <c r="BI163" s="15"/>
    </row>
    <row r="164" spans="1:61" ht="13.5" customHeight="1" x14ac:dyDescent="0.2">
      <c r="A164" s="30"/>
      <c r="B164" s="20"/>
      <c r="C164" s="20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0"/>
      <c r="AE164" s="20"/>
      <c r="AF164" s="20"/>
      <c r="AG164" s="20"/>
      <c r="AH164" s="20"/>
      <c r="AI164" s="20"/>
      <c r="AJ164" s="17"/>
      <c r="AK164" s="17"/>
      <c r="AL164" s="29"/>
      <c r="AM164" s="29"/>
      <c r="AN164" s="29"/>
      <c r="AO164" s="29"/>
      <c r="AP164" s="20"/>
      <c r="AQ164" s="20"/>
      <c r="AR164" s="20"/>
      <c r="AS164" s="20"/>
      <c r="AT164" s="20"/>
      <c r="AU164" s="20"/>
      <c r="AV164" s="20"/>
      <c r="AW164" s="29"/>
      <c r="AX164" s="29"/>
      <c r="AY164" s="29"/>
      <c r="AZ164" s="29"/>
      <c r="BA164" s="29"/>
      <c r="BB164" s="29"/>
      <c r="BC164" s="29"/>
      <c r="BD164" s="17"/>
      <c r="BE164" s="17"/>
      <c r="BF164" s="17"/>
      <c r="BG164" s="17"/>
      <c r="BH164" s="17"/>
      <c r="BI164" s="15"/>
    </row>
    <row r="165" spans="1:61" ht="13.5" customHeight="1" x14ac:dyDescent="0.2">
      <c r="A165" s="30"/>
      <c r="B165" s="20"/>
      <c r="C165" s="20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0"/>
      <c r="AE165" s="20"/>
      <c r="AF165" s="20"/>
      <c r="AG165" s="20"/>
      <c r="AH165" s="20"/>
      <c r="AI165" s="20"/>
      <c r="AJ165" s="17"/>
      <c r="AK165" s="17"/>
      <c r="AL165" s="29"/>
      <c r="AM165" s="29"/>
      <c r="AN165" s="29"/>
      <c r="AO165" s="29"/>
      <c r="AP165" s="20"/>
      <c r="AQ165" s="20"/>
      <c r="AR165" s="20"/>
      <c r="AS165" s="20"/>
      <c r="AT165" s="20"/>
      <c r="AU165" s="20"/>
      <c r="AV165" s="20"/>
      <c r="AW165" s="29"/>
      <c r="AX165" s="29"/>
      <c r="AY165" s="29"/>
      <c r="AZ165" s="29"/>
      <c r="BA165" s="29"/>
      <c r="BB165" s="29"/>
      <c r="BC165" s="29"/>
      <c r="BD165" s="17"/>
      <c r="BE165" s="17"/>
      <c r="BF165" s="17"/>
      <c r="BG165" s="17"/>
      <c r="BH165" s="17"/>
      <c r="BI165" s="15"/>
    </row>
    <row r="166" spans="1:61" ht="13.5" customHeight="1" x14ac:dyDescent="0.2">
      <c r="A166" s="30"/>
      <c r="B166" s="20"/>
      <c r="C166" s="20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0"/>
      <c r="AE166" s="20"/>
      <c r="AF166" s="20"/>
      <c r="AG166" s="20"/>
      <c r="AH166" s="20"/>
      <c r="AI166" s="20"/>
      <c r="AJ166" s="17"/>
      <c r="AK166" s="17"/>
      <c r="AL166" s="29"/>
      <c r="AM166" s="29"/>
      <c r="AN166" s="29"/>
      <c r="AO166" s="29"/>
      <c r="AP166" s="20"/>
      <c r="AQ166" s="20"/>
      <c r="AR166" s="20"/>
      <c r="AS166" s="20"/>
      <c r="AT166" s="20"/>
      <c r="AU166" s="20"/>
      <c r="AV166" s="20"/>
      <c r="AW166" s="29"/>
      <c r="AX166" s="29"/>
      <c r="AY166" s="29"/>
      <c r="AZ166" s="29"/>
      <c r="BA166" s="29"/>
      <c r="BB166" s="29"/>
      <c r="BC166" s="29"/>
      <c r="BD166" s="17"/>
      <c r="BE166" s="17"/>
      <c r="BF166" s="17"/>
      <c r="BG166" s="17"/>
      <c r="BH166" s="17"/>
      <c r="BI166" s="15"/>
    </row>
    <row r="167" spans="1:61" ht="5.0999999999999996" customHeight="1" x14ac:dyDescent="0.2">
      <c r="A167" s="30"/>
      <c r="B167" s="20"/>
      <c r="C167" s="20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29"/>
      <c r="O167" s="29"/>
      <c r="P167" s="29"/>
      <c r="Q167" s="29"/>
      <c r="R167" s="29"/>
      <c r="S167" s="29"/>
      <c r="T167" s="29"/>
      <c r="U167" s="29"/>
      <c r="V167" s="29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</row>
    <row r="168" spans="1:61" ht="5.0999999999999996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5"/>
    </row>
    <row r="169" spans="1:61" s="31" customFormat="1" ht="12" x14ac:dyDescent="0.2">
      <c r="A169" s="143" t="s">
        <v>186</v>
      </c>
      <c r="B169" s="144"/>
      <c r="C169" s="113">
        <v>2</v>
      </c>
      <c r="D169" s="145" t="s">
        <v>330</v>
      </c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7"/>
      <c r="BI169" s="147"/>
    </row>
    <row r="170" spans="1:61" s="31" customFormat="1" ht="12" x14ac:dyDescent="0.2">
      <c r="A170" s="64"/>
      <c r="B170" s="63"/>
      <c r="C170" s="63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  <c r="BI170" s="147"/>
    </row>
    <row r="171" spans="1:61" ht="5.0999999999999996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5"/>
    </row>
    <row r="172" spans="1:61" ht="13.5" customHeight="1" x14ac:dyDescent="0.2">
      <c r="A172" s="461" t="s">
        <v>10</v>
      </c>
      <c r="B172" s="412"/>
      <c r="C172" s="412"/>
      <c r="D172" s="412"/>
      <c r="E172" s="412"/>
      <c r="F172" s="412"/>
      <c r="G172" s="412"/>
      <c r="H172" s="412"/>
      <c r="I172" s="412"/>
      <c r="J172" s="412"/>
      <c r="K172" s="412"/>
      <c r="L172" s="412"/>
      <c r="M172" s="412"/>
      <c r="N172" s="412"/>
      <c r="O172" s="412"/>
      <c r="P172" s="412"/>
      <c r="Q172" s="412"/>
      <c r="R172" s="412"/>
      <c r="S172" s="412"/>
      <c r="T172" s="412"/>
      <c r="U172" s="412"/>
      <c r="V172" s="412"/>
      <c r="W172" s="412"/>
      <c r="X172" s="412"/>
      <c r="Y172" s="412"/>
      <c r="Z172" s="412"/>
      <c r="AA172" s="412"/>
      <c r="AB172" s="412"/>
      <c r="AC172" s="412"/>
      <c r="AD172" s="412"/>
      <c r="AE172" s="412"/>
      <c r="AF172" s="412"/>
      <c r="AG172" s="412"/>
      <c r="AH172" s="412"/>
      <c r="AI172" s="412"/>
      <c r="AJ172" s="412"/>
      <c r="AK172" s="453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5"/>
    </row>
    <row r="173" spans="1:61" ht="12" x14ac:dyDescent="0.2">
      <c r="A173" s="458" t="s">
        <v>61</v>
      </c>
      <c r="B173" s="414"/>
      <c r="C173" s="414"/>
      <c r="D173" s="459" t="s">
        <v>117</v>
      </c>
      <c r="E173" s="414"/>
      <c r="F173" s="414"/>
      <c r="G173" s="459" t="s">
        <v>118</v>
      </c>
      <c r="H173" s="460"/>
      <c r="I173" s="460"/>
      <c r="J173" s="460"/>
      <c r="K173" s="460"/>
      <c r="L173" s="460"/>
      <c r="M173" s="460"/>
      <c r="N173" s="460"/>
      <c r="O173" s="460"/>
      <c r="P173" s="460"/>
      <c r="Q173" s="460"/>
      <c r="R173" s="460"/>
      <c r="S173" s="460"/>
      <c r="T173" s="460"/>
      <c r="U173" s="460"/>
      <c r="V173" s="460"/>
      <c r="W173" s="460"/>
      <c r="X173" s="460"/>
      <c r="Y173" s="460"/>
      <c r="Z173" s="460"/>
      <c r="AA173" s="427"/>
      <c r="AB173" s="427"/>
      <c r="AC173" s="427"/>
      <c r="AD173" s="427"/>
      <c r="AE173" s="427"/>
      <c r="AF173" s="427"/>
      <c r="AG173" s="427"/>
      <c r="AH173" s="427"/>
      <c r="AI173" s="294"/>
      <c r="AJ173" s="294"/>
      <c r="AK173" s="295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5"/>
    </row>
    <row r="174" spans="1:61" ht="12.75" customHeight="1" x14ac:dyDescent="0.2">
      <c r="A174" s="465">
        <v>1</v>
      </c>
      <c r="B174" s="428"/>
      <c r="C174" s="428"/>
      <c r="D174" s="428">
        <v>0</v>
      </c>
      <c r="E174" s="428"/>
      <c r="F174" s="428"/>
      <c r="G174" s="466" t="s">
        <v>62</v>
      </c>
      <c r="H174" s="466"/>
      <c r="I174" s="466"/>
      <c r="J174" s="466"/>
      <c r="K174" s="466"/>
      <c r="L174" s="466"/>
      <c r="M174" s="466"/>
      <c r="N174" s="466"/>
      <c r="O174" s="466"/>
      <c r="P174" s="466"/>
      <c r="Q174" s="466"/>
      <c r="R174" s="466"/>
      <c r="S174" s="466"/>
      <c r="T174" s="466"/>
      <c r="U174" s="466"/>
      <c r="V174" s="466"/>
      <c r="W174" s="466"/>
      <c r="X174" s="466"/>
      <c r="Y174" s="466"/>
      <c r="Z174" s="466"/>
      <c r="AA174" s="462"/>
      <c r="AB174" s="463"/>
      <c r="AC174" s="463"/>
      <c r="AD174" s="463"/>
      <c r="AE174" s="463"/>
      <c r="AF174" s="463"/>
      <c r="AG174" s="463"/>
      <c r="AH174" s="463"/>
      <c r="AI174" s="463"/>
      <c r="AJ174" s="463"/>
      <c r="AK174" s="464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5"/>
    </row>
    <row r="175" spans="1:61" ht="12.75" customHeight="1" x14ac:dyDescent="0.2">
      <c r="A175" s="164">
        <v>2</v>
      </c>
      <c r="B175" s="165"/>
      <c r="C175" s="165"/>
      <c r="D175" s="165">
        <v>1</v>
      </c>
      <c r="E175" s="165"/>
      <c r="F175" s="165"/>
      <c r="G175" s="397" t="s">
        <v>9</v>
      </c>
      <c r="H175" s="397"/>
      <c r="I175" s="397"/>
      <c r="J175" s="397"/>
      <c r="K175" s="397"/>
      <c r="L175" s="397"/>
      <c r="M175" s="397"/>
      <c r="N175" s="397"/>
      <c r="O175" s="397"/>
      <c r="P175" s="397"/>
      <c r="Q175" s="397"/>
      <c r="R175" s="397"/>
      <c r="S175" s="397"/>
      <c r="T175" s="397"/>
      <c r="U175" s="397"/>
      <c r="V175" s="397"/>
      <c r="W175" s="397"/>
      <c r="X175" s="397"/>
      <c r="Y175" s="397"/>
      <c r="Z175" s="397"/>
      <c r="AA175" s="418"/>
      <c r="AB175" s="419"/>
      <c r="AC175" s="419"/>
      <c r="AD175" s="419"/>
      <c r="AE175" s="419"/>
      <c r="AF175" s="419"/>
      <c r="AG175" s="419"/>
      <c r="AH175" s="419"/>
      <c r="AI175" s="419"/>
      <c r="AJ175" s="419"/>
      <c r="AK175" s="420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5"/>
    </row>
    <row r="176" spans="1:61" ht="27.75" customHeight="1" x14ac:dyDescent="0.2">
      <c r="A176" s="166"/>
      <c r="B176" s="167"/>
      <c r="C176" s="167"/>
      <c r="D176" s="167">
        <v>2</v>
      </c>
      <c r="E176" s="167"/>
      <c r="F176" s="167"/>
      <c r="G176" s="396" t="s">
        <v>106</v>
      </c>
      <c r="H176" s="396"/>
      <c r="I176" s="396"/>
      <c r="J176" s="396"/>
      <c r="K176" s="396"/>
      <c r="L176" s="396"/>
      <c r="M176" s="396"/>
      <c r="N176" s="396"/>
      <c r="O176" s="396"/>
      <c r="P176" s="396"/>
      <c r="Q176" s="396"/>
      <c r="R176" s="396"/>
      <c r="S176" s="396"/>
      <c r="T176" s="396"/>
      <c r="U176" s="396"/>
      <c r="V176" s="396"/>
      <c r="W176" s="396"/>
      <c r="X176" s="396"/>
      <c r="Y176" s="396"/>
      <c r="Z176" s="396"/>
      <c r="AA176" s="421"/>
      <c r="AB176" s="422"/>
      <c r="AC176" s="422"/>
      <c r="AD176" s="422"/>
      <c r="AE176" s="422"/>
      <c r="AF176" s="422"/>
      <c r="AG176" s="422"/>
      <c r="AH176" s="422"/>
      <c r="AI176" s="422"/>
      <c r="AJ176" s="422"/>
      <c r="AK176" s="423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5"/>
    </row>
    <row r="177" spans="1:61" ht="27.75" customHeight="1" x14ac:dyDescent="0.2">
      <c r="A177" s="164">
        <v>3</v>
      </c>
      <c r="B177" s="165"/>
      <c r="C177" s="165"/>
      <c r="D177" s="165">
        <v>3</v>
      </c>
      <c r="E177" s="165"/>
      <c r="F177" s="165"/>
      <c r="G177" s="397" t="s">
        <v>107</v>
      </c>
      <c r="H177" s="397"/>
      <c r="I177" s="397"/>
      <c r="J177" s="397"/>
      <c r="K177" s="397"/>
      <c r="L177" s="397"/>
      <c r="M177" s="397"/>
      <c r="N177" s="397"/>
      <c r="O177" s="397"/>
      <c r="P177" s="397"/>
      <c r="Q177" s="397"/>
      <c r="R177" s="397"/>
      <c r="S177" s="397"/>
      <c r="T177" s="397"/>
      <c r="U177" s="397"/>
      <c r="V177" s="397"/>
      <c r="W177" s="397"/>
      <c r="X177" s="397"/>
      <c r="Y177" s="397"/>
      <c r="Z177" s="397"/>
      <c r="AA177" s="418"/>
      <c r="AB177" s="419"/>
      <c r="AC177" s="419"/>
      <c r="AD177" s="419"/>
      <c r="AE177" s="419"/>
      <c r="AF177" s="419"/>
      <c r="AG177" s="419"/>
      <c r="AH177" s="419"/>
      <c r="AI177" s="419"/>
      <c r="AJ177" s="419"/>
      <c r="AK177" s="420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5"/>
    </row>
    <row r="178" spans="1:61" ht="27.75" customHeight="1" x14ac:dyDescent="0.2">
      <c r="A178" s="166"/>
      <c r="B178" s="167"/>
      <c r="C178" s="167"/>
      <c r="D178" s="167">
        <v>4</v>
      </c>
      <c r="E178" s="167"/>
      <c r="F178" s="167"/>
      <c r="G178" s="396" t="s">
        <v>108</v>
      </c>
      <c r="H178" s="396"/>
      <c r="I178" s="396"/>
      <c r="J178" s="396"/>
      <c r="K178" s="396"/>
      <c r="L178" s="396"/>
      <c r="M178" s="396"/>
      <c r="N178" s="396"/>
      <c r="O178" s="396"/>
      <c r="P178" s="396"/>
      <c r="Q178" s="396"/>
      <c r="R178" s="396"/>
      <c r="S178" s="396"/>
      <c r="T178" s="396"/>
      <c r="U178" s="396"/>
      <c r="V178" s="396"/>
      <c r="W178" s="396"/>
      <c r="X178" s="396"/>
      <c r="Y178" s="396"/>
      <c r="Z178" s="396"/>
      <c r="AA178" s="421"/>
      <c r="AB178" s="422"/>
      <c r="AC178" s="422"/>
      <c r="AD178" s="422"/>
      <c r="AE178" s="422"/>
      <c r="AF178" s="422"/>
      <c r="AG178" s="422"/>
      <c r="AH178" s="422"/>
      <c r="AI178" s="422"/>
      <c r="AJ178" s="422"/>
      <c r="AK178" s="423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5"/>
    </row>
    <row r="179" spans="1:61" ht="27.75" customHeight="1" x14ac:dyDescent="0.2">
      <c r="A179" s="164">
        <v>4</v>
      </c>
      <c r="B179" s="165"/>
      <c r="C179" s="165"/>
      <c r="D179" s="165">
        <v>5</v>
      </c>
      <c r="E179" s="165"/>
      <c r="F179" s="165"/>
      <c r="G179" s="397" t="s">
        <v>109</v>
      </c>
      <c r="H179" s="397"/>
      <c r="I179" s="397"/>
      <c r="J179" s="397"/>
      <c r="K179" s="397"/>
      <c r="L179" s="397"/>
      <c r="M179" s="397"/>
      <c r="N179" s="397"/>
      <c r="O179" s="397"/>
      <c r="P179" s="397"/>
      <c r="Q179" s="397"/>
      <c r="R179" s="397"/>
      <c r="S179" s="397"/>
      <c r="T179" s="397"/>
      <c r="U179" s="397"/>
      <c r="V179" s="397"/>
      <c r="W179" s="397"/>
      <c r="X179" s="397"/>
      <c r="Y179" s="397"/>
      <c r="Z179" s="397"/>
      <c r="AA179" s="418"/>
      <c r="AB179" s="419"/>
      <c r="AC179" s="419"/>
      <c r="AD179" s="419"/>
      <c r="AE179" s="419"/>
      <c r="AF179" s="419"/>
      <c r="AG179" s="419"/>
      <c r="AH179" s="419"/>
      <c r="AI179" s="419"/>
      <c r="AJ179" s="419"/>
      <c r="AK179" s="420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5"/>
    </row>
    <row r="180" spans="1:61" ht="27.75" customHeight="1" x14ac:dyDescent="0.2">
      <c r="A180" s="166"/>
      <c r="B180" s="167"/>
      <c r="C180" s="167"/>
      <c r="D180" s="167">
        <v>6</v>
      </c>
      <c r="E180" s="167"/>
      <c r="F180" s="167"/>
      <c r="G180" s="396" t="s">
        <v>110</v>
      </c>
      <c r="H180" s="396"/>
      <c r="I180" s="396"/>
      <c r="J180" s="396"/>
      <c r="K180" s="396"/>
      <c r="L180" s="396"/>
      <c r="M180" s="396"/>
      <c r="N180" s="396"/>
      <c r="O180" s="396"/>
      <c r="P180" s="396"/>
      <c r="Q180" s="396"/>
      <c r="R180" s="396"/>
      <c r="S180" s="396"/>
      <c r="T180" s="396"/>
      <c r="U180" s="396"/>
      <c r="V180" s="396"/>
      <c r="W180" s="396"/>
      <c r="X180" s="396"/>
      <c r="Y180" s="396"/>
      <c r="Z180" s="396"/>
      <c r="AA180" s="421"/>
      <c r="AB180" s="422"/>
      <c r="AC180" s="422"/>
      <c r="AD180" s="422"/>
      <c r="AE180" s="422"/>
      <c r="AF180" s="422"/>
      <c r="AG180" s="422"/>
      <c r="AH180" s="422"/>
      <c r="AI180" s="422"/>
      <c r="AJ180" s="422"/>
      <c r="AK180" s="423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5"/>
    </row>
    <row r="181" spans="1:61" ht="27.75" customHeight="1" x14ac:dyDescent="0.2">
      <c r="A181" s="164">
        <v>5</v>
      </c>
      <c r="B181" s="165"/>
      <c r="C181" s="165"/>
      <c r="D181" s="165">
        <v>7</v>
      </c>
      <c r="E181" s="165"/>
      <c r="F181" s="165"/>
      <c r="G181" s="397" t="s">
        <v>111</v>
      </c>
      <c r="H181" s="397"/>
      <c r="I181" s="397"/>
      <c r="J181" s="397"/>
      <c r="K181" s="397"/>
      <c r="L181" s="397"/>
      <c r="M181" s="397"/>
      <c r="N181" s="397"/>
      <c r="O181" s="397"/>
      <c r="P181" s="397"/>
      <c r="Q181" s="397"/>
      <c r="R181" s="397"/>
      <c r="S181" s="397"/>
      <c r="T181" s="397"/>
      <c r="U181" s="397"/>
      <c r="V181" s="397"/>
      <c r="W181" s="397"/>
      <c r="X181" s="397"/>
      <c r="Y181" s="397"/>
      <c r="Z181" s="397"/>
      <c r="AA181" s="418"/>
      <c r="AB181" s="419"/>
      <c r="AC181" s="419"/>
      <c r="AD181" s="419"/>
      <c r="AE181" s="419"/>
      <c r="AF181" s="419"/>
      <c r="AG181" s="419"/>
      <c r="AH181" s="419"/>
      <c r="AI181" s="419"/>
      <c r="AJ181" s="419"/>
      <c r="AK181" s="420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5"/>
    </row>
    <row r="182" spans="1:61" ht="27.75" customHeight="1" x14ac:dyDescent="0.2">
      <c r="A182" s="166"/>
      <c r="B182" s="167"/>
      <c r="C182" s="167"/>
      <c r="D182" s="167">
        <v>8</v>
      </c>
      <c r="E182" s="167"/>
      <c r="F182" s="167"/>
      <c r="G182" s="396" t="s">
        <v>112</v>
      </c>
      <c r="H182" s="396"/>
      <c r="I182" s="396"/>
      <c r="J182" s="396"/>
      <c r="K182" s="396"/>
      <c r="L182" s="396"/>
      <c r="M182" s="396"/>
      <c r="N182" s="396"/>
      <c r="O182" s="396"/>
      <c r="P182" s="396"/>
      <c r="Q182" s="396"/>
      <c r="R182" s="396"/>
      <c r="S182" s="396"/>
      <c r="T182" s="396"/>
      <c r="U182" s="396"/>
      <c r="V182" s="396"/>
      <c r="W182" s="396"/>
      <c r="X182" s="396"/>
      <c r="Y182" s="396"/>
      <c r="Z182" s="396"/>
      <c r="AA182" s="421"/>
      <c r="AB182" s="422"/>
      <c r="AC182" s="422"/>
      <c r="AD182" s="422"/>
      <c r="AE182" s="422"/>
      <c r="AF182" s="422"/>
      <c r="AG182" s="422"/>
      <c r="AH182" s="422"/>
      <c r="AI182" s="422"/>
      <c r="AJ182" s="422"/>
      <c r="AK182" s="423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5"/>
    </row>
    <row r="183" spans="1:61" ht="27.75" customHeight="1" x14ac:dyDescent="0.2">
      <c r="A183" s="164">
        <v>6</v>
      </c>
      <c r="B183" s="165"/>
      <c r="C183" s="165"/>
      <c r="D183" s="165">
        <v>9</v>
      </c>
      <c r="E183" s="165"/>
      <c r="F183" s="165"/>
      <c r="G183" s="397" t="s">
        <v>113</v>
      </c>
      <c r="H183" s="397"/>
      <c r="I183" s="397"/>
      <c r="J183" s="397"/>
      <c r="K183" s="397"/>
      <c r="L183" s="397"/>
      <c r="M183" s="397"/>
      <c r="N183" s="397"/>
      <c r="O183" s="397"/>
      <c r="P183" s="397"/>
      <c r="Q183" s="397"/>
      <c r="R183" s="397"/>
      <c r="S183" s="397"/>
      <c r="T183" s="397"/>
      <c r="U183" s="397"/>
      <c r="V183" s="397"/>
      <c r="W183" s="397"/>
      <c r="X183" s="397"/>
      <c r="Y183" s="397"/>
      <c r="Z183" s="397"/>
      <c r="AA183" s="418"/>
      <c r="AB183" s="419"/>
      <c r="AC183" s="419"/>
      <c r="AD183" s="419"/>
      <c r="AE183" s="419"/>
      <c r="AF183" s="419"/>
      <c r="AG183" s="419"/>
      <c r="AH183" s="419"/>
      <c r="AI183" s="419"/>
      <c r="AJ183" s="419"/>
      <c r="AK183" s="420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5"/>
    </row>
    <row r="184" spans="1:61" ht="27.75" customHeight="1" x14ac:dyDescent="0.2">
      <c r="A184" s="166"/>
      <c r="B184" s="167"/>
      <c r="C184" s="167"/>
      <c r="D184" s="167">
        <v>10</v>
      </c>
      <c r="E184" s="167"/>
      <c r="F184" s="167"/>
      <c r="G184" s="396" t="s">
        <v>114</v>
      </c>
      <c r="H184" s="396"/>
      <c r="I184" s="396"/>
      <c r="J184" s="396"/>
      <c r="K184" s="396"/>
      <c r="L184" s="396"/>
      <c r="M184" s="396"/>
      <c r="N184" s="396"/>
      <c r="O184" s="396"/>
      <c r="P184" s="396"/>
      <c r="Q184" s="396"/>
      <c r="R184" s="396"/>
      <c r="S184" s="396"/>
      <c r="T184" s="396"/>
      <c r="U184" s="396"/>
      <c r="V184" s="396"/>
      <c r="W184" s="396"/>
      <c r="X184" s="396"/>
      <c r="Y184" s="396"/>
      <c r="Z184" s="396"/>
      <c r="AA184" s="421"/>
      <c r="AB184" s="422"/>
      <c r="AC184" s="422"/>
      <c r="AD184" s="422"/>
      <c r="AE184" s="422"/>
      <c r="AF184" s="422"/>
      <c r="AG184" s="422"/>
      <c r="AH184" s="422"/>
      <c r="AI184" s="422"/>
      <c r="AJ184" s="422"/>
      <c r="AK184" s="423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5"/>
    </row>
    <row r="185" spans="1:61" ht="27.75" customHeight="1" x14ac:dyDescent="0.2">
      <c r="A185" s="402">
        <v>7</v>
      </c>
      <c r="B185" s="403"/>
      <c r="C185" s="403"/>
      <c r="D185" s="403">
        <v>11</v>
      </c>
      <c r="E185" s="403"/>
      <c r="F185" s="403"/>
      <c r="G185" s="390" t="s">
        <v>115</v>
      </c>
      <c r="H185" s="390"/>
      <c r="I185" s="390"/>
      <c r="J185" s="390"/>
      <c r="K185" s="390"/>
      <c r="L185" s="390"/>
      <c r="M185" s="390"/>
      <c r="N185" s="390"/>
      <c r="O185" s="390"/>
      <c r="P185" s="390"/>
      <c r="Q185" s="390"/>
      <c r="R185" s="390"/>
      <c r="S185" s="390"/>
      <c r="T185" s="390"/>
      <c r="U185" s="390"/>
      <c r="V185" s="390"/>
      <c r="W185" s="390"/>
      <c r="X185" s="390"/>
      <c r="Y185" s="390"/>
      <c r="Z185" s="390"/>
      <c r="AA185" s="399"/>
      <c r="AB185" s="400"/>
      <c r="AC185" s="400"/>
      <c r="AD185" s="400"/>
      <c r="AE185" s="400"/>
      <c r="AF185" s="400"/>
      <c r="AG185" s="400"/>
      <c r="AH185" s="400"/>
      <c r="AI185" s="400"/>
      <c r="AJ185" s="400"/>
      <c r="AK185" s="401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5"/>
    </row>
    <row r="186" spans="1:61" ht="27.75" customHeight="1" x14ac:dyDescent="0.2">
      <c r="A186" s="404"/>
      <c r="B186" s="398"/>
      <c r="C186" s="398"/>
      <c r="D186" s="398">
        <v>12</v>
      </c>
      <c r="E186" s="398"/>
      <c r="F186" s="398"/>
      <c r="G186" s="162" t="s">
        <v>59</v>
      </c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424"/>
      <c r="AB186" s="425"/>
      <c r="AC186" s="425"/>
      <c r="AD186" s="425"/>
      <c r="AE186" s="425"/>
      <c r="AF186" s="425"/>
      <c r="AG186" s="425"/>
      <c r="AH186" s="425"/>
      <c r="AI186" s="425"/>
      <c r="AJ186" s="425"/>
      <c r="AK186" s="426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5"/>
    </row>
    <row r="187" spans="1:61" ht="4.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5"/>
    </row>
    <row r="188" spans="1:61" ht="5.0999999999999996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5"/>
    </row>
    <row r="189" spans="1:61" s="31" customFormat="1" ht="12" x14ac:dyDescent="0.2">
      <c r="A189" s="143" t="s">
        <v>186</v>
      </c>
      <c r="B189" s="144"/>
      <c r="C189" s="113">
        <v>3</v>
      </c>
      <c r="D189" s="145" t="s">
        <v>331</v>
      </c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7"/>
      <c r="BI189" s="147"/>
    </row>
    <row r="190" spans="1:61" s="31" customFormat="1" ht="12" x14ac:dyDescent="0.2">
      <c r="A190" s="64"/>
      <c r="B190" s="63"/>
      <c r="C190" s="63"/>
      <c r="D190" s="147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  <c r="BI190" s="147"/>
    </row>
    <row r="191" spans="1:61" ht="6.7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5"/>
    </row>
    <row r="192" spans="1:61" ht="12.75" customHeight="1" x14ac:dyDescent="0.2">
      <c r="A192" s="381" t="s">
        <v>61</v>
      </c>
      <c r="B192" s="381"/>
      <c r="C192" s="378"/>
      <c r="D192" s="332" t="s">
        <v>178</v>
      </c>
      <c r="E192" s="381"/>
      <c r="F192" s="381"/>
      <c r="G192" s="381"/>
      <c r="H192" s="381"/>
      <c r="I192" s="332" t="s">
        <v>126</v>
      </c>
      <c r="J192" s="381"/>
      <c r="K192" s="381"/>
      <c r="L192" s="381"/>
      <c r="M192" s="381"/>
      <c r="N192" s="332" t="s">
        <v>177</v>
      </c>
      <c r="O192" s="381"/>
      <c r="P192" s="381"/>
      <c r="Q192" s="381"/>
      <c r="R192" s="378"/>
      <c r="S192" s="332" t="s">
        <v>176</v>
      </c>
      <c r="T192" s="381"/>
      <c r="U192" s="381"/>
      <c r="V192" s="381"/>
      <c r="W192" s="381"/>
      <c r="X192" s="381"/>
      <c r="Y192" s="381"/>
      <c r="Z192" s="381"/>
      <c r="AA192" s="381"/>
      <c r="AB192" s="381"/>
      <c r="AC192" s="332" t="s">
        <v>121</v>
      </c>
      <c r="AD192" s="381"/>
      <c r="AE192" s="381"/>
      <c r="AF192" s="381"/>
      <c r="AG192" s="381"/>
      <c r="AH192" s="381"/>
      <c r="AI192" s="381"/>
      <c r="AJ192" s="381"/>
      <c r="AK192" s="381"/>
      <c r="AL192" s="381"/>
      <c r="AM192" s="148" t="s">
        <v>119</v>
      </c>
      <c r="AN192" s="149"/>
      <c r="AO192" s="149"/>
      <c r="AP192" s="149"/>
      <c r="AQ192" s="149"/>
      <c r="AR192" s="149"/>
      <c r="AS192" s="149"/>
      <c r="AT192" s="149"/>
      <c r="AU192" s="149"/>
      <c r="AV192" s="150"/>
      <c r="AW192" s="393" t="s">
        <v>120</v>
      </c>
      <c r="AX192" s="385"/>
      <c r="AY192" s="385"/>
      <c r="AZ192" s="385"/>
      <c r="BA192" s="385"/>
      <c r="BB192" s="385"/>
      <c r="BC192" s="385"/>
      <c r="BD192" s="385"/>
      <c r="BE192" s="385"/>
      <c r="BF192" s="394"/>
      <c r="BG192" s="15"/>
      <c r="BH192" s="15"/>
      <c r="BI192" s="15"/>
    </row>
    <row r="193" spans="1:61" ht="12.75" customHeight="1" x14ac:dyDescent="0.2">
      <c r="A193" s="151"/>
      <c r="B193" s="151"/>
      <c r="C193" s="152"/>
      <c r="D193" s="392"/>
      <c r="E193" s="151"/>
      <c r="F193" s="151"/>
      <c r="G193" s="151"/>
      <c r="H193" s="151"/>
      <c r="I193" s="392"/>
      <c r="J193" s="151"/>
      <c r="K193" s="151"/>
      <c r="L193" s="151"/>
      <c r="M193" s="151"/>
      <c r="N193" s="392"/>
      <c r="O193" s="151"/>
      <c r="P193" s="151"/>
      <c r="Q193" s="151"/>
      <c r="R193" s="152"/>
      <c r="S193" s="392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392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392" t="s">
        <v>122</v>
      </c>
      <c r="AN193" s="151"/>
      <c r="AO193" s="151"/>
      <c r="AP193" s="151"/>
      <c r="AQ193" s="151"/>
      <c r="AR193" s="151"/>
      <c r="AS193" s="151"/>
      <c r="AT193" s="151"/>
      <c r="AU193" s="151"/>
      <c r="AV193" s="152"/>
      <c r="AW193" s="151" t="s">
        <v>122</v>
      </c>
      <c r="AX193" s="151"/>
      <c r="AY193" s="151"/>
      <c r="AZ193" s="151"/>
      <c r="BA193" s="151"/>
      <c r="BB193" s="151"/>
      <c r="BC193" s="151"/>
      <c r="BD193" s="151"/>
      <c r="BE193" s="151"/>
      <c r="BF193" s="152"/>
      <c r="BG193" s="15"/>
      <c r="BH193" s="15"/>
      <c r="BI193" s="15"/>
    </row>
    <row r="194" spans="1:61" ht="12.75" customHeight="1" x14ac:dyDescent="0.2">
      <c r="A194" s="153"/>
      <c r="B194" s="153"/>
      <c r="C194" s="154"/>
      <c r="D194" s="392"/>
      <c r="E194" s="151"/>
      <c r="F194" s="151"/>
      <c r="G194" s="151"/>
      <c r="H194" s="151"/>
      <c r="I194" s="392"/>
      <c r="J194" s="151"/>
      <c r="K194" s="151"/>
      <c r="L194" s="151"/>
      <c r="M194" s="151"/>
      <c r="N194" s="392" t="s">
        <v>175</v>
      </c>
      <c r="O194" s="151"/>
      <c r="P194" s="151"/>
      <c r="Q194" s="151"/>
      <c r="R194" s="152"/>
      <c r="S194" s="392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5" t="s">
        <v>124</v>
      </c>
      <c r="AD194" s="153"/>
      <c r="AE194" s="153"/>
      <c r="AF194" s="153"/>
      <c r="AG194" s="153"/>
      <c r="AH194" s="153" t="s">
        <v>125</v>
      </c>
      <c r="AI194" s="153"/>
      <c r="AJ194" s="153"/>
      <c r="AK194" s="153"/>
      <c r="AL194" s="153"/>
      <c r="AM194" s="155" t="s">
        <v>123</v>
      </c>
      <c r="AN194" s="153"/>
      <c r="AO194" s="153"/>
      <c r="AP194" s="153"/>
      <c r="AQ194" s="153"/>
      <c r="AR194" s="153" t="s">
        <v>60</v>
      </c>
      <c r="AS194" s="153"/>
      <c r="AT194" s="153"/>
      <c r="AU194" s="153"/>
      <c r="AV194" s="154"/>
      <c r="AW194" s="151" t="s">
        <v>123</v>
      </c>
      <c r="AX194" s="151"/>
      <c r="AY194" s="151"/>
      <c r="AZ194" s="151"/>
      <c r="BA194" s="151"/>
      <c r="BB194" s="151" t="s">
        <v>60</v>
      </c>
      <c r="BC194" s="151"/>
      <c r="BD194" s="151"/>
      <c r="BE194" s="151"/>
      <c r="BF194" s="152"/>
      <c r="BG194" s="15"/>
      <c r="BH194" s="15"/>
      <c r="BI194" s="15"/>
    </row>
    <row r="195" spans="1:61" ht="12.75" customHeight="1" x14ac:dyDescent="0.2">
      <c r="A195" s="431">
        <v>1</v>
      </c>
      <c r="B195" s="432"/>
      <c r="C195" s="433"/>
      <c r="D195" s="387" t="s">
        <v>174</v>
      </c>
      <c r="E195" s="237"/>
      <c r="F195" s="237"/>
      <c r="G195" s="237"/>
      <c r="H195" s="388"/>
      <c r="I195" s="387" t="s">
        <v>7</v>
      </c>
      <c r="J195" s="237"/>
      <c r="K195" s="237"/>
      <c r="L195" s="237"/>
      <c r="M195" s="237"/>
      <c r="N195" s="387" t="s">
        <v>173</v>
      </c>
      <c r="O195" s="237"/>
      <c r="P195" s="237"/>
      <c r="Q195" s="237"/>
      <c r="R195" s="388"/>
      <c r="S195" s="387" t="s">
        <v>172</v>
      </c>
      <c r="T195" s="237"/>
      <c r="U195" s="237"/>
      <c r="V195" s="237"/>
      <c r="W195" s="237"/>
      <c r="X195" s="237"/>
      <c r="Y195" s="237"/>
      <c r="Z195" s="237"/>
      <c r="AA195" s="237"/>
      <c r="AB195" s="237"/>
      <c r="AC195" s="387" t="s">
        <v>6</v>
      </c>
      <c r="AD195" s="237"/>
      <c r="AE195" s="237"/>
      <c r="AF195" s="237"/>
      <c r="AG195" s="237"/>
      <c r="AH195" s="237"/>
      <c r="AI195" s="237"/>
      <c r="AJ195" s="237"/>
      <c r="AK195" s="237"/>
      <c r="AL195" s="388"/>
      <c r="AM195" s="140" t="s">
        <v>127</v>
      </c>
      <c r="AN195" s="138"/>
      <c r="AO195" s="138"/>
      <c r="AP195" s="138"/>
      <c r="AQ195" s="138"/>
      <c r="AR195" s="138" t="s">
        <v>128</v>
      </c>
      <c r="AS195" s="138"/>
      <c r="AT195" s="138"/>
      <c r="AU195" s="138"/>
      <c r="AV195" s="139"/>
      <c r="AW195" s="140" t="s">
        <v>4</v>
      </c>
      <c r="AX195" s="138"/>
      <c r="AY195" s="138"/>
      <c r="AZ195" s="138"/>
      <c r="BA195" s="138"/>
      <c r="BB195" s="138" t="s">
        <v>5</v>
      </c>
      <c r="BC195" s="138"/>
      <c r="BD195" s="138"/>
      <c r="BE195" s="138"/>
      <c r="BF195" s="139"/>
      <c r="BG195" s="15"/>
      <c r="BH195" s="15"/>
      <c r="BI195" s="15"/>
    </row>
    <row r="196" spans="1:61" ht="12.75" customHeight="1" x14ac:dyDescent="0.2">
      <c r="A196" s="434"/>
      <c r="B196" s="435"/>
      <c r="C196" s="436"/>
      <c r="D196" s="389"/>
      <c r="E196" s="390"/>
      <c r="F196" s="390"/>
      <c r="G196" s="390"/>
      <c r="H196" s="391"/>
      <c r="I196" s="389"/>
      <c r="J196" s="390"/>
      <c r="K196" s="390"/>
      <c r="L196" s="390"/>
      <c r="M196" s="390"/>
      <c r="N196" s="389"/>
      <c r="O196" s="390"/>
      <c r="P196" s="390"/>
      <c r="Q196" s="390"/>
      <c r="R196" s="391"/>
      <c r="S196" s="389"/>
      <c r="T196" s="390"/>
      <c r="U196" s="390"/>
      <c r="V196" s="390"/>
      <c r="W196" s="390"/>
      <c r="X196" s="390"/>
      <c r="Y196" s="390"/>
      <c r="Z196" s="390"/>
      <c r="AA196" s="390"/>
      <c r="AB196" s="390"/>
      <c r="AC196" s="389"/>
      <c r="AD196" s="390"/>
      <c r="AE196" s="390"/>
      <c r="AF196" s="390"/>
      <c r="AG196" s="390"/>
      <c r="AH196" s="390"/>
      <c r="AI196" s="390"/>
      <c r="AJ196" s="390"/>
      <c r="AK196" s="390"/>
      <c r="AL196" s="391"/>
      <c r="AM196" s="141"/>
      <c r="AN196" s="134"/>
      <c r="AO196" s="134"/>
      <c r="AP196" s="134"/>
      <c r="AQ196" s="134"/>
      <c r="AR196" s="134"/>
      <c r="AS196" s="134"/>
      <c r="AT196" s="134"/>
      <c r="AU196" s="134"/>
      <c r="AV196" s="135"/>
      <c r="AW196" s="141"/>
      <c r="AX196" s="134"/>
      <c r="AY196" s="134"/>
      <c r="AZ196" s="134"/>
      <c r="BA196" s="134"/>
      <c r="BB196" s="134"/>
      <c r="BC196" s="134"/>
      <c r="BD196" s="134"/>
      <c r="BE196" s="134"/>
      <c r="BF196" s="135"/>
      <c r="BG196" s="15"/>
      <c r="BH196" s="15"/>
      <c r="BI196" s="15"/>
    </row>
    <row r="197" spans="1:61" ht="12.75" customHeight="1" x14ac:dyDescent="0.2">
      <c r="A197" s="434"/>
      <c r="B197" s="435"/>
      <c r="C197" s="436"/>
      <c r="D197" s="389"/>
      <c r="E197" s="390"/>
      <c r="F197" s="390"/>
      <c r="G197" s="390"/>
      <c r="H197" s="391"/>
      <c r="I197" s="389"/>
      <c r="J197" s="390"/>
      <c r="K197" s="390"/>
      <c r="L197" s="390"/>
      <c r="M197" s="390"/>
      <c r="N197" s="389"/>
      <c r="O197" s="390"/>
      <c r="P197" s="390"/>
      <c r="Q197" s="390"/>
      <c r="R197" s="391"/>
      <c r="S197" s="389"/>
      <c r="T197" s="390"/>
      <c r="U197" s="390"/>
      <c r="V197" s="390"/>
      <c r="W197" s="390"/>
      <c r="X197" s="390"/>
      <c r="Y197" s="390"/>
      <c r="Z197" s="390"/>
      <c r="AA197" s="390"/>
      <c r="AB197" s="390"/>
      <c r="AC197" s="389"/>
      <c r="AD197" s="390"/>
      <c r="AE197" s="390"/>
      <c r="AF197" s="390"/>
      <c r="AG197" s="390"/>
      <c r="AH197" s="390"/>
      <c r="AI197" s="390"/>
      <c r="AJ197" s="390"/>
      <c r="AK197" s="390"/>
      <c r="AL197" s="391"/>
      <c r="AM197" s="141"/>
      <c r="AN197" s="134"/>
      <c r="AO197" s="134"/>
      <c r="AP197" s="134"/>
      <c r="AQ197" s="134"/>
      <c r="AR197" s="134"/>
      <c r="AS197" s="134"/>
      <c r="AT197" s="134"/>
      <c r="AU197" s="134"/>
      <c r="AV197" s="135"/>
      <c r="AW197" s="141"/>
      <c r="AX197" s="134"/>
      <c r="AY197" s="134"/>
      <c r="AZ197" s="134"/>
      <c r="BA197" s="134"/>
      <c r="BB197" s="134"/>
      <c r="BC197" s="134"/>
      <c r="BD197" s="134"/>
      <c r="BE197" s="134"/>
      <c r="BF197" s="135"/>
      <c r="BG197" s="15"/>
      <c r="BH197" s="15"/>
      <c r="BI197" s="15"/>
    </row>
    <row r="198" spans="1:61" ht="12.75" customHeight="1" x14ac:dyDescent="0.2">
      <c r="A198" s="434"/>
      <c r="B198" s="435"/>
      <c r="C198" s="436"/>
      <c r="D198" s="389"/>
      <c r="E198" s="390"/>
      <c r="F198" s="390"/>
      <c r="G198" s="390"/>
      <c r="H198" s="391"/>
      <c r="I198" s="389"/>
      <c r="J198" s="390"/>
      <c r="K198" s="390"/>
      <c r="L198" s="390"/>
      <c r="M198" s="390"/>
      <c r="N198" s="389"/>
      <c r="O198" s="390"/>
      <c r="P198" s="390"/>
      <c r="Q198" s="390"/>
      <c r="R198" s="391"/>
      <c r="S198" s="389"/>
      <c r="T198" s="390"/>
      <c r="U198" s="390"/>
      <c r="V198" s="390"/>
      <c r="W198" s="390"/>
      <c r="X198" s="390"/>
      <c r="Y198" s="390"/>
      <c r="Z198" s="390"/>
      <c r="AA198" s="390"/>
      <c r="AB198" s="390"/>
      <c r="AC198" s="389"/>
      <c r="AD198" s="390"/>
      <c r="AE198" s="390"/>
      <c r="AF198" s="390"/>
      <c r="AG198" s="390"/>
      <c r="AH198" s="390"/>
      <c r="AI198" s="390"/>
      <c r="AJ198" s="390"/>
      <c r="AK198" s="390"/>
      <c r="AL198" s="391"/>
      <c r="AM198" s="141"/>
      <c r="AN198" s="134"/>
      <c r="AO198" s="134"/>
      <c r="AP198" s="134"/>
      <c r="AQ198" s="134"/>
      <c r="AR198" s="134"/>
      <c r="AS198" s="134"/>
      <c r="AT198" s="134"/>
      <c r="AU198" s="134"/>
      <c r="AV198" s="135"/>
      <c r="AW198" s="141"/>
      <c r="AX198" s="134"/>
      <c r="AY198" s="134"/>
      <c r="AZ198" s="134"/>
      <c r="BA198" s="134"/>
      <c r="BB198" s="134"/>
      <c r="BC198" s="134"/>
      <c r="BD198" s="134"/>
      <c r="BE198" s="134"/>
      <c r="BF198" s="135"/>
      <c r="BG198" s="15"/>
      <c r="BH198" s="15"/>
      <c r="BI198" s="15"/>
    </row>
    <row r="199" spans="1:61" ht="12.75" customHeight="1" x14ac:dyDescent="0.2">
      <c r="A199" s="382"/>
      <c r="B199" s="383"/>
      <c r="C199" s="384"/>
      <c r="D199" s="158"/>
      <c r="E199" s="159"/>
      <c r="F199" s="159"/>
      <c r="G199" s="159"/>
      <c r="H199" s="160"/>
      <c r="I199" s="158"/>
      <c r="J199" s="159"/>
      <c r="K199" s="159"/>
      <c r="L199" s="159"/>
      <c r="M199" s="159"/>
      <c r="N199" s="158"/>
      <c r="O199" s="159"/>
      <c r="P199" s="159"/>
      <c r="Q199" s="159"/>
      <c r="R199" s="160"/>
      <c r="S199" s="158"/>
      <c r="T199" s="159"/>
      <c r="U199" s="159"/>
      <c r="V199" s="159"/>
      <c r="W199" s="159"/>
      <c r="X199" s="159"/>
      <c r="Y199" s="159"/>
      <c r="Z199" s="159"/>
      <c r="AA199" s="159"/>
      <c r="AB199" s="159"/>
      <c r="AC199" s="158"/>
      <c r="AD199" s="159"/>
      <c r="AE199" s="159"/>
      <c r="AF199" s="159"/>
      <c r="AG199" s="159"/>
      <c r="AH199" s="159"/>
      <c r="AI199" s="159"/>
      <c r="AJ199" s="159"/>
      <c r="AK199" s="159"/>
      <c r="AL199" s="160"/>
      <c r="AM199" s="142"/>
      <c r="AN199" s="136"/>
      <c r="AO199" s="136"/>
      <c r="AP199" s="136"/>
      <c r="AQ199" s="136"/>
      <c r="AR199" s="136"/>
      <c r="AS199" s="136"/>
      <c r="AT199" s="136"/>
      <c r="AU199" s="136"/>
      <c r="AV199" s="137"/>
      <c r="AW199" s="142"/>
      <c r="AX199" s="136"/>
      <c r="AY199" s="136"/>
      <c r="AZ199" s="136"/>
      <c r="BA199" s="136"/>
      <c r="BB199" s="136"/>
      <c r="BC199" s="136"/>
      <c r="BD199" s="136"/>
      <c r="BE199" s="136"/>
      <c r="BF199" s="137"/>
      <c r="BG199" s="15"/>
      <c r="BH199" s="15"/>
      <c r="BI199" s="15"/>
    </row>
    <row r="200" spans="1:61" ht="12.75" customHeight="1" x14ac:dyDescent="0.2">
      <c r="A200" s="382"/>
      <c r="B200" s="383"/>
      <c r="C200" s="384"/>
      <c r="D200" s="158"/>
      <c r="E200" s="159"/>
      <c r="F200" s="159"/>
      <c r="G200" s="159"/>
      <c r="H200" s="160"/>
      <c r="I200" s="158"/>
      <c r="J200" s="159"/>
      <c r="K200" s="159"/>
      <c r="L200" s="159"/>
      <c r="M200" s="159"/>
      <c r="N200" s="158"/>
      <c r="O200" s="159"/>
      <c r="P200" s="159"/>
      <c r="Q200" s="159"/>
      <c r="R200" s="160"/>
      <c r="S200" s="158" t="s">
        <v>171</v>
      </c>
      <c r="T200" s="159"/>
      <c r="U200" s="159"/>
      <c r="V200" s="159"/>
      <c r="W200" s="159"/>
      <c r="X200" s="159"/>
      <c r="Y200" s="159"/>
      <c r="Z200" s="159"/>
      <c r="AA200" s="159"/>
      <c r="AB200" s="159"/>
      <c r="AC200" s="158"/>
      <c r="AD200" s="159"/>
      <c r="AE200" s="159"/>
      <c r="AF200" s="159"/>
      <c r="AG200" s="159"/>
      <c r="AH200" s="159"/>
      <c r="AI200" s="159"/>
      <c r="AJ200" s="159"/>
      <c r="AK200" s="159"/>
      <c r="AL200" s="160"/>
      <c r="AM200" s="142"/>
      <c r="AN200" s="136"/>
      <c r="AO200" s="136"/>
      <c r="AP200" s="136"/>
      <c r="AQ200" s="136"/>
      <c r="AR200" s="136"/>
      <c r="AS200" s="136"/>
      <c r="AT200" s="136"/>
      <c r="AU200" s="136"/>
      <c r="AV200" s="137"/>
      <c r="AW200" s="142"/>
      <c r="AX200" s="136"/>
      <c r="AY200" s="136"/>
      <c r="AZ200" s="136"/>
      <c r="BA200" s="136"/>
      <c r="BB200" s="136"/>
      <c r="BC200" s="136"/>
      <c r="BD200" s="136"/>
      <c r="BE200" s="136"/>
      <c r="BF200" s="137"/>
      <c r="BG200" s="15"/>
      <c r="BH200" s="15"/>
      <c r="BI200" s="15"/>
    </row>
    <row r="201" spans="1:61" ht="12.75" customHeight="1" x14ac:dyDescent="0.2">
      <c r="A201" s="382"/>
      <c r="B201" s="383"/>
      <c r="C201" s="384"/>
      <c r="D201" s="158"/>
      <c r="E201" s="159"/>
      <c r="F201" s="159"/>
      <c r="G201" s="159"/>
      <c r="H201" s="160"/>
      <c r="I201" s="158"/>
      <c r="J201" s="159"/>
      <c r="K201" s="159"/>
      <c r="L201" s="159"/>
      <c r="M201" s="159"/>
      <c r="N201" s="158"/>
      <c r="O201" s="159"/>
      <c r="P201" s="159"/>
      <c r="Q201" s="159"/>
      <c r="R201" s="160"/>
      <c r="S201" s="158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8"/>
      <c r="AD201" s="159"/>
      <c r="AE201" s="159"/>
      <c r="AF201" s="159"/>
      <c r="AG201" s="159"/>
      <c r="AH201" s="159"/>
      <c r="AI201" s="159"/>
      <c r="AJ201" s="159"/>
      <c r="AK201" s="159"/>
      <c r="AL201" s="160"/>
      <c r="AM201" s="142"/>
      <c r="AN201" s="136"/>
      <c r="AO201" s="136"/>
      <c r="AP201" s="136"/>
      <c r="AQ201" s="136"/>
      <c r="AR201" s="136"/>
      <c r="AS201" s="136"/>
      <c r="AT201" s="136"/>
      <c r="AU201" s="136"/>
      <c r="AV201" s="137"/>
      <c r="AW201" s="142"/>
      <c r="AX201" s="136"/>
      <c r="AY201" s="136"/>
      <c r="AZ201" s="136"/>
      <c r="BA201" s="136"/>
      <c r="BB201" s="136"/>
      <c r="BC201" s="136"/>
      <c r="BD201" s="136"/>
      <c r="BE201" s="136"/>
      <c r="BF201" s="137"/>
      <c r="BG201" s="15"/>
      <c r="BH201" s="15"/>
      <c r="BI201" s="15"/>
    </row>
    <row r="202" spans="1:61" ht="12.75" customHeight="1" x14ac:dyDescent="0.2">
      <c r="A202" s="382"/>
      <c r="B202" s="383"/>
      <c r="C202" s="384"/>
      <c r="D202" s="158"/>
      <c r="E202" s="159"/>
      <c r="F202" s="159"/>
      <c r="G202" s="159"/>
      <c r="H202" s="160"/>
      <c r="I202" s="158"/>
      <c r="J202" s="159"/>
      <c r="K202" s="159"/>
      <c r="L202" s="159"/>
      <c r="M202" s="159"/>
      <c r="N202" s="158"/>
      <c r="O202" s="159"/>
      <c r="P202" s="159"/>
      <c r="Q202" s="159"/>
      <c r="R202" s="160"/>
      <c r="S202" s="158"/>
      <c r="T202" s="159"/>
      <c r="U202" s="159"/>
      <c r="V202" s="159"/>
      <c r="W202" s="159"/>
      <c r="X202" s="159"/>
      <c r="Y202" s="159"/>
      <c r="Z202" s="159"/>
      <c r="AA202" s="159"/>
      <c r="AB202" s="159"/>
      <c r="AC202" s="158"/>
      <c r="AD202" s="159"/>
      <c r="AE202" s="159"/>
      <c r="AF202" s="159"/>
      <c r="AG202" s="159"/>
      <c r="AH202" s="159"/>
      <c r="AI202" s="159"/>
      <c r="AJ202" s="159"/>
      <c r="AK202" s="159"/>
      <c r="AL202" s="160"/>
      <c r="AM202" s="142"/>
      <c r="AN202" s="136"/>
      <c r="AO202" s="136"/>
      <c r="AP202" s="136"/>
      <c r="AQ202" s="136"/>
      <c r="AR202" s="136"/>
      <c r="AS202" s="136"/>
      <c r="AT202" s="136"/>
      <c r="AU202" s="136"/>
      <c r="AV202" s="137"/>
      <c r="AW202" s="142"/>
      <c r="AX202" s="136"/>
      <c r="AY202" s="136"/>
      <c r="AZ202" s="136"/>
      <c r="BA202" s="136"/>
      <c r="BB202" s="136"/>
      <c r="BC202" s="136"/>
      <c r="BD202" s="136"/>
      <c r="BE202" s="136"/>
      <c r="BF202" s="137"/>
      <c r="BG202" s="15"/>
      <c r="BH202" s="15"/>
      <c r="BI202" s="15"/>
    </row>
    <row r="203" spans="1:61" ht="12.75" customHeight="1" x14ac:dyDescent="0.2">
      <c r="A203" s="382"/>
      <c r="B203" s="383"/>
      <c r="C203" s="384"/>
      <c r="D203" s="158"/>
      <c r="E203" s="159"/>
      <c r="F203" s="159"/>
      <c r="G203" s="159"/>
      <c r="H203" s="160"/>
      <c r="I203" s="158"/>
      <c r="J203" s="159"/>
      <c r="K203" s="159"/>
      <c r="L203" s="159"/>
      <c r="M203" s="159"/>
      <c r="N203" s="158"/>
      <c r="O203" s="159"/>
      <c r="P203" s="159"/>
      <c r="Q203" s="159"/>
      <c r="R203" s="160"/>
      <c r="S203" s="158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8"/>
      <c r="AD203" s="159"/>
      <c r="AE203" s="159"/>
      <c r="AF203" s="159"/>
      <c r="AG203" s="159"/>
      <c r="AH203" s="159"/>
      <c r="AI203" s="159"/>
      <c r="AJ203" s="159"/>
      <c r="AK203" s="159"/>
      <c r="AL203" s="160"/>
      <c r="AM203" s="142"/>
      <c r="AN203" s="136"/>
      <c r="AO203" s="136"/>
      <c r="AP203" s="136"/>
      <c r="AQ203" s="136"/>
      <c r="AR203" s="136"/>
      <c r="AS203" s="136"/>
      <c r="AT203" s="136"/>
      <c r="AU203" s="136"/>
      <c r="AV203" s="137"/>
      <c r="AW203" s="142"/>
      <c r="AX203" s="136"/>
      <c r="AY203" s="136"/>
      <c r="AZ203" s="136"/>
      <c r="BA203" s="136"/>
      <c r="BB203" s="136"/>
      <c r="BC203" s="136"/>
      <c r="BD203" s="136"/>
      <c r="BE203" s="136"/>
      <c r="BF203" s="137"/>
      <c r="BG203" s="15"/>
      <c r="BH203" s="15"/>
      <c r="BI203" s="15"/>
    </row>
    <row r="204" spans="1:61" ht="12" customHeight="1" x14ac:dyDescent="0.2">
      <c r="A204" s="382"/>
      <c r="B204" s="383"/>
      <c r="C204" s="384"/>
      <c r="D204" s="158"/>
      <c r="E204" s="159"/>
      <c r="F204" s="159"/>
      <c r="G204" s="159"/>
      <c r="H204" s="160"/>
      <c r="I204" s="158"/>
      <c r="J204" s="159"/>
      <c r="K204" s="159"/>
      <c r="L204" s="159"/>
      <c r="M204" s="159"/>
      <c r="N204" s="158"/>
      <c r="O204" s="159"/>
      <c r="P204" s="159"/>
      <c r="Q204" s="159"/>
      <c r="R204" s="160"/>
      <c r="S204" s="158"/>
      <c r="T204" s="159"/>
      <c r="U204" s="159"/>
      <c r="V204" s="159"/>
      <c r="W204" s="159"/>
      <c r="X204" s="159"/>
      <c r="Y204" s="159"/>
      <c r="Z204" s="159"/>
      <c r="AA204" s="159"/>
      <c r="AB204" s="159"/>
      <c r="AC204" s="158"/>
      <c r="AD204" s="159"/>
      <c r="AE204" s="159"/>
      <c r="AF204" s="159"/>
      <c r="AG204" s="159"/>
      <c r="AH204" s="159"/>
      <c r="AI204" s="159"/>
      <c r="AJ204" s="159"/>
      <c r="AK204" s="159"/>
      <c r="AL204" s="160"/>
      <c r="AM204" s="142"/>
      <c r="AN204" s="136"/>
      <c r="AO204" s="136"/>
      <c r="AP204" s="136"/>
      <c r="AQ204" s="136"/>
      <c r="AR204" s="136"/>
      <c r="AS204" s="136"/>
      <c r="AT204" s="136"/>
      <c r="AU204" s="136"/>
      <c r="AV204" s="137"/>
      <c r="AW204" s="142"/>
      <c r="AX204" s="136"/>
      <c r="AY204" s="136"/>
      <c r="AZ204" s="136"/>
      <c r="BA204" s="136"/>
      <c r="BB204" s="136"/>
      <c r="BC204" s="136"/>
      <c r="BD204" s="136"/>
      <c r="BE204" s="136"/>
      <c r="BF204" s="137"/>
      <c r="BG204" s="15"/>
      <c r="BH204" s="15"/>
      <c r="BI204" s="15"/>
    </row>
    <row r="205" spans="1:61" ht="12.75" customHeight="1" x14ac:dyDescent="0.2">
      <c r="A205" s="382">
        <v>2</v>
      </c>
      <c r="B205" s="383"/>
      <c r="C205" s="384"/>
      <c r="D205" s="158" t="s">
        <v>170</v>
      </c>
      <c r="E205" s="159"/>
      <c r="F205" s="159"/>
      <c r="G205" s="159"/>
      <c r="H205" s="160"/>
      <c r="I205" s="158" t="s">
        <v>19</v>
      </c>
      <c r="J205" s="159"/>
      <c r="K205" s="159"/>
      <c r="L205" s="159"/>
      <c r="M205" s="159"/>
      <c r="N205" s="158" t="s">
        <v>169</v>
      </c>
      <c r="O205" s="159"/>
      <c r="P205" s="159"/>
      <c r="Q205" s="159"/>
      <c r="R205" s="160"/>
      <c r="S205" s="158" t="s">
        <v>168</v>
      </c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8" t="s">
        <v>17</v>
      </c>
      <c r="AD205" s="159"/>
      <c r="AE205" s="159"/>
      <c r="AF205" s="159"/>
      <c r="AG205" s="159"/>
      <c r="AH205" s="159" t="s">
        <v>18</v>
      </c>
      <c r="AI205" s="159"/>
      <c r="AJ205" s="159"/>
      <c r="AK205" s="159"/>
      <c r="AL205" s="160"/>
      <c r="AM205" s="141" t="s">
        <v>13</v>
      </c>
      <c r="AN205" s="134"/>
      <c r="AO205" s="134"/>
      <c r="AP205" s="134"/>
      <c r="AQ205" s="134"/>
      <c r="AR205" s="134" t="s">
        <v>14</v>
      </c>
      <c r="AS205" s="134"/>
      <c r="AT205" s="134"/>
      <c r="AU205" s="134"/>
      <c r="AV205" s="135"/>
      <c r="AW205" s="141" t="s">
        <v>15</v>
      </c>
      <c r="AX205" s="134"/>
      <c r="AY205" s="134"/>
      <c r="AZ205" s="134"/>
      <c r="BA205" s="134"/>
      <c r="BB205" s="134" t="s">
        <v>16</v>
      </c>
      <c r="BC205" s="134"/>
      <c r="BD205" s="134"/>
      <c r="BE205" s="134"/>
      <c r="BF205" s="135"/>
      <c r="BG205" s="15"/>
      <c r="BH205" s="15"/>
      <c r="BI205" s="15"/>
    </row>
    <row r="206" spans="1:61" ht="12.75" customHeight="1" x14ac:dyDescent="0.2">
      <c r="A206" s="382"/>
      <c r="B206" s="383"/>
      <c r="C206" s="384"/>
      <c r="D206" s="158"/>
      <c r="E206" s="159"/>
      <c r="F206" s="159"/>
      <c r="G206" s="159"/>
      <c r="H206" s="160"/>
      <c r="I206" s="158"/>
      <c r="J206" s="159"/>
      <c r="K206" s="159"/>
      <c r="L206" s="159"/>
      <c r="M206" s="159"/>
      <c r="N206" s="158"/>
      <c r="O206" s="159"/>
      <c r="P206" s="159"/>
      <c r="Q206" s="159"/>
      <c r="R206" s="160"/>
      <c r="S206" s="158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8"/>
      <c r="AD206" s="159"/>
      <c r="AE206" s="159"/>
      <c r="AF206" s="159"/>
      <c r="AG206" s="159"/>
      <c r="AH206" s="159"/>
      <c r="AI206" s="159"/>
      <c r="AJ206" s="159"/>
      <c r="AK206" s="159"/>
      <c r="AL206" s="160"/>
      <c r="AM206" s="141"/>
      <c r="AN206" s="134"/>
      <c r="AO206" s="134"/>
      <c r="AP206" s="134"/>
      <c r="AQ206" s="134"/>
      <c r="AR206" s="134"/>
      <c r="AS206" s="134"/>
      <c r="AT206" s="134"/>
      <c r="AU206" s="134"/>
      <c r="AV206" s="135"/>
      <c r="AW206" s="141"/>
      <c r="AX206" s="134"/>
      <c r="AY206" s="134"/>
      <c r="AZ206" s="134"/>
      <c r="BA206" s="134"/>
      <c r="BB206" s="134"/>
      <c r="BC206" s="134"/>
      <c r="BD206" s="134"/>
      <c r="BE206" s="134"/>
      <c r="BF206" s="135"/>
      <c r="BG206" s="15"/>
      <c r="BH206" s="15"/>
      <c r="BI206" s="15"/>
    </row>
    <row r="207" spans="1:61" ht="12.75" customHeight="1" x14ac:dyDescent="0.2">
      <c r="A207" s="382"/>
      <c r="B207" s="383"/>
      <c r="C207" s="384"/>
      <c r="D207" s="158"/>
      <c r="E207" s="159"/>
      <c r="F207" s="159"/>
      <c r="G207" s="159"/>
      <c r="H207" s="160"/>
      <c r="I207" s="158"/>
      <c r="J207" s="159"/>
      <c r="K207" s="159"/>
      <c r="L207" s="159"/>
      <c r="M207" s="159"/>
      <c r="N207" s="158"/>
      <c r="O207" s="159"/>
      <c r="P207" s="159"/>
      <c r="Q207" s="159"/>
      <c r="R207" s="160"/>
      <c r="S207" s="158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8"/>
      <c r="AD207" s="159"/>
      <c r="AE207" s="159"/>
      <c r="AF207" s="159"/>
      <c r="AG207" s="159"/>
      <c r="AH207" s="159"/>
      <c r="AI207" s="159"/>
      <c r="AJ207" s="159"/>
      <c r="AK207" s="159"/>
      <c r="AL207" s="160"/>
      <c r="AM207" s="141"/>
      <c r="AN207" s="134"/>
      <c r="AO207" s="134"/>
      <c r="AP207" s="134"/>
      <c r="AQ207" s="134"/>
      <c r="AR207" s="134"/>
      <c r="AS207" s="134"/>
      <c r="AT207" s="134"/>
      <c r="AU207" s="134"/>
      <c r="AV207" s="135"/>
      <c r="AW207" s="141"/>
      <c r="AX207" s="134"/>
      <c r="AY207" s="134"/>
      <c r="AZ207" s="134"/>
      <c r="BA207" s="134"/>
      <c r="BB207" s="134"/>
      <c r="BC207" s="134"/>
      <c r="BD207" s="134"/>
      <c r="BE207" s="134"/>
      <c r="BF207" s="135"/>
      <c r="BG207" s="15"/>
      <c r="BH207" s="15"/>
      <c r="BI207" s="15"/>
    </row>
    <row r="208" spans="1:61" ht="12.75" customHeight="1" x14ac:dyDescent="0.2">
      <c r="A208" s="382"/>
      <c r="B208" s="383"/>
      <c r="C208" s="384"/>
      <c r="D208" s="158"/>
      <c r="E208" s="159"/>
      <c r="F208" s="159"/>
      <c r="G208" s="159"/>
      <c r="H208" s="160"/>
      <c r="I208" s="158"/>
      <c r="J208" s="159"/>
      <c r="K208" s="159"/>
      <c r="L208" s="159"/>
      <c r="M208" s="159"/>
      <c r="N208" s="158"/>
      <c r="O208" s="159"/>
      <c r="P208" s="159"/>
      <c r="Q208" s="159"/>
      <c r="R208" s="160"/>
      <c r="S208" s="158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8"/>
      <c r="AD208" s="159"/>
      <c r="AE208" s="159"/>
      <c r="AF208" s="159"/>
      <c r="AG208" s="159"/>
      <c r="AH208" s="159"/>
      <c r="AI208" s="159"/>
      <c r="AJ208" s="159"/>
      <c r="AK208" s="159"/>
      <c r="AL208" s="160"/>
      <c r="AM208" s="141"/>
      <c r="AN208" s="134"/>
      <c r="AO208" s="134"/>
      <c r="AP208" s="134"/>
      <c r="AQ208" s="134"/>
      <c r="AR208" s="134"/>
      <c r="AS208" s="134"/>
      <c r="AT208" s="134"/>
      <c r="AU208" s="134"/>
      <c r="AV208" s="135"/>
      <c r="AW208" s="141"/>
      <c r="AX208" s="134"/>
      <c r="AY208" s="134"/>
      <c r="AZ208" s="134"/>
      <c r="BA208" s="134"/>
      <c r="BB208" s="134"/>
      <c r="BC208" s="134"/>
      <c r="BD208" s="134"/>
      <c r="BE208" s="134"/>
      <c r="BF208" s="135"/>
      <c r="BG208" s="15"/>
      <c r="BH208" s="15"/>
      <c r="BI208" s="15"/>
    </row>
    <row r="209" spans="1:61" ht="12" customHeight="1" x14ac:dyDescent="0.2">
      <c r="A209" s="382"/>
      <c r="B209" s="383"/>
      <c r="C209" s="384"/>
      <c r="D209" s="158"/>
      <c r="E209" s="159"/>
      <c r="F209" s="159"/>
      <c r="G209" s="159"/>
      <c r="H209" s="160"/>
      <c r="I209" s="158"/>
      <c r="J209" s="159"/>
      <c r="K209" s="159"/>
      <c r="L209" s="159"/>
      <c r="M209" s="159"/>
      <c r="N209" s="158"/>
      <c r="O209" s="159"/>
      <c r="P209" s="159"/>
      <c r="Q209" s="159"/>
      <c r="R209" s="160"/>
      <c r="S209" s="158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8"/>
      <c r="AD209" s="159"/>
      <c r="AE209" s="159"/>
      <c r="AF209" s="159"/>
      <c r="AG209" s="159"/>
      <c r="AH209" s="159"/>
      <c r="AI209" s="159"/>
      <c r="AJ209" s="159"/>
      <c r="AK209" s="159"/>
      <c r="AL209" s="160"/>
      <c r="AM209" s="142"/>
      <c r="AN209" s="136"/>
      <c r="AO209" s="136"/>
      <c r="AP209" s="136"/>
      <c r="AQ209" s="136"/>
      <c r="AR209" s="136"/>
      <c r="AS209" s="136"/>
      <c r="AT209" s="136"/>
      <c r="AU209" s="136"/>
      <c r="AV209" s="137"/>
      <c r="AW209" s="142"/>
      <c r="AX209" s="136"/>
      <c r="AY209" s="136"/>
      <c r="AZ209" s="136"/>
      <c r="BA209" s="136"/>
      <c r="BB209" s="136"/>
      <c r="BC209" s="136"/>
      <c r="BD209" s="136"/>
      <c r="BE209" s="136"/>
      <c r="BF209" s="137"/>
      <c r="BG209" s="15"/>
      <c r="BH209" s="15"/>
      <c r="BI209" s="15"/>
    </row>
    <row r="210" spans="1:61" ht="12" customHeight="1" x14ac:dyDescent="0.2">
      <c r="A210" s="382"/>
      <c r="B210" s="383"/>
      <c r="C210" s="384"/>
      <c r="D210" s="158"/>
      <c r="E210" s="159"/>
      <c r="F210" s="159"/>
      <c r="G210" s="159"/>
      <c r="H210" s="160"/>
      <c r="I210" s="158"/>
      <c r="J210" s="159"/>
      <c r="K210" s="159"/>
      <c r="L210" s="159"/>
      <c r="M210" s="159"/>
      <c r="N210" s="158"/>
      <c r="O210" s="159"/>
      <c r="P210" s="159"/>
      <c r="Q210" s="159"/>
      <c r="R210" s="160"/>
      <c r="S210" s="158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8"/>
      <c r="AD210" s="159"/>
      <c r="AE210" s="159"/>
      <c r="AF210" s="159"/>
      <c r="AG210" s="159"/>
      <c r="AH210" s="159"/>
      <c r="AI210" s="159"/>
      <c r="AJ210" s="159"/>
      <c r="AK210" s="159"/>
      <c r="AL210" s="160"/>
      <c r="AM210" s="142"/>
      <c r="AN210" s="136"/>
      <c r="AO210" s="136"/>
      <c r="AP210" s="136"/>
      <c r="AQ210" s="136"/>
      <c r="AR210" s="136"/>
      <c r="AS210" s="136"/>
      <c r="AT210" s="136"/>
      <c r="AU210" s="136"/>
      <c r="AV210" s="137"/>
      <c r="AW210" s="142"/>
      <c r="AX210" s="136"/>
      <c r="AY210" s="136"/>
      <c r="AZ210" s="136"/>
      <c r="BA210" s="136"/>
      <c r="BB210" s="136"/>
      <c r="BC210" s="136"/>
      <c r="BD210" s="136"/>
      <c r="BE210" s="136"/>
      <c r="BF210" s="137"/>
      <c r="BG210" s="15"/>
      <c r="BH210" s="15"/>
      <c r="BI210" s="15"/>
    </row>
    <row r="211" spans="1:61" ht="12.75" customHeight="1" x14ac:dyDescent="0.2">
      <c r="A211" s="382">
        <v>3</v>
      </c>
      <c r="B211" s="383"/>
      <c r="C211" s="384"/>
      <c r="D211" s="158" t="s">
        <v>167</v>
      </c>
      <c r="E211" s="159"/>
      <c r="F211" s="159"/>
      <c r="G211" s="159"/>
      <c r="H211" s="160"/>
      <c r="I211" s="158" t="s">
        <v>24</v>
      </c>
      <c r="J211" s="159"/>
      <c r="K211" s="159"/>
      <c r="L211" s="159"/>
      <c r="M211" s="159"/>
      <c r="N211" s="158" t="s">
        <v>166</v>
      </c>
      <c r="O211" s="159"/>
      <c r="P211" s="159"/>
      <c r="Q211" s="159"/>
      <c r="R211" s="160"/>
      <c r="S211" s="158" t="s">
        <v>165</v>
      </c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8" t="s">
        <v>22</v>
      </c>
      <c r="AD211" s="159"/>
      <c r="AE211" s="159"/>
      <c r="AF211" s="159"/>
      <c r="AG211" s="159"/>
      <c r="AH211" s="159" t="s">
        <v>23</v>
      </c>
      <c r="AI211" s="159"/>
      <c r="AJ211" s="159"/>
      <c r="AK211" s="159"/>
      <c r="AL211" s="160"/>
      <c r="AM211" s="141" t="s">
        <v>15</v>
      </c>
      <c r="AN211" s="134"/>
      <c r="AO211" s="134"/>
      <c r="AP211" s="134"/>
      <c r="AQ211" s="134"/>
      <c r="AR211" s="134" t="s">
        <v>16</v>
      </c>
      <c r="AS211" s="134"/>
      <c r="AT211" s="134"/>
      <c r="AU211" s="134"/>
      <c r="AV211" s="135"/>
      <c r="AW211" s="141" t="s">
        <v>20</v>
      </c>
      <c r="AX211" s="134"/>
      <c r="AY211" s="134"/>
      <c r="AZ211" s="134"/>
      <c r="BA211" s="134"/>
      <c r="BB211" s="134" t="s">
        <v>21</v>
      </c>
      <c r="BC211" s="134"/>
      <c r="BD211" s="134"/>
      <c r="BE211" s="134"/>
      <c r="BF211" s="135"/>
      <c r="BG211" s="15"/>
      <c r="BH211" s="15"/>
      <c r="BI211" s="15"/>
    </row>
    <row r="212" spans="1:61" ht="12.75" customHeight="1" x14ac:dyDescent="0.2">
      <c r="A212" s="382"/>
      <c r="B212" s="383"/>
      <c r="C212" s="384"/>
      <c r="D212" s="158"/>
      <c r="E212" s="159"/>
      <c r="F212" s="159"/>
      <c r="G212" s="159"/>
      <c r="H212" s="160"/>
      <c r="I212" s="158"/>
      <c r="J212" s="159"/>
      <c r="K212" s="159"/>
      <c r="L212" s="159"/>
      <c r="M212" s="159"/>
      <c r="N212" s="158"/>
      <c r="O212" s="159"/>
      <c r="P212" s="159"/>
      <c r="Q212" s="159"/>
      <c r="R212" s="160"/>
      <c r="S212" s="158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8"/>
      <c r="AD212" s="159"/>
      <c r="AE212" s="159"/>
      <c r="AF212" s="159"/>
      <c r="AG212" s="159"/>
      <c r="AH212" s="159"/>
      <c r="AI212" s="159"/>
      <c r="AJ212" s="159"/>
      <c r="AK212" s="159"/>
      <c r="AL212" s="160"/>
      <c r="AM212" s="141"/>
      <c r="AN212" s="134"/>
      <c r="AO212" s="134"/>
      <c r="AP212" s="134"/>
      <c r="AQ212" s="134"/>
      <c r="AR212" s="134"/>
      <c r="AS212" s="134"/>
      <c r="AT212" s="134"/>
      <c r="AU212" s="134"/>
      <c r="AV212" s="135"/>
      <c r="AW212" s="141"/>
      <c r="AX212" s="134"/>
      <c r="AY212" s="134"/>
      <c r="AZ212" s="134"/>
      <c r="BA212" s="134"/>
      <c r="BB212" s="134"/>
      <c r="BC212" s="134"/>
      <c r="BD212" s="134"/>
      <c r="BE212" s="134"/>
      <c r="BF212" s="135"/>
      <c r="BG212" s="15"/>
      <c r="BH212" s="15"/>
      <c r="BI212" s="15"/>
    </row>
    <row r="213" spans="1:61" ht="12.75" customHeight="1" x14ac:dyDescent="0.2">
      <c r="A213" s="382"/>
      <c r="B213" s="383"/>
      <c r="C213" s="384"/>
      <c r="D213" s="158"/>
      <c r="E213" s="159"/>
      <c r="F213" s="159"/>
      <c r="G213" s="159"/>
      <c r="H213" s="160"/>
      <c r="I213" s="158"/>
      <c r="J213" s="159"/>
      <c r="K213" s="159"/>
      <c r="L213" s="159"/>
      <c r="M213" s="159"/>
      <c r="N213" s="158"/>
      <c r="O213" s="159"/>
      <c r="P213" s="159"/>
      <c r="Q213" s="159"/>
      <c r="R213" s="160"/>
      <c r="S213" s="158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8"/>
      <c r="AD213" s="159"/>
      <c r="AE213" s="159"/>
      <c r="AF213" s="159"/>
      <c r="AG213" s="159"/>
      <c r="AH213" s="159"/>
      <c r="AI213" s="159"/>
      <c r="AJ213" s="159"/>
      <c r="AK213" s="159"/>
      <c r="AL213" s="160"/>
      <c r="AM213" s="141"/>
      <c r="AN213" s="134"/>
      <c r="AO213" s="134"/>
      <c r="AP213" s="134"/>
      <c r="AQ213" s="134"/>
      <c r="AR213" s="134"/>
      <c r="AS213" s="134"/>
      <c r="AT213" s="134"/>
      <c r="AU213" s="134"/>
      <c r="AV213" s="135"/>
      <c r="AW213" s="141"/>
      <c r="AX213" s="134"/>
      <c r="AY213" s="134"/>
      <c r="AZ213" s="134"/>
      <c r="BA213" s="134"/>
      <c r="BB213" s="134"/>
      <c r="BC213" s="134"/>
      <c r="BD213" s="134"/>
      <c r="BE213" s="134"/>
      <c r="BF213" s="135"/>
      <c r="BG213" s="15"/>
      <c r="BH213" s="15"/>
      <c r="BI213" s="15"/>
    </row>
    <row r="214" spans="1:61" ht="12" customHeight="1" x14ac:dyDescent="0.2">
      <c r="A214" s="382"/>
      <c r="B214" s="383"/>
      <c r="C214" s="384"/>
      <c r="D214" s="158"/>
      <c r="E214" s="159"/>
      <c r="F214" s="159"/>
      <c r="G214" s="159"/>
      <c r="H214" s="160"/>
      <c r="I214" s="158"/>
      <c r="J214" s="159"/>
      <c r="K214" s="159"/>
      <c r="L214" s="159"/>
      <c r="M214" s="159"/>
      <c r="N214" s="158"/>
      <c r="O214" s="159"/>
      <c r="P214" s="159"/>
      <c r="Q214" s="159"/>
      <c r="R214" s="160"/>
      <c r="S214" s="158"/>
      <c r="T214" s="159"/>
      <c r="U214" s="159"/>
      <c r="V214" s="159"/>
      <c r="W214" s="159"/>
      <c r="X214" s="159"/>
      <c r="Y214" s="159"/>
      <c r="Z214" s="159"/>
      <c r="AA214" s="159"/>
      <c r="AB214" s="159"/>
      <c r="AC214" s="158"/>
      <c r="AD214" s="159"/>
      <c r="AE214" s="159"/>
      <c r="AF214" s="159"/>
      <c r="AG214" s="159"/>
      <c r="AH214" s="159"/>
      <c r="AI214" s="159"/>
      <c r="AJ214" s="159"/>
      <c r="AK214" s="159"/>
      <c r="AL214" s="160"/>
      <c r="AM214" s="141"/>
      <c r="AN214" s="134"/>
      <c r="AO214" s="134"/>
      <c r="AP214" s="134"/>
      <c r="AQ214" s="134"/>
      <c r="AR214" s="134"/>
      <c r="AS214" s="134"/>
      <c r="AT214" s="134"/>
      <c r="AU214" s="134"/>
      <c r="AV214" s="135"/>
      <c r="AW214" s="141"/>
      <c r="AX214" s="134"/>
      <c r="AY214" s="134"/>
      <c r="AZ214" s="134"/>
      <c r="BA214" s="134"/>
      <c r="BB214" s="134"/>
      <c r="BC214" s="134"/>
      <c r="BD214" s="134"/>
      <c r="BE214" s="134"/>
      <c r="BF214" s="135"/>
      <c r="BG214" s="15"/>
      <c r="BH214" s="15"/>
      <c r="BI214" s="15"/>
    </row>
    <row r="215" spans="1:61" ht="12" customHeight="1" x14ac:dyDescent="0.2">
      <c r="A215" s="382"/>
      <c r="B215" s="383"/>
      <c r="C215" s="384"/>
      <c r="D215" s="158"/>
      <c r="E215" s="159"/>
      <c r="F215" s="159"/>
      <c r="G215" s="159"/>
      <c r="H215" s="160"/>
      <c r="I215" s="158"/>
      <c r="J215" s="159"/>
      <c r="K215" s="159"/>
      <c r="L215" s="159"/>
      <c r="M215" s="159"/>
      <c r="N215" s="158"/>
      <c r="O215" s="159"/>
      <c r="P215" s="159"/>
      <c r="Q215" s="159"/>
      <c r="R215" s="160"/>
      <c r="S215" s="158"/>
      <c r="T215" s="159"/>
      <c r="U215" s="159"/>
      <c r="V215" s="159"/>
      <c r="W215" s="159"/>
      <c r="X215" s="159"/>
      <c r="Y215" s="159"/>
      <c r="Z215" s="159"/>
      <c r="AA215" s="159"/>
      <c r="AB215" s="159"/>
      <c r="AC215" s="158"/>
      <c r="AD215" s="159"/>
      <c r="AE215" s="159"/>
      <c r="AF215" s="159"/>
      <c r="AG215" s="159"/>
      <c r="AH215" s="159"/>
      <c r="AI215" s="159"/>
      <c r="AJ215" s="159"/>
      <c r="AK215" s="159"/>
      <c r="AL215" s="160"/>
      <c r="AM215" s="142"/>
      <c r="AN215" s="136"/>
      <c r="AO215" s="136"/>
      <c r="AP215" s="136"/>
      <c r="AQ215" s="136"/>
      <c r="AR215" s="136"/>
      <c r="AS215" s="136"/>
      <c r="AT215" s="136"/>
      <c r="AU215" s="136"/>
      <c r="AV215" s="137"/>
      <c r="AW215" s="142"/>
      <c r="AX215" s="136"/>
      <c r="AY215" s="136"/>
      <c r="AZ215" s="136"/>
      <c r="BA215" s="136"/>
      <c r="BB215" s="136"/>
      <c r="BC215" s="136"/>
      <c r="BD215" s="136"/>
      <c r="BE215" s="136"/>
      <c r="BF215" s="137"/>
      <c r="BG215" s="15"/>
      <c r="BH215" s="15"/>
      <c r="BI215" s="15"/>
    </row>
    <row r="216" spans="1:61" ht="12" customHeight="1" x14ac:dyDescent="0.2">
      <c r="A216" s="382"/>
      <c r="B216" s="383"/>
      <c r="C216" s="384"/>
      <c r="D216" s="158"/>
      <c r="E216" s="159"/>
      <c r="F216" s="159"/>
      <c r="G216" s="159"/>
      <c r="H216" s="160"/>
      <c r="I216" s="158"/>
      <c r="J216" s="159"/>
      <c r="K216" s="159"/>
      <c r="L216" s="159"/>
      <c r="M216" s="159"/>
      <c r="N216" s="158"/>
      <c r="O216" s="159"/>
      <c r="P216" s="159"/>
      <c r="Q216" s="159"/>
      <c r="R216" s="160"/>
      <c r="S216" s="158"/>
      <c r="T216" s="159"/>
      <c r="U216" s="159"/>
      <c r="V216" s="159"/>
      <c r="W216" s="159"/>
      <c r="X216" s="159"/>
      <c r="Y216" s="159"/>
      <c r="Z216" s="159"/>
      <c r="AA216" s="159"/>
      <c r="AB216" s="159"/>
      <c r="AC216" s="158"/>
      <c r="AD216" s="159"/>
      <c r="AE216" s="159"/>
      <c r="AF216" s="159"/>
      <c r="AG216" s="159"/>
      <c r="AH216" s="159"/>
      <c r="AI216" s="159"/>
      <c r="AJ216" s="159"/>
      <c r="AK216" s="159"/>
      <c r="AL216" s="160"/>
      <c r="AM216" s="142"/>
      <c r="AN216" s="136"/>
      <c r="AO216" s="136"/>
      <c r="AP216" s="136"/>
      <c r="AQ216" s="136"/>
      <c r="AR216" s="136"/>
      <c r="AS216" s="136"/>
      <c r="AT216" s="136"/>
      <c r="AU216" s="136"/>
      <c r="AV216" s="137"/>
      <c r="AW216" s="142"/>
      <c r="AX216" s="136"/>
      <c r="AY216" s="136"/>
      <c r="AZ216" s="136"/>
      <c r="BA216" s="136"/>
      <c r="BB216" s="136"/>
      <c r="BC216" s="136"/>
      <c r="BD216" s="136"/>
      <c r="BE216" s="136"/>
      <c r="BF216" s="137"/>
      <c r="BG216" s="15"/>
      <c r="BH216" s="15"/>
      <c r="BI216" s="15"/>
    </row>
    <row r="217" spans="1:61" ht="12.75" customHeight="1" x14ac:dyDescent="0.2">
      <c r="A217" s="382">
        <v>4</v>
      </c>
      <c r="B217" s="383"/>
      <c r="C217" s="384"/>
      <c r="D217" s="158" t="s">
        <v>164</v>
      </c>
      <c r="E217" s="159"/>
      <c r="F217" s="159"/>
      <c r="G217" s="159"/>
      <c r="H217" s="160"/>
      <c r="I217" s="158" t="s">
        <v>29</v>
      </c>
      <c r="J217" s="159"/>
      <c r="K217" s="159"/>
      <c r="L217" s="159"/>
      <c r="M217" s="159"/>
      <c r="N217" s="158" t="s">
        <v>163</v>
      </c>
      <c r="O217" s="159"/>
      <c r="P217" s="159"/>
      <c r="Q217" s="159"/>
      <c r="R217" s="160"/>
      <c r="S217" s="158" t="s">
        <v>162</v>
      </c>
      <c r="T217" s="159"/>
      <c r="U217" s="159"/>
      <c r="V217" s="159"/>
      <c r="W217" s="159"/>
      <c r="X217" s="159"/>
      <c r="Y217" s="159"/>
      <c r="Z217" s="159"/>
      <c r="AA217" s="159"/>
      <c r="AB217" s="159"/>
      <c r="AC217" s="158" t="s">
        <v>27</v>
      </c>
      <c r="AD217" s="159"/>
      <c r="AE217" s="159"/>
      <c r="AF217" s="159"/>
      <c r="AG217" s="159"/>
      <c r="AH217" s="159" t="s">
        <v>28</v>
      </c>
      <c r="AI217" s="159"/>
      <c r="AJ217" s="159"/>
      <c r="AK217" s="159"/>
      <c r="AL217" s="160"/>
      <c r="AM217" s="141" t="s">
        <v>25</v>
      </c>
      <c r="AN217" s="134"/>
      <c r="AO217" s="134"/>
      <c r="AP217" s="134"/>
      <c r="AQ217" s="134"/>
      <c r="AR217" s="134" t="s">
        <v>21</v>
      </c>
      <c r="AS217" s="134"/>
      <c r="AT217" s="134"/>
      <c r="AU217" s="134"/>
      <c r="AV217" s="135"/>
      <c r="AW217" s="141" t="s">
        <v>26</v>
      </c>
      <c r="AX217" s="136"/>
      <c r="AY217" s="136"/>
      <c r="AZ217" s="136"/>
      <c r="BA217" s="136"/>
      <c r="BB217" s="134" t="s">
        <v>26</v>
      </c>
      <c r="BC217" s="136"/>
      <c r="BD217" s="136"/>
      <c r="BE217" s="136"/>
      <c r="BF217" s="137"/>
      <c r="BG217" s="15"/>
      <c r="BH217" s="15"/>
      <c r="BI217" s="15"/>
    </row>
    <row r="218" spans="1:61" ht="12.75" customHeight="1" x14ac:dyDescent="0.2">
      <c r="A218" s="382"/>
      <c r="B218" s="383"/>
      <c r="C218" s="384"/>
      <c r="D218" s="158"/>
      <c r="E218" s="159"/>
      <c r="F218" s="159"/>
      <c r="G218" s="159"/>
      <c r="H218" s="160"/>
      <c r="I218" s="158"/>
      <c r="J218" s="159"/>
      <c r="K218" s="159"/>
      <c r="L218" s="159"/>
      <c r="M218" s="159"/>
      <c r="N218" s="158"/>
      <c r="O218" s="159"/>
      <c r="P218" s="159"/>
      <c r="Q218" s="159"/>
      <c r="R218" s="160"/>
      <c r="S218" s="158"/>
      <c r="T218" s="159"/>
      <c r="U218" s="159"/>
      <c r="V218" s="159"/>
      <c r="W218" s="159"/>
      <c r="X218" s="159"/>
      <c r="Y218" s="159"/>
      <c r="Z218" s="159"/>
      <c r="AA218" s="159"/>
      <c r="AB218" s="159"/>
      <c r="AC218" s="158"/>
      <c r="AD218" s="159"/>
      <c r="AE218" s="159"/>
      <c r="AF218" s="159"/>
      <c r="AG218" s="159"/>
      <c r="AH218" s="159"/>
      <c r="AI218" s="159"/>
      <c r="AJ218" s="159"/>
      <c r="AK218" s="159"/>
      <c r="AL218" s="160"/>
      <c r="AM218" s="141"/>
      <c r="AN218" s="134"/>
      <c r="AO218" s="134"/>
      <c r="AP218" s="134"/>
      <c r="AQ218" s="134"/>
      <c r="AR218" s="134"/>
      <c r="AS218" s="134"/>
      <c r="AT218" s="134"/>
      <c r="AU218" s="134"/>
      <c r="AV218" s="135"/>
      <c r="AW218" s="142"/>
      <c r="AX218" s="136"/>
      <c r="AY218" s="136"/>
      <c r="AZ218" s="136"/>
      <c r="BA218" s="136"/>
      <c r="BB218" s="136"/>
      <c r="BC218" s="136"/>
      <c r="BD218" s="136"/>
      <c r="BE218" s="136"/>
      <c r="BF218" s="137"/>
      <c r="BG218" s="15"/>
      <c r="BH218" s="15"/>
      <c r="BI218" s="15"/>
    </row>
    <row r="219" spans="1:61" ht="12.75" customHeight="1" x14ac:dyDescent="0.2">
      <c r="A219" s="382"/>
      <c r="B219" s="383"/>
      <c r="C219" s="384"/>
      <c r="D219" s="158"/>
      <c r="E219" s="159"/>
      <c r="F219" s="159"/>
      <c r="G219" s="159"/>
      <c r="H219" s="160"/>
      <c r="I219" s="158"/>
      <c r="J219" s="159"/>
      <c r="K219" s="159"/>
      <c r="L219" s="159"/>
      <c r="M219" s="159"/>
      <c r="N219" s="158"/>
      <c r="O219" s="159"/>
      <c r="P219" s="159"/>
      <c r="Q219" s="159"/>
      <c r="R219" s="160"/>
      <c r="S219" s="158"/>
      <c r="T219" s="159"/>
      <c r="U219" s="159"/>
      <c r="V219" s="159"/>
      <c r="W219" s="159"/>
      <c r="X219" s="159"/>
      <c r="Y219" s="159"/>
      <c r="Z219" s="159"/>
      <c r="AA219" s="159"/>
      <c r="AB219" s="159"/>
      <c r="AC219" s="158"/>
      <c r="AD219" s="159"/>
      <c r="AE219" s="159"/>
      <c r="AF219" s="159"/>
      <c r="AG219" s="159"/>
      <c r="AH219" s="159"/>
      <c r="AI219" s="159"/>
      <c r="AJ219" s="159"/>
      <c r="AK219" s="159"/>
      <c r="AL219" s="160"/>
      <c r="AM219" s="141"/>
      <c r="AN219" s="134"/>
      <c r="AO219" s="134"/>
      <c r="AP219" s="134"/>
      <c r="AQ219" s="134"/>
      <c r="AR219" s="134"/>
      <c r="AS219" s="134"/>
      <c r="AT219" s="134"/>
      <c r="AU219" s="134"/>
      <c r="AV219" s="135"/>
      <c r="AW219" s="142"/>
      <c r="AX219" s="136"/>
      <c r="AY219" s="136"/>
      <c r="AZ219" s="136"/>
      <c r="BA219" s="136"/>
      <c r="BB219" s="136"/>
      <c r="BC219" s="136"/>
      <c r="BD219" s="136"/>
      <c r="BE219" s="136"/>
      <c r="BF219" s="137"/>
      <c r="BG219" s="15"/>
      <c r="BH219" s="15"/>
      <c r="BI219" s="15"/>
    </row>
    <row r="220" spans="1:61" ht="12" customHeight="1" x14ac:dyDescent="0.2">
      <c r="A220" s="382"/>
      <c r="B220" s="383"/>
      <c r="C220" s="384"/>
      <c r="D220" s="158"/>
      <c r="E220" s="159"/>
      <c r="F220" s="159"/>
      <c r="G220" s="159"/>
      <c r="H220" s="160"/>
      <c r="I220" s="158"/>
      <c r="J220" s="159"/>
      <c r="K220" s="159"/>
      <c r="L220" s="159"/>
      <c r="M220" s="159"/>
      <c r="N220" s="158"/>
      <c r="O220" s="159"/>
      <c r="P220" s="159"/>
      <c r="Q220" s="159"/>
      <c r="R220" s="160"/>
      <c r="S220" s="158"/>
      <c r="T220" s="159"/>
      <c r="U220" s="159"/>
      <c r="V220" s="159"/>
      <c r="W220" s="159"/>
      <c r="X220" s="159"/>
      <c r="Y220" s="159"/>
      <c r="Z220" s="159"/>
      <c r="AA220" s="159"/>
      <c r="AB220" s="159"/>
      <c r="AC220" s="158"/>
      <c r="AD220" s="159"/>
      <c r="AE220" s="159"/>
      <c r="AF220" s="159"/>
      <c r="AG220" s="159"/>
      <c r="AH220" s="159"/>
      <c r="AI220" s="159"/>
      <c r="AJ220" s="159"/>
      <c r="AK220" s="159"/>
      <c r="AL220" s="160"/>
      <c r="AM220" s="141"/>
      <c r="AN220" s="134"/>
      <c r="AO220" s="134"/>
      <c r="AP220" s="134"/>
      <c r="AQ220" s="134"/>
      <c r="AR220" s="134"/>
      <c r="AS220" s="134"/>
      <c r="AT220" s="134"/>
      <c r="AU220" s="134"/>
      <c r="AV220" s="135"/>
      <c r="AW220" s="142"/>
      <c r="AX220" s="136"/>
      <c r="AY220" s="136"/>
      <c r="AZ220" s="136"/>
      <c r="BA220" s="136"/>
      <c r="BB220" s="136"/>
      <c r="BC220" s="136"/>
      <c r="BD220" s="136"/>
      <c r="BE220" s="136"/>
      <c r="BF220" s="137"/>
      <c r="BG220" s="15"/>
      <c r="BH220" s="15"/>
      <c r="BI220" s="15"/>
    </row>
    <row r="221" spans="1:61" ht="12" customHeight="1" x14ac:dyDescent="0.2">
      <c r="A221" s="382"/>
      <c r="B221" s="383"/>
      <c r="C221" s="384"/>
      <c r="D221" s="158"/>
      <c r="E221" s="159"/>
      <c r="F221" s="159"/>
      <c r="G221" s="159"/>
      <c r="H221" s="160"/>
      <c r="I221" s="158"/>
      <c r="J221" s="159"/>
      <c r="K221" s="159"/>
      <c r="L221" s="159"/>
      <c r="M221" s="159"/>
      <c r="N221" s="158"/>
      <c r="O221" s="159"/>
      <c r="P221" s="159"/>
      <c r="Q221" s="159"/>
      <c r="R221" s="160"/>
      <c r="S221" s="158"/>
      <c r="T221" s="159"/>
      <c r="U221" s="159"/>
      <c r="V221" s="159"/>
      <c r="W221" s="159"/>
      <c r="X221" s="159"/>
      <c r="Y221" s="159"/>
      <c r="Z221" s="159"/>
      <c r="AA221" s="159"/>
      <c r="AB221" s="159"/>
      <c r="AC221" s="158"/>
      <c r="AD221" s="159"/>
      <c r="AE221" s="159"/>
      <c r="AF221" s="159"/>
      <c r="AG221" s="159"/>
      <c r="AH221" s="159"/>
      <c r="AI221" s="159"/>
      <c r="AJ221" s="159"/>
      <c r="AK221" s="159"/>
      <c r="AL221" s="160"/>
      <c r="AM221" s="142"/>
      <c r="AN221" s="136"/>
      <c r="AO221" s="136"/>
      <c r="AP221" s="136"/>
      <c r="AQ221" s="136"/>
      <c r="AR221" s="136"/>
      <c r="AS221" s="136"/>
      <c r="AT221" s="136"/>
      <c r="AU221" s="136"/>
      <c r="AV221" s="137"/>
      <c r="AW221" s="142"/>
      <c r="AX221" s="136"/>
      <c r="AY221" s="136"/>
      <c r="AZ221" s="136"/>
      <c r="BA221" s="136"/>
      <c r="BB221" s="136"/>
      <c r="BC221" s="136"/>
      <c r="BD221" s="136"/>
      <c r="BE221" s="136"/>
      <c r="BF221" s="137"/>
      <c r="BG221" s="15"/>
      <c r="BH221" s="15"/>
      <c r="BI221" s="15"/>
    </row>
    <row r="222" spans="1:61" ht="12" customHeight="1" x14ac:dyDescent="0.2">
      <c r="A222" s="382"/>
      <c r="B222" s="383"/>
      <c r="C222" s="384"/>
      <c r="D222" s="158"/>
      <c r="E222" s="159"/>
      <c r="F222" s="159"/>
      <c r="G222" s="159"/>
      <c r="H222" s="160"/>
      <c r="I222" s="158"/>
      <c r="J222" s="159"/>
      <c r="K222" s="159"/>
      <c r="L222" s="159"/>
      <c r="M222" s="159"/>
      <c r="N222" s="158"/>
      <c r="O222" s="159"/>
      <c r="P222" s="159"/>
      <c r="Q222" s="159"/>
      <c r="R222" s="160"/>
      <c r="S222" s="158" t="s">
        <v>161</v>
      </c>
      <c r="T222" s="159"/>
      <c r="U222" s="159"/>
      <c r="V222" s="159"/>
      <c r="W222" s="159"/>
      <c r="X222" s="159"/>
      <c r="Y222" s="159"/>
      <c r="Z222" s="159"/>
      <c r="AA222" s="159"/>
      <c r="AB222" s="159"/>
      <c r="AC222" s="158"/>
      <c r="AD222" s="159"/>
      <c r="AE222" s="159"/>
      <c r="AF222" s="159"/>
      <c r="AG222" s="159"/>
      <c r="AH222" s="159"/>
      <c r="AI222" s="159"/>
      <c r="AJ222" s="159"/>
      <c r="AK222" s="159"/>
      <c r="AL222" s="160"/>
      <c r="AM222" s="142"/>
      <c r="AN222" s="136"/>
      <c r="AO222" s="136"/>
      <c r="AP222" s="136"/>
      <c r="AQ222" s="136"/>
      <c r="AR222" s="136"/>
      <c r="AS222" s="136"/>
      <c r="AT222" s="136"/>
      <c r="AU222" s="136"/>
      <c r="AV222" s="137"/>
      <c r="AW222" s="142"/>
      <c r="AX222" s="136"/>
      <c r="AY222" s="136"/>
      <c r="AZ222" s="136"/>
      <c r="BA222" s="136"/>
      <c r="BB222" s="136"/>
      <c r="BC222" s="136"/>
      <c r="BD222" s="136"/>
      <c r="BE222" s="136"/>
      <c r="BF222" s="137"/>
      <c r="BG222" s="15"/>
      <c r="BH222" s="15"/>
      <c r="BI222" s="15"/>
    </row>
    <row r="223" spans="1:61" ht="12" customHeight="1" x14ac:dyDescent="0.2">
      <c r="A223" s="382"/>
      <c r="B223" s="383"/>
      <c r="C223" s="384"/>
      <c r="D223" s="158"/>
      <c r="E223" s="159"/>
      <c r="F223" s="159"/>
      <c r="G223" s="159"/>
      <c r="H223" s="160"/>
      <c r="I223" s="158"/>
      <c r="J223" s="159"/>
      <c r="K223" s="159"/>
      <c r="L223" s="159"/>
      <c r="M223" s="159"/>
      <c r="N223" s="158"/>
      <c r="O223" s="159"/>
      <c r="P223" s="159"/>
      <c r="Q223" s="159"/>
      <c r="R223" s="160"/>
      <c r="S223" s="158"/>
      <c r="T223" s="159"/>
      <c r="U223" s="159"/>
      <c r="V223" s="159"/>
      <c r="W223" s="159"/>
      <c r="X223" s="159"/>
      <c r="Y223" s="159"/>
      <c r="Z223" s="159"/>
      <c r="AA223" s="159"/>
      <c r="AB223" s="159"/>
      <c r="AC223" s="158"/>
      <c r="AD223" s="159"/>
      <c r="AE223" s="159"/>
      <c r="AF223" s="159"/>
      <c r="AG223" s="159"/>
      <c r="AH223" s="159"/>
      <c r="AI223" s="159"/>
      <c r="AJ223" s="159"/>
      <c r="AK223" s="159"/>
      <c r="AL223" s="160"/>
      <c r="AM223" s="142"/>
      <c r="AN223" s="136"/>
      <c r="AO223" s="136"/>
      <c r="AP223" s="136"/>
      <c r="AQ223" s="136"/>
      <c r="AR223" s="136"/>
      <c r="AS223" s="136"/>
      <c r="AT223" s="136"/>
      <c r="AU223" s="136"/>
      <c r="AV223" s="137"/>
      <c r="AW223" s="142"/>
      <c r="AX223" s="136"/>
      <c r="AY223" s="136"/>
      <c r="AZ223" s="136"/>
      <c r="BA223" s="136"/>
      <c r="BB223" s="136"/>
      <c r="BC223" s="136"/>
      <c r="BD223" s="136"/>
      <c r="BE223" s="136"/>
      <c r="BF223" s="137"/>
      <c r="BG223" s="15"/>
      <c r="BH223" s="15"/>
      <c r="BI223" s="15"/>
    </row>
    <row r="224" spans="1:61" ht="12" customHeight="1" x14ac:dyDescent="0.2">
      <c r="A224" s="382"/>
      <c r="B224" s="383"/>
      <c r="C224" s="384"/>
      <c r="D224" s="158"/>
      <c r="E224" s="159"/>
      <c r="F224" s="159"/>
      <c r="G224" s="159"/>
      <c r="H224" s="160"/>
      <c r="I224" s="158"/>
      <c r="J224" s="159"/>
      <c r="K224" s="159"/>
      <c r="L224" s="159"/>
      <c r="M224" s="159"/>
      <c r="N224" s="158"/>
      <c r="O224" s="159"/>
      <c r="P224" s="159"/>
      <c r="Q224" s="159"/>
      <c r="R224" s="160"/>
      <c r="S224" s="158"/>
      <c r="T224" s="159"/>
      <c r="U224" s="159"/>
      <c r="V224" s="159"/>
      <c r="W224" s="159"/>
      <c r="X224" s="159"/>
      <c r="Y224" s="159"/>
      <c r="Z224" s="159"/>
      <c r="AA224" s="159"/>
      <c r="AB224" s="159"/>
      <c r="AC224" s="158"/>
      <c r="AD224" s="159"/>
      <c r="AE224" s="159"/>
      <c r="AF224" s="159"/>
      <c r="AG224" s="159"/>
      <c r="AH224" s="159"/>
      <c r="AI224" s="159"/>
      <c r="AJ224" s="159"/>
      <c r="AK224" s="159"/>
      <c r="AL224" s="160"/>
      <c r="AM224" s="142"/>
      <c r="AN224" s="136"/>
      <c r="AO224" s="136"/>
      <c r="AP224" s="136"/>
      <c r="AQ224" s="136"/>
      <c r="AR224" s="136"/>
      <c r="AS224" s="136"/>
      <c r="AT224" s="136"/>
      <c r="AU224" s="136"/>
      <c r="AV224" s="137"/>
      <c r="AW224" s="142"/>
      <c r="AX224" s="136"/>
      <c r="AY224" s="136"/>
      <c r="AZ224" s="136"/>
      <c r="BA224" s="136"/>
      <c r="BB224" s="136"/>
      <c r="BC224" s="136"/>
      <c r="BD224" s="136"/>
      <c r="BE224" s="136"/>
      <c r="BF224" s="137"/>
      <c r="BG224" s="15"/>
      <c r="BH224" s="15"/>
      <c r="BI224" s="15"/>
    </row>
    <row r="225" spans="1:61" ht="12" customHeight="1" x14ac:dyDescent="0.2">
      <c r="A225" s="382"/>
      <c r="B225" s="383"/>
      <c r="C225" s="384"/>
      <c r="D225" s="158"/>
      <c r="E225" s="159"/>
      <c r="F225" s="159"/>
      <c r="G225" s="159"/>
      <c r="H225" s="160"/>
      <c r="I225" s="158"/>
      <c r="J225" s="159"/>
      <c r="K225" s="159"/>
      <c r="L225" s="159"/>
      <c r="M225" s="159"/>
      <c r="N225" s="158"/>
      <c r="O225" s="159"/>
      <c r="P225" s="159"/>
      <c r="Q225" s="159"/>
      <c r="R225" s="160"/>
      <c r="S225" s="158"/>
      <c r="T225" s="159"/>
      <c r="U225" s="159"/>
      <c r="V225" s="159"/>
      <c r="W225" s="159"/>
      <c r="X225" s="159"/>
      <c r="Y225" s="159"/>
      <c r="Z225" s="159"/>
      <c r="AA225" s="159"/>
      <c r="AB225" s="159"/>
      <c r="AC225" s="158"/>
      <c r="AD225" s="159"/>
      <c r="AE225" s="159"/>
      <c r="AF225" s="159"/>
      <c r="AG225" s="159"/>
      <c r="AH225" s="159"/>
      <c r="AI225" s="159"/>
      <c r="AJ225" s="159"/>
      <c r="AK225" s="159"/>
      <c r="AL225" s="160"/>
      <c r="AM225" s="142"/>
      <c r="AN225" s="136"/>
      <c r="AO225" s="136"/>
      <c r="AP225" s="136"/>
      <c r="AQ225" s="136"/>
      <c r="AR225" s="136"/>
      <c r="AS225" s="136"/>
      <c r="AT225" s="136"/>
      <c r="AU225" s="136"/>
      <c r="AV225" s="137"/>
      <c r="AW225" s="142"/>
      <c r="AX225" s="136"/>
      <c r="AY225" s="136"/>
      <c r="AZ225" s="136"/>
      <c r="BA225" s="136"/>
      <c r="BB225" s="136"/>
      <c r="BC225" s="136"/>
      <c r="BD225" s="136"/>
      <c r="BE225" s="136"/>
      <c r="BF225" s="137"/>
      <c r="BG225" s="15"/>
      <c r="BH225" s="15"/>
      <c r="BI225" s="15"/>
    </row>
    <row r="226" spans="1:61" ht="12" customHeight="1" x14ac:dyDescent="0.2">
      <c r="A226" s="405"/>
      <c r="B226" s="405"/>
      <c r="C226" s="406"/>
      <c r="D226" s="161"/>
      <c r="E226" s="162"/>
      <c r="F226" s="162"/>
      <c r="G226" s="162"/>
      <c r="H226" s="163"/>
      <c r="I226" s="161"/>
      <c r="J226" s="162"/>
      <c r="K226" s="162"/>
      <c r="L226" s="162"/>
      <c r="M226" s="162"/>
      <c r="N226" s="161"/>
      <c r="O226" s="162"/>
      <c r="P226" s="162"/>
      <c r="Q226" s="162"/>
      <c r="R226" s="163"/>
      <c r="S226" s="161"/>
      <c r="T226" s="162"/>
      <c r="U226" s="162"/>
      <c r="V226" s="162"/>
      <c r="W226" s="162"/>
      <c r="X226" s="162"/>
      <c r="Y226" s="162"/>
      <c r="Z226" s="162"/>
      <c r="AA226" s="162"/>
      <c r="AB226" s="162"/>
      <c r="AC226" s="161"/>
      <c r="AD226" s="162"/>
      <c r="AE226" s="162"/>
      <c r="AF226" s="162"/>
      <c r="AG226" s="162"/>
      <c r="AH226" s="162"/>
      <c r="AI226" s="162"/>
      <c r="AJ226" s="162"/>
      <c r="AK226" s="162"/>
      <c r="AL226" s="163"/>
      <c r="AM226" s="395"/>
      <c r="AN226" s="156"/>
      <c r="AO226" s="156"/>
      <c r="AP226" s="156"/>
      <c r="AQ226" s="156"/>
      <c r="AR226" s="156"/>
      <c r="AS226" s="156"/>
      <c r="AT226" s="156"/>
      <c r="AU226" s="156"/>
      <c r="AV226" s="157"/>
      <c r="AW226" s="395"/>
      <c r="AX226" s="156"/>
      <c r="AY226" s="156"/>
      <c r="AZ226" s="156"/>
      <c r="BA226" s="156"/>
      <c r="BB226" s="156"/>
      <c r="BC226" s="156"/>
      <c r="BD226" s="156"/>
      <c r="BE226" s="156"/>
      <c r="BF226" s="157"/>
      <c r="BG226" s="15"/>
      <c r="BH226" s="15"/>
      <c r="BI226" s="15"/>
    </row>
    <row r="227" spans="1:61" ht="6.7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5"/>
    </row>
    <row r="228" spans="1:61" ht="6.75" customHeight="1" x14ac:dyDescent="0.2">
      <c r="A228" s="17"/>
      <c r="B228" s="17"/>
      <c r="C228" s="109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5"/>
    </row>
    <row r="229" spans="1:61" s="31" customFormat="1" ht="12" x14ac:dyDescent="0.2">
      <c r="A229" s="143" t="s">
        <v>186</v>
      </c>
      <c r="B229" s="144"/>
      <c r="C229" s="113">
        <v>4</v>
      </c>
      <c r="D229" s="145" t="s">
        <v>332</v>
      </c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  <c r="AD229" s="146"/>
      <c r="AE229" s="146"/>
      <c r="AF229" s="146"/>
      <c r="AG229" s="146"/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7"/>
      <c r="BI229" s="147"/>
    </row>
    <row r="230" spans="1:61" s="31" customFormat="1" ht="12" x14ac:dyDescent="0.2">
      <c r="A230" s="64"/>
      <c r="B230" s="63"/>
      <c r="C230" s="63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  <c r="BI230" s="147"/>
    </row>
    <row r="231" spans="1:61" ht="5.0999999999999996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5"/>
    </row>
    <row r="232" spans="1:61" ht="12.75" customHeight="1" x14ac:dyDescent="0.2">
      <c r="A232" s="441" t="s">
        <v>31</v>
      </c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5"/>
      <c r="P232" s="385"/>
      <c r="Q232" s="385"/>
      <c r="R232" s="385"/>
      <c r="S232" s="385"/>
      <c r="T232" s="385"/>
      <c r="U232" s="394"/>
      <c r="V232" s="437" t="s">
        <v>117</v>
      </c>
      <c r="W232" s="438"/>
      <c r="X232" s="438"/>
      <c r="Y232" s="438"/>
      <c r="Z232" s="438"/>
      <c r="AA232" s="438"/>
      <c r="AB232" s="438"/>
      <c r="AC232" s="438"/>
      <c r="AD232" s="438"/>
      <c r="AE232" s="438"/>
      <c r="AF232" s="438"/>
      <c r="AG232" s="438"/>
      <c r="AH232" s="439"/>
      <c r="AI232" s="439"/>
      <c r="AJ232" s="440"/>
      <c r="AK232" s="440"/>
      <c r="AL232" s="440"/>
      <c r="AM232" s="440"/>
      <c r="AN232" s="67"/>
      <c r="AO232" s="385" t="s">
        <v>30</v>
      </c>
      <c r="AP232" s="385"/>
      <c r="AQ232" s="385"/>
      <c r="AR232" s="385"/>
      <c r="AS232" s="67"/>
      <c r="AT232" s="385" t="s">
        <v>54</v>
      </c>
      <c r="AU232" s="385"/>
      <c r="AV232" s="385"/>
      <c r="AW232" s="385"/>
      <c r="AX232" s="67"/>
      <c r="AY232" s="385" t="s">
        <v>55</v>
      </c>
      <c r="AZ232" s="385"/>
      <c r="BA232" s="385"/>
      <c r="BB232" s="385"/>
      <c r="BC232" s="15"/>
      <c r="BD232" s="15"/>
      <c r="BE232" s="15"/>
      <c r="BF232" s="15"/>
      <c r="BG232" s="15"/>
      <c r="BH232" s="15"/>
      <c r="BI232" s="15"/>
    </row>
    <row r="233" spans="1:61" ht="12" x14ac:dyDescent="0.2">
      <c r="A233" s="429" t="s">
        <v>34</v>
      </c>
      <c r="B233" s="429"/>
      <c r="C233" s="429"/>
      <c r="D233" s="429"/>
      <c r="E233" s="429"/>
      <c r="F233" s="429"/>
      <c r="G233" s="429"/>
      <c r="H233" s="429"/>
      <c r="I233" s="429"/>
      <c r="J233" s="429"/>
      <c r="K233" s="429"/>
      <c r="L233" s="429"/>
      <c r="M233" s="429"/>
      <c r="N233" s="429"/>
      <c r="O233" s="429"/>
      <c r="P233" s="429"/>
      <c r="Q233" s="429"/>
      <c r="R233" s="429"/>
      <c r="S233" s="429"/>
      <c r="T233" s="429"/>
      <c r="U233" s="430"/>
      <c r="V233" s="451" t="s">
        <v>63</v>
      </c>
      <c r="W233" s="429"/>
      <c r="X233" s="429"/>
      <c r="Y233" s="429"/>
      <c r="Z233" s="429"/>
      <c r="AA233" s="429"/>
      <c r="AB233" s="429"/>
      <c r="AC233" s="429"/>
      <c r="AD233" s="429"/>
      <c r="AE233" s="429"/>
      <c r="AF233" s="429"/>
      <c r="AG233" s="429"/>
      <c r="AH233" s="452"/>
      <c r="AI233" s="452"/>
      <c r="AJ233" s="28"/>
      <c r="AK233" s="226" t="s">
        <v>160</v>
      </c>
      <c r="AL233" s="227"/>
      <c r="AM233" s="228"/>
      <c r="AN233" s="27"/>
      <c r="AO233" s="377" t="s">
        <v>32</v>
      </c>
      <c r="AP233" s="377"/>
      <c r="AQ233" s="377"/>
      <c r="AR233" s="377"/>
      <c r="AS233" s="27"/>
      <c r="AT233" s="386">
        <v>2</v>
      </c>
      <c r="AU233" s="386"/>
      <c r="AV233" s="386"/>
      <c r="AW233" s="386"/>
      <c r="AX233" s="115"/>
      <c r="AY233" s="386">
        <v>1</v>
      </c>
      <c r="AZ233" s="386"/>
      <c r="BA233" s="386"/>
      <c r="BB233" s="386"/>
      <c r="BC233" s="15"/>
      <c r="BD233" s="15"/>
      <c r="BE233" s="15"/>
      <c r="BF233" s="15"/>
      <c r="BG233" s="15"/>
      <c r="BH233" s="15"/>
      <c r="BI233" s="15"/>
    </row>
    <row r="234" spans="1:61" ht="12" x14ac:dyDescent="0.2">
      <c r="A234" s="362" t="s">
        <v>38</v>
      </c>
      <c r="B234" s="353"/>
      <c r="C234" s="353"/>
      <c r="D234" s="353"/>
      <c r="E234" s="353"/>
      <c r="F234" s="353"/>
      <c r="G234" s="353"/>
      <c r="H234" s="353"/>
      <c r="I234" s="353"/>
      <c r="J234" s="353"/>
      <c r="K234" s="353"/>
      <c r="L234" s="353"/>
      <c r="M234" s="353"/>
      <c r="N234" s="353"/>
      <c r="O234" s="353"/>
      <c r="P234" s="353"/>
      <c r="Q234" s="353"/>
      <c r="R234" s="353"/>
      <c r="S234" s="353"/>
      <c r="T234" s="353"/>
      <c r="U234" s="363"/>
      <c r="V234" s="352" t="s">
        <v>37</v>
      </c>
      <c r="W234" s="353"/>
      <c r="X234" s="353"/>
      <c r="Y234" s="353"/>
      <c r="Z234" s="353"/>
      <c r="AA234" s="353"/>
      <c r="AB234" s="353"/>
      <c r="AC234" s="353"/>
      <c r="AD234" s="353"/>
      <c r="AE234" s="353"/>
      <c r="AF234" s="353"/>
      <c r="AG234" s="353"/>
      <c r="AH234" s="408"/>
      <c r="AI234" s="408"/>
      <c r="AJ234" s="26"/>
      <c r="AK234" s="234" t="s">
        <v>159</v>
      </c>
      <c r="AL234" s="235"/>
      <c r="AM234" s="236"/>
      <c r="AN234" s="23"/>
      <c r="AO234" s="237" t="s">
        <v>33</v>
      </c>
      <c r="AP234" s="237"/>
      <c r="AQ234" s="237"/>
      <c r="AR234" s="237"/>
      <c r="AS234" s="23"/>
      <c r="AT234" s="229">
        <v>2</v>
      </c>
      <c r="AU234" s="229"/>
      <c r="AV234" s="229"/>
      <c r="AW234" s="229"/>
      <c r="AX234" s="116"/>
      <c r="AY234" s="229">
        <v>1</v>
      </c>
      <c r="AZ234" s="229"/>
      <c r="BA234" s="229"/>
      <c r="BB234" s="230"/>
      <c r="BC234" s="15"/>
      <c r="BD234" s="15"/>
      <c r="BE234" s="15"/>
      <c r="BF234" s="15"/>
      <c r="BG234" s="15"/>
      <c r="BH234" s="15"/>
      <c r="BI234" s="15"/>
    </row>
    <row r="235" spans="1:61" ht="12" x14ac:dyDescent="0.2">
      <c r="A235" s="364"/>
      <c r="B235" s="355"/>
      <c r="C235" s="355"/>
      <c r="D235" s="355"/>
      <c r="E235" s="355"/>
      <c r="F235" s="355"/>
      <c r="G235" s="355"/>
      <c r="H235" s="355"/>
      <c r="I235" s="355"/>
      <c r="J235" s="355"/>
      <c r="K235" s="355"/>
      <c r="L235" s="355"/>
      <c r="M235" s="355"/>
      <c r="N235" s="355"/>
      <c r="O235" s="355"/>
      <c r="P235" s="355"/>
      <c r="Q235" s="355"/>
      <c r="R235" s="355"/>
      <c r="S235" s="355"/>
      <c r="T235" s="355"/>
      <c r="U235" s="365"/>
      <c r="V235" s="354" t="s">
        <v>36</v>
      </c>
      <c r="W235" s="355"/>
      <c r="X235" s="355"/>
      <c r="Y235" s="355"/>
      <c r="Z235" s="355"/>
      <c r="AA235" s="355"/>
      <c r="AB235" s="355"/>
      <c r="AC235" s="355"/>
      <c r="AD235" s="355"/>
      <c r="AE235" s="355"/>
      <c r="AF235" s="355"/>
      <c r="AG235" s="355"/>
      <c r="AH235" s="407"/>
      <c r="AI235" s="407"/>
      <c r="AJ235" s="25"/>
      <c r="AK235" s="231" t="s">
        <v>158</v>
      </c>
      <c r="AL235" s="232"/>
      <c r="AM235" s="233"/>
      <c r="AN235" s="22"/>
      <c r="AO235" s="159" t="s">
        <v>35</v>
      </c>
      <c r="AP235" s="159"/>
      <c r="AQ235" s="159"/>
      <c r="AR235" s="159"/>
      <c r="AS235" s="22"/>
      <c r="AT235" s="221">
        <v>3</v>
      </c>
      <c r="AU235" s="221"/>
      <c r="AV235" s="221"/>
      <c r="AW235" s="221"/>
      <c r="AX235" s="117"/>
      <c r="AY235" s="221">
        <v>2</v>
      </c>
      <c r="AZ235" s="221"/>
      <c r="BA235" s="221"/>
      <c r="BB235" s="222"/>
      <c r="BC235" s="15"/>
      <c r="BD235" s="15"/>
      <c r="BE235" s="15"/>
      <c r="BF235" s="15"/>
      <c r="BG235" s="15"/>
      <c r="BH235" s="15"/>
      <c r="BI235" s="15"/>
    </row>
    <row r="236" spans="1:61" ht="12" x14ac:dyDescent="0.2">
      <c r="A236" s="364"/>
      <c r="B236" s="355"/>
      <c r="C236" s="355"/>
      <c r="D236" s="355"/>
      <c r="E236" s="355"/>
      <c r="F236" s="355"/>
      <c r="G236" s="355"/>
      <c r="H236" s="355"/>
      <c r="I236" s="355"/>
      <c r="J236" s="355"/>
      <c r="K236" s="355"/>
      <c r="L236" s="355"/>
      <c r="M236" s="355"/>
      <c r="N236" s="355"/>
      <c r="O236" s="355"/>
      <c r="P236" s="355"/>
      <c r="Q236" s="355"/>
      <c r="R236" s="355"/>
      <c r="S236" s="355"/>
      <c r="T236" s="355"/>
      <c r="U236" s="365"/>
      <c r="V236" s="354" t="s">
        <v>41</v>
      </c>
      <c r="W236" s="355"/>
      <c r="X236" s="355"/>
      <c r="Y236" s="355"/>
      <c r="Z236" s="355"/>
      <c r="AA236" s="355"/>
      <c r="AB236" s="355"/>
      <c r="AC236" s="355"/>
      <c r="AD236" s="355"/>
      <c r="AE236" s="355"/>
      <c r="AF236" s="355"/>
      <c r="AG236" s="355"/>
      <c r="AH236" s="407"/>
      <c r="AI236" s="407"/>
      <c r="AJ236" s="25"/>
      <c r="AK236" s="231" t="s">
        <v>157</v>
      </c>
      <c r="AL236" s="232"/>
      <c r="AM236" s="233"/>
      <c r="AN236" s="22"/>
      <c r="AO236" s="159" t="s">
        <v>39</v>
      </c>
      <c r="AP236" s="159"/>
      <c r="AQ236" s="159"/>
      <c r="AR236" s="159"/>
      <c r="AS236" s="22"/>
      <c r="AT236" s="221">
        <v>4</v>
      </c>
      <c r="AU236" s="221"/>
      <c r="AV236" s="221"/>
      <c r="AW236" s="221"/>
      <c r="AX236" s="117"/>
      <c r="AY236" s="221">
        <v>3</v>
      </c>
      <c r="AZ236" s="221"/>
      <c r="BA236" s="221"/>
      <c r="BB236" s="222"/>
      <c r="BC236" s="15"/>
      <c r="BD236" s="15"/>
      <c r="BE236" s="15"/>
      <c r="BF236" s="15"/>
      <c r="BG236" s="15"/>
      <c r="BH236" s="15"/>
      <c r="BI236" s="15"/>
    </row>
    <row r="237" spans="1:61" ht="12" x14ac:dyDescent="0.2">
      <c r="A237" s="366"/>
      <c r="B237" s="357"/>
      <c r="C237" s="357"/>
      <c r="D237" s="357"/>
      <c r="E237" s="357"/>
      <c r="F237" s="357"/>
      <c r="G237" s="357"/>
      <c r="H237" s="357"/>
      <c r="I237" s="357"/>
      <c r="J237" s="357"/>
      <c r="K237" s="357"/>
      <c r="L237" s="357"/>
      <c r="M237" s="357"/>
      <c r="N237" s="357"/>
      <c r="O237" s="357"/>
      <c r="P237" s="357"/>
      <c r="Q237" s="357"/>
      <c r="R237" s="357"/>
      <c r="S237" s="357"/>
      <c r="T237" s="357"/>
      <c r="U237" s="367"/>
      <c r="V237" s="356" t="s">
        <v>42</v>
      </c>
      <c r="W237" s="357"/>
      <c r="X237" s="357"/>
      <c r="Y237" s="357"/>
      <c r="Z237" s="357"/>
      <c r="AA237" s="357"/>
      <c r="AB237" s="357"/>
      <c r="AC237" s="357"/>
      <c r="AD237" s="357"/>
      <c r="AE237" s="357"/>
      <c r="AF237" s="357"/>
      <c r="AG237" s="357"/>
      <c r="AH237" s="409"/>
      <c r="AI237" s="409"/>
      <c r="AJ237" s="24"/>
      <c r="AK237" s="223" t="s">
        <v>156</v>
      </c>
      <c r="AL237" s="224"/>
      <c r="AM237" s="225"/>
      <c r="AN237" s="21"/>
      <c r="AO237" s="162" t="s">
        <v>40</v>
      </c>
      <c r="AP237" s="162"/>
      <c r="AQ237" s="162"/>
      <c r="AR237" s="162"/>
      <c r="AS237" s="21"/>
      <c r="AT237" s="348">
        <v>4</v>
      </c>
      <c r="AU237" s="348"/>
      <c r="AV237" s="348"/>
      <c r="AW237" s="348"/>
      <c r="AX237" s="118"/>
      <c r="AY237" s="348">
        <v>4</v>
      </c>
      <c r="AZ237" s="348"/>
      <c r="BA237" s="348"/>
      <c r="BB237" s="349"/>
      <c r="BC237" s="15"/>
      <c r="BD237" s="15"/>
      <c r="BE237" s="15"/>
      <c r="BF237" s="15"/>
      <c r="BG237" s="15"/>
      <c r="BH237" s="15"/>
      <c r="BI237" s="15"/>
    </row>
    <row r="238" spans="1:61" ht="12" x14ac:dyDescent="0.2">
      <c r="A238" s="362" t="s">
        <v>47</v>
      </c>
      <c r="B238" s="353"/>
      <c r="C238" s="353"/>
      <c r="D238" s="353"/>
      <c r="E238" s="353"/>
      <c r="F238" s="353"/>
      <c r="G238" s="353"/>
      <c r="H238" s="353"/>
      <c r="I238" s="353"/>
      <c r="J238" s="353"/>
      <c r="K238" s="353"/>
      <c r="L238" s="353"/>
      <c r="M238" s="353"/>
      <c r="N238" s="353"/>
      <c r="O238" s="353"/>
      <c r="P238" s="353"/>
      <c r="Q238" s="353"/>
      <c r="R238" s="353"/>
      <c r="S238" s="353"/>
      <c r="T238" s="353"/>
      <c r="U238" s="363"/>
      <c r="V238" s="352" t="s">
        <v>45</v>
      </c>
      <c r="W238" s="353"/>
      <c r="X238" s="353"/>
      <c r="Y238" s="353"/>
      <c r="Z238" s="353"/>
      <c r="AA238" s="353"/>
      <c r="AB238" s="353"/>
      <c r="AC238" s="353"/>
      <c r="AD238" s="353"/>
      <c r="AE238" s="353"/>
      <c r="AF238" s="353"/>
      <c r="AG238" s="353"/>
      <c r="AH238" s="408"/>
      <c r="AI238" s="408"/>
      <c r="AJ238" s="26"/>
      <c r="AK238" s="234" t="s">
        <v>155</v>
      </c>
      <c r="AL238" s="235"/>
      <c r="AM238" s="236"/>
      <c r="AN238" s="23"/>
      <c r="AO238" s="237" t="s">
        <v>43</v>
      </c>
      <c r="AP238" s="237"/>
      <c r="AQ238" s="237"/>
      <c r="AR238" s="237"/>
      <c r="AS238" s="23"/>
      <c r="AT238" s="229">
        <v>1</v>
      </c>
      <c r="AU238" s="229"/>
      <c r="AV238" s="229"/>
      <c r="AW238" s="229"/>
      <c r="AX238" s="116"/>
      <c r="AY238" s="229">
        <v>1</v>
      </c>
      <c r="AZ238" s="229"/>
      <c r="BA238" s="229"/>
      <c r="BB238" s="230"/>
      <c r="BC238" s="15"/>
      <c r="BD238" s="15"/>
      <c r="BE238" s="15"/>
      <c r="BF238" s="15"/>
      <c r="BG238" s="15"/>
      <c r="BH238" s="15"/>
      <c r="BI238" s="15"/>
    </row>
    <row r="239" spans="1:61" ht="12" x14ac:dyDescent="0.2">
      <c r="A239" s="364"/>
      <c r="B239" s="355"/>
      <c r="C239" s="355"/>
      <c r="D239" s="355"/>
      <c r="E239" s="355"/>
      <c r="F239" s="355"/>
      <c r="G239" s="355"/>
      <c r="H239" s="355"/>
      <c r="I239" s="355"/>
      <c r="J239" s="355"/>
      <c r="K239" s="355"/>
      <c r="L239" s="355"/>
      <c r="M239" s="355"/>
      <c r="N239" s="355"/>
      <c r="O239" s="355"/>
      <c r="P239" s="355"/>
      <c r="Q239" s="355"/>
      <c r="R239" s="355"/>
      <c r="S239" s="355"/>
      <c r="T239" s="355"/>
      <c r="U239" s="365"/>
      <c r="V239" s="354" t="s">
        <v>46</v>
      </c>
      <c r="W239" s="355"/>
      <c r="X239" s="355"/>
      <c r="Y239" s="355"/>
      <c r="Z239" s="355"/>
      <c r="AA239" s="355"/>
      <c r="AB239" s="355"/>
      <c r="AC239" s="355"/>
      <c r="AD239" s="355"/>
      <c r="AE239" s="355"/>
      <c r="AF239" s="355"/>
      <c r="AG239" s="355"/>
      <c r="AH239" s="407"/>
      <c r="AI239" s="407"/>
      <c r="AJ239" s="25"/>
      <c r="AK239" s="231" t="s">
        <v>154</v>
      </c>
      <c r="AL239" s="232"/>
      <c r="AM239" s="233"/>
      <c r="AN239" s="22"/>
      <c r="AO239" s="159" t="s">
        <v>44</v>
      </c>
      <c r="AP239" s="159"/>
      <c r="AQ239" s="159"/>
      <c r="AR239" s="159"/>
      <c r="AS239" s="22"/>
      <c r="AT239" s="221">
        <v>2</v>
      </c>
      <c r="AU239" s="221"/>
      <c r="AV239" s="221"/>
      <c r="AW239" s="221"/>
      <c r="AX239" s="117"/>
      <c r="AY239" s="221">
        <v>1</v>
      </c>
      <c r="AZ239" s="221"/>
      <c r="BA239" s="221"/>
      <c r="BB239" s="222"/>
      <c r="BC239" s="15"/>
      <c r="BD239" s="15"/>
      <c r="BE239" s="15"/>
      <c r="BF239" s="15"/>
      <c r="BG239" s="15"/>
      <c r="BH239" s="15"/>
      <c r="BI239" s="15"/>
    </row>
    <row r="240" spans="1:61" ht="12" x14ac:dyDescent="0.2">
      <c r="A240" s="364"/>
      <c r="B240" s="355"/>
      <c r="C240" s="355"/>
      <c r="D240" s="355"/>
      <c r="E240" s="355"/>
      <c r="F240" s="355"/>
      <c r="G240" s="355"/>
      <c r="H240" s="355"/>
      <c r="I240" s="355"/>
      <c r="J240" s="355"/>
      <c r="K240" s="355"/>
      <c r="L240" s="355"/>
      <c r="M240" s="355"/>
      <c r="N240" s="355"/>
      <c r="O240" s="355"/>
      <c r="P240" s="355"/>
      <c r="Q240" s="355"/>
      <c r="R240" s="355"/>
      <c r="S240" s="355"/>
      <c r="T240" s="355"/>
      <c r="U240" s="365"/>
      <c r="V240" s="354" t="s">
        <v>48</v>
      </c>
      <c r="W240" s="355"/>
      <c r="X240" s="355"/>
      <c r="Y240" s="355"/>
      <c r="Z240" s="355"/>
      <c r="AA240" s="355"/>
      <c r="AB240" s="355"/>
      <c r="AC240" s="355"/>
      <c r="AD240" s="355"/>
      <c r="AE240" s="355"/>
      <c r="AF240" s="355"/>
      <c r="AG240" s="355"/>
      <c r="AH240" s="407"/>
      <c r="AI240" s="407"/>
      <c r="AJ240" s="25"/>
      <c r="AK240" s="231" t="s">
        <v>153</v>
      </c>
      <c r="AL240" s="232"/>
      <c r="AM240" s="233"/>
      <c r="AN240" s="22"/>
      <c r="AO240" s="159" t="s">
        <v>35</v>
      </c>
      <c r="AP240" s="159"/>
      <c r="AQ240" s="159"/>
      <c r="AR240" s="159"/>
      <c r="AS240" s="22"/>
      <c r="AT240" s="221">
        <v>3</v>
      </c>
      <c r="AU240" s="221"/>
      <c r="AV240" s="221"/>
      <c r="AW240" s="221"/>
      <c r="AX240" s="117"/>
      <c r="AY240" s="221">
        <v>2</v>
      </c>
      <c r="AZ240" s="221"/>
      <c r="BA240" s="221"/>
      <c r="BB240" s="222"/>
      <c r="BC240" s="15"/>
      <c r="BD240" s="15"/>
      <c r="BE240" s="15"/>
      <c r="BF240" s="15"/>
      <c r="BG240" s="15"/>
      <c r="BH240" s="15"/>
      <c r="BI240" s="15"/>
    </row>
    <row r="241" spans="1:61" ht="12" x14ac:dyDescent="0.2">
      <c r="A241" s="366"/>
      <c r="B241" s="357"/>
      <c r="C241" s="357"/>
      <c r="D241" s="357"/>
      <c r="E241" s="357"/>
      <c r="F241" s="357"/>
      <c r="G241" s="357"/>
      <c r="H241" s="357"/>
      <c r="I241" s="357"/>
      <c r="J241" s="357"/>
      <c r="K241" s="357"/>
      <c r="L241" s="357"/>
      <c r="M241" s="357"/>
      <c r="N241" s="357"/>
      <c r="O241" s="357"/>
      <c r="P241" s="357"/>
      <c r="Q241" s="357"/>
      <c r="R241" s="357"/>
      <c r="S241" s="357"/>
      <c r="T241" s="357"/>
      <c r="U241" s="367"/>
      <c r="V241" s="356" t="s">
        <v>49</v>
      </c>
      <c r="W241" s="357"/>
      <c r="X241" s="357"/>
      <c r="Y241" s="357"/>
      <c r="Z241" s="357"/>
      <c r="AA241" s="357"/>
      <c r="AB241" s="357"/>
      <c r="AC241" s="357"/>
      <c r="AD241" s="357"/>
      <c r="AE241" s="357"/>
      <c r="AF241" s="357"/>
      <c r="AG241" s="357"/>
      <c r="AH241" s="409"/>
      <c r="AI241" s="409"/>
      <c r="AJ241" s="24"/>
      <c r="AK241" s="223" t="s">
        <v>152</v>
      </c>
      <c r="AL241" s="224"/>
      <c r="AM241" s="225"/>
      <c r="AN241" s="21"/>
      <c r="AO241" s="162" t="s">
        <v>50</v>
      </c>
      <c r="AP241" s="162"/>
      <c r="AQ241" s="162"/>
      <c r="AR241" s="162"/>
      <c r="AS241" s="21"/>
      <c r="AT241" s="348">
        <v>4</v>
      </c>
      <c r="AU241" s="348"/>
      <c r="AV241" s="348"/>
      <c r="AW241" s="348"/>
      <c r="AX241" s="118"/>
      <c r="AY241" s="348">
        <v>3</v>
      </c>
      <c r="AZ241" s="348"/>
      <c r="BA241" s="348"/>
      <c r="BB241" s="349"/>
      <c r="BC241" s="15"/>
      <c r="BD241" s="15"/>
      <c r="BE241" s="15"/>
      <c r="BF241" s="15"/>
      <c r="BG241" s="15"/>
      <c r="BH241" s="15"/>
      <c r="BI241" s="15"/>
    </row>
    <row r="242" spans="1:61" ht="12" x14ac:dyDescent="0.2">
      <c r="A242" s="362" t="s">
        <v>76</v>
      </c>
      <c r="B242" s="353"/>
      <c r="C242" s="353"/>
      <c r="D242" s="353"/>
      <c r="E242" s="353"/>
      <c r="F242" s="353"/>
      <c r="G242" s="353"/>
      <c r="H242" s="353"/>
      <c r="I242" s="353"/>
      <c r="J242" s="353"/>
      <c r="K242" s="353"/>
      <c r="L242" s="353"/>
      <c r="M242" s="353"/>
      <c r="N242" s="353"/>
      <c r="O242" s="353"/>
      <c r="P242" s="353"/>
      <c r="Q242" s="353"/>
      <c r="R242" s="353"/>
      <c r="S242" s="353"/>
      <c r="T242" s="353"/>
      <c r="U242" s="363"/>
      <c r="V242" s="352" t="s">
        <v>51</v>
      </c>
      <c r="W242" s="353"/>
      <c r="X242" s="353"/>
      <c r="Y242" s="353"/>
      <c r="Z242" s="353"/>
      <c r="AA242" s="353"/>
      <c r="AB242" s="353"/>
      <c r="AC242" s="353"/>
      <c r="AD242" s="353"/>
      <c r="AE242" s="353"/>
      <c r="AF242" s="353"/>
      <c r="AG242" s="353"/>
      <c r="AH242" s="408"/>
      <c r="AI242" s="408"/>
      <c r="AJ242" s="26"/>
      <c r="AK242" s="234" t="s">
        <v>151</v>
      </c>
      <c r="AL242" s="235"/>
      <c r="AM242" s="236"/>
      <c r="AN242" s="23"/>
      <c r="AO242" s="237" t="s">
        <v>43</v>
      </c>
      <c r="AP242" s="237"/>
      <c r="AQ242" s="237"/>
      <c r="AR242" s="237"/>
      <c r="AS242" s="23"/>
      <c r="AT242" s="229">
        <v>1</v>
      </c>
      <c r="AU242" s="229"/>
      <c r="AV242" s="229"/>
      <c r="AW242" s="229"/>
      <c r="AX242" s="116"/>
      <c r="AY242" s="229">
        <v>1</v>
      </c>
      <c r="AZ242" s="229"/>
      <c r="BA242" s="229"/>
      <c r="BB242" s="230"/>
      <c r="BC242" s="15"/>
      <c r="BD242" s="15"/>
      <c r="BE242" s="15"/>
      <c r="BF242" s="15"/>
      <c r="BG242" s="15"/>
      <c r="BH242" s="15"/>
      <c r="BI242" s="15"/>
    </row>
    <row r="243" spans="1:61" ht="12" x14ac:dyDescent="0.2">
      <c r="A243" s="364"/>
      <c r="B243" s="355"/>
      <c r="C243" s="355"/>
      <c r="D243" s="355"/>
      <c r="E243" s="355"/>
      <c r="F243" s="355"/>
      <c r="G243" s="355"/>
      <c r="H243" s="355"/>
      <c r="I243" s="355"/>
      <c r="J243" s="355"/>
      <c r="K243" s="355"/>
      <c r="L243" s="355"/>
      <c r="M243" s="355"/>
      <c r="N243" s="355"/>
      <c r="O243" s="355"/>
      <c r="P243" s="355"/>
      <c r="Q243" s="355"/>
      <c r="R243" s="355"/>
      <c r="S243" s="355"/>
      <c r="T243" s="355"/>
      <c r="U243" s="365"/>
      <c r="V243" s="354" t="s">
        <v>75</v>
      </c>
      <c r="W243" s="355"/>
      <c r="X243" s="355"/>
      <c r="Y243" s="355"/>
      <c r="Z243" s="355"/>
      <c r="AA243" s="355"/>
      <c r="AB243" s="355"/>
      <c r="AC243" s="355"/>
      <c r="AD243" s="355"/>
      <c r="AE243" s="355"/>
      <c r="AF243" s="355"/>
      <c r="AG243" s="355"/>
      <c r="AH243" s="407"/>
      <c r="AI243" s="407"/>
      <c r="AJ243" s="25"/>
      <c r="AK243" s="231" t="s">
        <v>150</v>
      </c>
      <c r="AL243" s="232"/>
      <c r="AM243" s="233"/>
      <c r="AN243" s="22"/>
      <c r="AO243" s="159" t="s">
        <v>44</v>
      </c>
      <c r="AP243" s="159"/>
      <c r="AQ243" s="159"/>
      <c r="AR243" s="159"/>
      <c r="AS243" s="22"/>
      <c r="AT243" s="221">
        <v>2</v>
      </c>
      <c r="AU243" s="221"/>
      <c r="AV243" s="221"/>
      <c r="AW243" s="221"/>
      <c r="AX243" s="117"/>
      <c r="AY243" s="221">
        <v>1</v>
      </c>
      <c r="AZ243" s="221"/>
      <c r="BA243" s="221"/>
      <c r="BB243" s="222"/>
      <c r="BC243" s="15"/>
      <c r="BD243" s="15"/>
      <c r="BE243" s="15"/>
      <c r="BF243" s="15"/>
      <c r="BG243" s="15"/>
      <c r="BH243" s="15"/>
      <c r="BI243" s="15"/>
    </row>
    <row r="244" spans="1:61" ht="12" x14ac:dyDescent="0.2">
      <c r="A244" s="364"/>
      <c r="B244" s="355"/>
      <c r="C244" s="355"/>
      <c r="D244" s="355"/>
      <c r="E244" s="355"/>
      <c r="F244" s="355"/>
      <c r="G244" s="355"/>
      <c r="H244" s="355"/>
      <c r="I244" s="355"/>
      <c r="J244" s="355"/>
      <c r="K244" s="355"/>
      <c r="L244" s="355"/>
      <c r="M244" s="355"/>
      <c r="N244" s="355"/>
      <c r="O244" s="355"/>
      <c r="P244" s="355"/>
      <c r="Q244" s="355"/>
      <c r="R244" s="355"/>
      <c r="S244" s="355"/>
      <c r="T244" s="355"/>
      <c r="U244" s="365"/>
      <c r="V244" s="354" t="s">
        <v>77</v>
      </c>
      <c r="W244" s="355"/>
      <c r="X244" s="355"/>
      <c r="Y244" s="355"/>
      <c r="Z244" s="355"/>
      <c r="AA244" s="355"/>
      <c r="AB244" s="355"/>
      <c r="AC244" s="355"/>
      <c r="AD244" s="355"/>
      <c r="AE244" s="355"/>
      <c r="AF244" s="355"/>
      <c r="AG244" s="355"/>
      <c r="AH244" s="407"/>
      <c r="AI244" s="407"/>
      <c r="AJ244" s="25"/>
      <c r="AK244" s="231" t="s">
        <v>149</v>
      </c>
      <c r="AL244" s="232"/>
      <c r="AM244" s="233"/>
      <c r="AN244" s="22"/>
      <c r="AO244" s="159" t="s">
        <v>35</v>
      </c>
      <c r="AP244" s="159"/>
      <c r="AQ244" s="159"/>
      <c r="AR244" s="159"/>
      <c r="AS244" s="22"/>
      <c r="AT244" s="221">
        <v>3</v>
      </c>
      <c r="AU244" s="221"/>
      <c r="AV244" s="221"/>
      <c r="AW244" s="221"/>
      <c r="AX244" s="117"/>
      <c r="AY244" s="221">
        <v>2</v>
      </c>
      <c r="AZ244" s="221"/>
      <c r="BA244" s="221"/>
      <c r="BB244" s="222"/>
      <c r="BC244" s="15"/>
      <c r="BD244" s="15"/>
      <c r="BE244" s="15"/>
      <c r="BF244" s="15"/>
      <c r="BG244" s="15"/>
      <c r="BH244" s="15"/>
      <c r="BI244" s="15"/>
    </row>
    <row r="245" spans="1:61" ht="12" x14ac:dyDescent="0.2">
      <c r="A245" s="366"/>
      <c r="B245" s="357"/>
      <c r="C245" s="357"/>
      <c r="D245" s="357"/>
      <c r="E245" s="357"/>
      <c r="F245" s="357"/>
      <c r="G245" s="357"/>
      <c r="H245" s="357"/>
      <c r="I245" s="357"/>
      <c r="J245" s="357"/>
      <c r="K245" s="357"/>
      <c r="L245" s="357"/>
      <c r="M245" s="357"/>
      <c r="N245" s="357"/>
      <c r="O245" s="357"/>
      <c r="P245" s="357"/>
      <c r="Q245" s="357"/>
      <c r="R245" s="357"/>
      <c r="S245" s="357"/>
      <c r="T245" s="357"/>
      <c r="U245" s="367"/>
      <c r="V245" s="356" t="s">
        <v>78</v>
      </c>
      <c r="W245" s="357"/>
      <c r="X245" s="357"/>
      <c r="Y245" s="357"/>
      <c r="Z245" s="357"/>
      <c r="AA245" s="357"/>
      <c r="AB245" s="357"/>
      <c r="AC245" s="357"/>
      <c r="AD245" s="357"/>
      <c r="AE245" s="357"/>
      <c r="AF245" s="357"/>
      <c r="AG245" s="357"/>
      <c r="AH245" s="409"/>
      <c r="AI245" s="409"/>
      <c r="AJ245" s="24"/>
      <c r="AK245" s="223" t="s">
        <v>148</v>
      </c>
      <c r="AL245" s="224"/>
      <c r="AM245" s="225"/>
      <c r="AN245" s="21"/>
      <c r="AO245" s="162" t="s">
        <v>50</v>
      </c>
      <c r="AP245" s="162"/>
      <c r="AQ245" s="162"/>
      <c r="AR245" s="162"/>
      <c r="AS245" s="21"/>
      <c r="AT245" s="348">
        <v>4</v>
      </c>
      <c r="AU245" s="348"/>
      <c r="AV245" s="348"/>
      <c r="AW245" s="348"/>
      <c r="AX245" s="118"/>
      <c r="AY245" s="348">
        <v>3</v>
      </c>
      <c r="AZ245" s="348"/>
      <c r="BA245" s="348"/>
      <c r="BB245" s="349"/>
      <c r="BC245" s="15"/>
      <c r="BD245" s="15"/>
      <c r="BE245" s="15"/>
      <c r="BF245" s="15"/>
      <c r="BG245" s="15"/>
      <c r="BH245" s="15"/>
      <c r="BI245" s="15"/>
    </row>
    <row r="246" spans="1:61" ht="12" x14ac:dyDescent="0.2">
      <c r="A246" s="362" t="s">
        <v>80</v>
      </c>
      <c r="B246" s="353"/>
      <c r="C246" s="353"/>
      <c r="D246" s="353"/>
      <c r="E246" s="353"/>
      <c r="F246" s="353"/>
      <c r="G246" s="353"/>
      <c r="H246" s="353"/>
      <c r="I246" s="353"/>
      <c r="J246" s="353"/>
      <c r="K246" s="353"/>
      <c r="L246" s="353"/>
      <c r="M246" s="353"/>
      <c r="N246" s="353"/>
      <c r="O246" s="353"/>
      <c r="P246" s="353"/>
      <c r="Q246" s="353"/>
      <c r="R246" s="353"/>
      <c r="S246" s="353"/>
      <c r="T246" s="353"/>
      <c r="U246" s="363"/>
      <c r="V246" s="352" t="s">
        <v>64</v>
      </c>
      <c r="W246" s="353"/>
      <c r="X246" s="353"/>
      <c r="Y246" s="353"/>
      <c r="Z246" s="353"/>
      <c r="AA246" s="353"/>
      <c r="AB246" s="353"/>
      <c r="AC246" s="353"/>
      <c r="AD246" s="353"/>
      <c r="AE246" s="353"/>
      <c r="AF246" s="353"/>
      <c r="AG246" s="353"/>
      <c r="AH246" s="353"/>
      <c r="AI246" s="353"/>
      <c r="AJ246" s="23"/>
      <c r="AK246" s="234" t="s">
        <v>147</v>
      </c>
      <c r="AL246" s="235"/>
      <c r="AM246" s="236"/>
      <c r="AN246" s="23"/>
      <c r="AO246" s="237" t="s">
        <v>32</v>
      </c>
      <c r="AP246" s="237"/>
      <c r="AQ246" s="237"/>
      <c r="AR246" s="237"/>
      <c r="AS246" s="23"/>
      <c r="AT246" s="229">
        <v>1</v>
      </c>
      <c r="AU246" s="229"/>
      <c r="AV246" s="229"/>
      <c r="AW246" s="229"/>
      <c r="AX246" s="116"/>
      <c r="AY246" s="229">
        <v>1</v>
      </c>
      <c r="AZ246" s="229"/>
      <c r="BA246" s="229"/>
      <c r="BB246" s="230"/>
      <c r="BC246" s="15"/>
      <c r="BD246" s="15"/>
      <c r="BE246" s="15"/>
      <c r="BF246" s="15"/>
      <c r="BG246" s="15"/>
      <c r="BH246" s="15"/>
      <c r="BI246" s="15"/>
    </row>
    <row r="247" spans="1:61" ht="12" x14ac:dyDescent="0.2">
      <c r="A247" s="364"/>
      <c r="B247" s="355"/>
      <c r="C247" s="355"/>
      <c r="D247" s="355"/>
      <c r="E247" s="355"/>
      <c r="F247" s="355"/>
      <c r="G247" s="355"/>
      <c r="H247" s="355"/>
      <c r="I247" s="355"/>
      <c r="J247" s="355"/>
      <c r="K247" s="355"/>
      <c r="L247" s="355"/>
      <c r="M247" s="355"/>
      <c r="N247" s="355"/>
      <c r="O247" s="355"/>
      <c r="P247" s="355"/>
      <c r="Q247" s="355"/>
      <c r="R247" s="355"/>
      <c r="S247" s="355"/>
      <c r="T247" s="355"/>
      <c r="U247" s="365"/>
      <c r="V247" s="354" t="s">
        <v>71</v>
      </c>
      <c r="W247" s="355"/>
      <c r="X247" s="355"/>
      <c r="Y247" s="355"/>
      <c r="Z247" s="355"/>
      <c r="AA247" s="355"/>
      <c r="AB247" s="355"/>
      <c r="AC247" s="355"/>
      <c r="AD247" s="355"/>
      <c r="AE247" s="355"/>
      <c r="AF247" s="355"/>
      <c r="AG247" s="355"/>
      <c r="AH247" s="355"/>
      <c r="AI247" s="355"/>
      <c r="AJ247" s="22"/>
      <c r="AK247" s="231" t="s">
        <v>146</v>
      </c>
      <c r="AL247" s="232"/>
      <c r="AM247" s="233"/>
      <c r="AN247" s="22"/>
      <c r="AO247" s="159" t="s">
        <v>72</v>
      </c>
      <c r="AP247" s="159"/>
      <c r="AQ247" s="159"/>
      <c r="AR247" s="159"/>
      <c r="AS247" s="22"/>
      <c r="AT247" s="221">
        <v>1</v>
      </c>
      <c r="AU247" s="221"/>
      <c r="AV247" s="221"/>
      <c r="AW247" s="221"/>
      <c r="AX247" s="117"/>
      <c r="AY247" s="221">
        <v>1</v>
      </c>
      <c r="AZ247" s="221"/>
      <c r="BA247" s="221"/>
      <c r="BB247" s="222"/>
      <c r="BC247" s="15"/>
      <c r="BD247" s="15"/>
      <c r="BE247" s="15"/>
      <c r="BF247" s="15"/>
      <c r="BG247" s="15"/>
      <c r="BH247" s="15"/>
      <c r="BI247" s="15"/>
    </row>
    <row r="248" spans="1:61" ht="12" x14ac:dyDescent="0.2">
      <c r="A248" s="366"/>
      <c r="B248" s="357"/>
      <c r="C248" s="357"/>
      <c r="D248" s="357"/>
      <c r="E248" s="357"/>
      <c r="F248" s="357"/>
      <c r="G248" s="357"/>
      <c r="H248" s="357"/>
      <c r="I248" s="357"/>
      <c r="J248" s="357"/>
      <c r="K248" s="357"/>
      <c r="L248" s="357"/>
      <c r="M248" s="357"/>
      <c r="N248" s="357"/>
      <c r="O248" s="357"/>
      <c r="P248" s="357"/>
      <c r="Q248" s="357"/>
      <c r="R248" s="357"/>
      <c r="S248" s="357"/>
      <c r="T248" s="357"/>
      <c r="U248" s="367"/>
      <c r="V248" s="356" t="s">
        <v>65</v>
      </c>
      <c r="W248" s="357"/>
      <c r="X248" s="357"/>
      <c r="Y248" s="357"/>
      <c r="Z248" s="357"/>
      <c r="AA248" s="357"/>
      <c r="AB248" s="357"/>
      <c r="AC248" s="357"/>
      <c r="AD248" s="357"/>
      <c r="AE248" s="357"/>
      <c r="AF248" s="357"/>
      <c r="AG248" s="357"/>
      <c r="AH248" s="357"/>
      <c r="AI248" s="357"/>
      <c r="AJ248" s="21"/>
      <c r="AK248" s="223" t="s">
        <v>145</v>
      </c>
      <c r="AL248" s="224"/>
      <c r="AM248" s="225"/>
      <c r="AN248" s="21"/>
      <c r="AO248" s="162" t="s">
        <v>79</v>
      </c>
      <c r="AP248" s="162"/>
      <c r="AQ248" s="162"/>
      <c r="AR248" s="162"/>
      <c r="AS248" s="21"/>
      <c r="AT248" s="348">
        <v>2</v>
      </c>
      <c r="AU248" s="348"/>
      <c r="AV248" s="348"/>
      <c r="AW248" s="348"/>
      <c r="AX248" s="118"/>
      <c r="AY248" s="348">
        <v>2</v>
      </c>
      <c r="AZ248" s="348"/>
      <c r="BA248" s="348"/>
      <c r="BB248" s="349"/>
      <c r="BC248" s="15"/>
      <c r="BD248" s="15"/>
      <c r="BE248" s="15"/>
      <c r="BF248" s="15"/>
      <c r="BG248" s="15"/>
      <c r="BH248" s="15"/>
      <c r="BI248" s="15"/>
    </row>
    <row r="249" spans="1:61" ht="12" x14ac:dyDescent="0.2">
      <c r="A249" s="362" t="s">
        <v>66</v>
      </c>
      <c r="B249" s="353"/>
      <c r="C249" s="353"/>
      <c r="D249" s="353"/>
      <c r="E249" s="353"/>
      <c r="F249" s="353"/>
      <c r="G249" s="353"/>
      <c r="H249" s="353"/>
      <c r="I249" s="353"/>
      <c r="J249" s="353"/>
      <c r="K249" s="353"/>
      <c r="L249" s="353"/>
      <c r="M249" s="353"/>
      <c r="N249" s="353"/>
      <c r="O249" s="353"/>
      <c r="P249" s="353"/>
      <c r="Q249" s="353"/>
      <c r="R249" s="353"/>
      <c r="S249" s="353"/>
      <c r="T249" s="353"/>
      <c r="U249" s="363"/>
      <c r="V249" s="352" t="s">
        <v>67</v>
      </c>
      <c r="W249" s="353"/>
      <c r="X249" s="353"/>
      <c r="Y249" s="353"/>
      <c r="Z249" s="353"/>
      <c r="AA249" s="353"/>
      <c r="AB249" s="353"/>
      <c r="AC249" s="353"/>
      <c r="AD249" s="353"/>
      <c r="AE249" s="353"/>
      <c r="AF249" s="353"/>
      <c r="AG249" s="353"/>
      <c r="AH249" s="353"/>
      <c r="AI249" s="353"/>
      <c r="AJ249" s="23"/>
      <c r="AK249" s="234" t="s">
        <v>144</v>
      </c>
      <c r="AL249" s="235"/>
      <c r="AM249" s="236"/>
      <c r="AN249" s="23"/>
      <c r="AO249" s="237" t="s">
        <v>32</v>
      </c>
      <c r="AP249" s="237"/>
      <c r="AQ249" s="237"/>
      <c r="AR249" s="237"/>
      <c r="AS249" s="23"/>
      <c r="AT249" s="229">
        <v>1</v>
      </c>
      <c r="AU249" s="229"/>
      <c r="AV249" s="229"/>
      <c r="AW249" s="229"/>
      <c r="AX249" s="116"/>
      <c r="AY249" s="229">
        <v>1</v>
      </c>
      <c r="AZ249" s="229"/>
      <c r="BA249" s="229"/>
      <c r="BB249" s="230"/>
      <c r="BC249" s="15"/>
      <c r="BD249" s="15"/>
      <c r="BE249" s="15"/>
      <c r="BF249" s="15"/>
      <c r="BG249" s="15"/>
      <c r="BH249" s="15"/>
      <c r="BI249" s="15"/>
    </row>
    <row r="250" spans="1:61" ht="12" x14ac:dyDescent="0.2">
      <c r="A250" s="364"/>
      <c r="B250" s="355"/>
      <c r="C250" s="355"/>
      <c r="D250" s="355"/>
      <c r="E250" s="355"/>
      <c r="F250" s="355"/>
      <c r="G250" s="355"/>
      <c r="H250" s="355"/>
      <c r="I250" s="355"/>
      <c r="J250" s="355"/>
      <c r="K250" s="355"/>
      <c r="L250" s="355"/>
      <c r="M250" s="355"/>
      <c r="N250" s="355"/>
      <c r="O250" s="355"/>
      <c r="P250" s="355"/>
      <c r="Q250" s="355"/>
      <c r="R250" s="355"/>
      <c r="S250" s="355"/>
      <c r="T250" s="355"/>
      <c r="U250" s="365"/>
      <c r="V250" s="354" t="s">
        <v>73</v>
      </c>
      <c r="W250" s="355"/>
      <c r="X250" s="355"/>
      <c r="Y250" s="355"/>
      <c r="Z250" s="355"/>
      <c r="AA250" s="355"/>
      <c r="AB250" s="355"/>
      <c r="AC250" s="355"/>
      <c r="AD250" s="355"/>
      <c r="AE250" s="355"/>
      <c r="AF250" s="355"/>
      <c r="AG250" s="355"/>
      <c r="AH250" s="355"/>
      <c r="AI250" s="355"/>
      <c r="AJ250" s="22"/>
      <c r="AK250" s="231" t="s">
        <v>143</v>
      </c>
      <c r="AL250" s="232"/>
      <c r="AM250" s="233"/>
      <c r="AN250" s="22"/>
      <c r="AO250" s="159" t="s">
        <v>72</v>
      </c>
      <c r="AP250" s="159"/>
      <c r="AQ250" s="159"/>
      <c r="AR250" s="159"/>
      <c r="AS250" s="22"/>
      <c r="AT250" s="221">
        <v>2</v>
      </c>
      <c r="AU250" s="221"/>
      <c r="AV250" s="221"/>
      <c r="AW250" s="221"/>
      <c r="AX250" s="117"/>
      <c r="AY250" s="221">
        <v>2</v>
      </c>
      <c r="AZ250" s="221"/>
      <c r="BA250" s="221"/>
      <c r="BB250" s="222"/>
      <c r="BC250" s="15"/>
      <c r="BD250" s="15"/>
      <c r="BE250" s="15"/>
      <c r="BF250" s="15"/>
      <c r="BG250" s="15"/>
      <c r="BH250" s="15"/>
      <c r="BI250" s="15"/>
    </row>
    <row r="251" spans="1:61" ht="12" x14ac:dyDescent="0.2">
      <c r="A251" s="366"/>
      <c r="B251" s="357"/>
      <c r="C251" s="357"/>
      <c r="D251" s="357"/>
      <c r="E251" s="357"/>
      <c r="F251" s="357"/>
      <c r="G251" s="357"/>
      <c r="H251" s="357"/>
      <c r="I251" s="357"/>
      <c r="J251" s="357"/>
      <c r="K251" s="357"/>
      <c r="L251" s="357"/>
      <c r="M251" s="357"/>
      <c r="N251" s="357"/>
      <c r="O251" s="357"/>
      <c r="P251" s="357"/>
      <c r="Q251" s="357"/>
      <c r="R251" s="357"/>
      <c r="S251" s="357"/>
      <c r="T251" s="357"/>
      <c r="U251" s="367"/>
      <c r="V251" s="356" t="s">
        <v>68</v>
      </c>
      <c r="W251" s="357"/>
      <c r="X251" s="357"/>
      <c r="Y251" s="357"/>
      <c r="Z251" s="357"/>
      <c r="AA251" s="357"/>
      <c r="AB251" s="357"/>
      <c r="AC251" s="357"/>
      <c r="AD251" s="357"/>
      <c r="AE251" s="357"/>
      <c r="AF251" s="357"/>
      <c r="AG251" s="357"/>
      <c r="AH251" s="357"/>
      <c r="AI251" s="357"/>
      <c r="AJ251" s="21"/>
      <c r="AK251" s="223" t="s">
        <v>142</v>
      </c>
      <c r="AL251" s="224"/>
      <c r="AM251" s="225"/>
      <c r="AN251" s="21"/>
      <c r="AO251" s="162" t="s">
        <v>79</v>
      </c>
      <c r="AP251" s="162"/>
      <c r="AQ251" s="162"/>
      <c r="AR251" s="162"/>
      <c r="AS251" s="21"/>
      <c r="AT251" s="348">
        <v>3</v>
      </c>
      <c r="AU251" s="348"/>
      <c r="AV251" s="348"/>
      <c r="AW251" s="348"/>
      <c r="AX251" s="118"/>
      <c r="AY251" s="348">
        <v>3</v>
      </c>
      <c r="AZ251" s="348"/>
      <c r="BA251" s="348"/>
      <c r="BB251" s="349"/>
      <c r="BC251" s="15"/>
      <c r="BD251" s="15"/>
      <c r="BE251" s="15"/>
      <c r="BF251" s="15"/>
      <c r="BG251" s="15"/>
      <c r="BH251" s="15"/>
      <c r="BI251" s="15"/>
    </row>
    <row r="252" spans="1:61" ht="12" x14ac:dyDescent="0.2">
      <c r="A252" s="362" t="s">
        <v>82</v>
      </c>
      <c r="B252" s="353"/>
      <c r="C252" s="353"/>
      <c r="D252" s="353"/>
      <c r="E252" s="353"/>
      <c r="F252" s="353"/>
      <c r="G252" s="353"/>
      <c r="H252" s="353"/>
      <c r="I252" s="353"/>
      <c r="J252" s="353"/>
      <c r="K252" s="353"/>
      <c r="L252" s="353"/>
      <c r="M252" s="353"/>
      <c r="N252" s="353"/>
      <c r="O252" s="353"/>
      <c r="P252" s="353"/>
      <c r="Q252" s="353"/>
      <c r="R252" s="353"/>
      <c r="S252" s="353"/>
      <c r="T252" s="353"/>
      <c r="U252" s="363"/>
      <c r="V252" s="352" t="s">
        <v>81</v>
      </c>
      <c r="W252" s="353"/>
      <c r="X252" s="353"/>
      <c r="Y252" s="353"/>
      <c r="Z252" s="353"/>
      <c r="AA252" s="353"/>
      <c r="AB252" s="353"/>
      <c r="AC252" s="353"/>
      <c r="AD252" s="353"/>
      <c r="AE252" s="353"/>
      <c r="AF252" s="353"/>
      <c r="AG252" s="353"/>
      <c r="AH252" s="353"/>
      <c r="AI252" s="353"/>
      <c r="AJ252" s="23"/>
      <c r="AK252" s="234" t="s">
        <v>141</v>
      </c>
      <c r="AL252" s="235"/>
      <c r="AM252" s="236"/>
      <c r="AN252" s="23"/>
      <c r="AO252" s="237" t="s">
        <v>33</v>
      </c>
      <c r="AP252" s="237"/>
      <c r="AQ252" s="237"/>
      <c r="AR252" s="237"/>
      <c r="AS252" s="23"/>
      <c r="AT252" s="229">
        <v>2</v>
      </c>
      <c r="AU252" s="229"/>
      <c r="AV252" s="229"/>
      <c r="AW252" s="229"/>
      <c r="AX252" s="116"/>
      <c r="AY252" s="229">
        <v>1</v>
      </c>
      <c r="AZ252" s="229"/>
      <c r="BA252" s="229"/>
      <c r="BB252" s="230"/>
      <c r="BC252" s="15"/>
      <c r="BD252" s="15"/>
      <c r="BE252" s="15"/>
      <c r="BF252" s="15"/>
      <c r="BG252" s="15"/>
      <c r="BH252" s="15"/>
      <c r="BI252" s="15"/>
    </row>
    <row r="253" spans="1:61" ht="12" x14ac:dyDescent="0.2">
      <c r="A253" s="364"/>
      <c r="B253" s="355"/>
      <c r="C253" s="355"/>
      <c r="D253" s="355"/>
      <c r="E253" s="355"/>
      <c r="F253" s="355"/>
      <c r="G253" s="355"/>
      <c r="H253" s="355"/>
      <c r="I253" s="355"/>
      <c r="J253" s="355"/>
      <c r="K253" s="355"/>
      <c r="L253" s="355"/>
      <c r="M253" s="355"/>
      <c r="N253" s="355"/>
      <c r="O253" s="355"/>
      <c r="P253" s="355"/>
      <c r="Q253" s="355"/>
      <c r="R253" s="355"/>
      <c r="S253" s="355"/>
      <c r="T253" s="355"/>
      <c r="U253" s="365"/>
      <c r="V253" s="354" t="s">
        <v>83</v>
      </c>
      <c r="W253" s="355"/>
      <c r="X253" s="355"/>
      <c r="Y253" s="355"/>
      <c r="Z253" s="355"/>
      <c r="AA253" s="355"/>
      <c r="AB253" s="355"/>
      <c r="AC253" s="355"/>
      <c r="AD253" s="355"/>
      <c r="AE253" s="355"/>
      <c r="AF253" s="355"/>
      <c r="AG253" s="355"/>
      <c r="AH253" s="355"/>
      <c r="AI253" s="355"/>
      <c r="AJ253" s="22"/>
      <c r="AK253" s="231" t="s">
        <v>140</v>
      </c>
      <c r="AL253" s="232"/>
      <c r="AM253" s="233"/>
      <c r="AN253" s="22"/>
      <c r="AO253" s="159" t="s">
        <v>35</v>
      </c>
      <c r="AP253" s="159"/>
      <c r="AQ253" s="159"/>
      <c r="AR253" s="159"/>
      <c r="AS253" s="22"/>
      <c r="AT253" s="221">
        <v>3</v>
      </c>
      <c r="AU253" s="221"/>
      <c r="AV253" s="221"/>
      <c r="AW253" s="221"/>
      <c r="AX253" s="117"/>
      <c r="AY253" s="221">
        <v>2</v>
      </c>
      <c r="AZ253" s="221"/>
      <c r="BA253" s="221"/>
      <c r="BB253" s="222"/>
      <c r="BC253" s="15"/>
      <c r="BD253" s="15"/>
      <c r="BE253" s="15"/>
      <c r="BF253" s="15"/>
      <c r="BG253" s="15"/>
      <c r="BH253" s="15"/>
      <c r="BI253" s="15"/>
    </row>
    <row r="254" spans="1:61" ht="12" x14ac:dyDescent="0.2">
      <c r="A254" s="364"/>
      <c r="B254" s="355"/>
      <c r="C254" s="355"/>
      <c r="D254" s="355"/>
      <c r="E254" s="355"/>
      <c r="F254" s="355"/>
      <c r="G254" s="355"/>
      <c r="H254" s="355"/>
      <c r="I254" s="355"/>
      <c r="J254" s="355"/>
      <c r="K254" s="355"/>
      <c r="L254" s="355"/>
      <c r="M254" s="355"/>
      <c r="N254" s="355"/>
      <c r="O254" s="355"/>
      <c r="P254" s="355"/>
      <c r="Q254" s="355"/>
      <c r="R254" s="355"/>
      <c r="S254" s="355"/>
      <c r="T254" s="355"/>
      <c r="U254" s="365"/>
      <c r="V254" s="354" t="s">
        <v>84</v>
      </c>
      <c r="W254" s="355"/>
      <c r="X254" s="355"/>
      <c r="Y254" s="355"/>
      <c r="Z254" s="355"/>
      <c r="AA254" s="355"/>
      <c r="AB254" s="355"/>
      <c r="AC254" s="355"/>
      <c r="AD254" s="355"/>
      <c r="AE254" s="355"/>
      <c r="AF254" s="355"/>
      <c r="AG254" s="355"/>
      <c r="AH254" s="355"/>
      <c r="AI254" s="355"/>
      <c r="AJ254" s="22"/>
      <c r="AK254" s="231" t="s">
        <v>139</v>
      </c>
      <c r="AL254" s="232"/>
      <c r="AM254" s="233"/>
      <c r="AN254" s="22"/>
      <c r="AO254" s="159" t="s">
        <v>39</v>
      </c>
      <c r="AP254" s="159"/>
      <c r="AQ254" s="159"/>
      <c r="AR254" s="159"/>
      <c r="AS254" s="22"/>
      <c r="AT254" s="221">
        <v>4</v>
      </c>
      <c r="AU254" s="221"/>
      <c r="AV254" s="221"/>
      <c r="AW254" s="221"/>
      <c r="AX254" s="117"/>
      <c r="AY254" s="221">
        <v>3</v>
      </c>
      <c r="AZ254" s="221"/>
      <c r="BA254" s="221"/>
      <c r="BB254" s="222"/>
      <c r="BC254" s="15"/>
      <c r="BD254" s="15"/>
      <c r="BE254" s="15"/>
      <c r="BF254" s="15"/>
      <c r="BG254" s="15"/>
      <c r="BH254" s="15"/>
      <c r="BI254" s="15"/>
    </row>
    <row r="255" spans="1:61" ht="12" x14ac:dyDescent="0.2">
      <c r="A255" s="366"/>
      <c r="B255" s="357"/>
      <c r="C255" s="357"/>
      <c r="D255" s="357"/>
      <c r="E255" s="357"/>
      <c r="F255" s="357"/>
      <c r="G255" s="357"/>
      <c r="H255" s="357"/>
      <c r="I255" s="357"/>
      <c r="J255" s="357"/>
      <c r="K255" s="357"/>
      <c r="L255" s="357"/>
      <c r="M255" s="357"/>
      <c r="N255" s="357"/>
      <c r="O255" s="357"/>
      <c r="P255" s="357"/>
      <c r="Q255" s="357"/>
      <c r="R255" s="357"/>
      <c r="S255" s="357"/>
      <c r="T255" s="357"/>
      <c r="U255" s="367"/>
      <c r="V255" s="356" t="s">
        <v>85</v>
      </c>
      <c r="W255" s="357"/>
      <c r="X255" s="357"/>
      <c r="Y255" s="357"/>
      <c r="Z255" s="357"/>
      <c r="AA255" s="357"/>
      <c r="AB255" s="357"/>
      <c r="AC255" s="357"/>
      <c r="AD255" s="357"/>
      <c r="AE255" s="357"/>
      <c r="AF255" s="357"/>
      <c r="AG255" s="357"/>
      <c r="AH255" s="357"/>
      <c r="AI255" s="357"/>
      <c r="AJ255" s="21"/>
      <c r="AK255" s="223" t="s">
        <v>138</v>
      </c>
      <c r="AL255" s="224"/>
      <c r="AM255" s="225"/>
      <c r="AN255" s="21"/>
      <c r="AO255" s="162" t="s">
        <v>40</v>
      </c>
      <c r="AP255" s="162"/>
      <c r="AQ255" s="162"/>
      <c r="AR255" s="162"/>
      <c r="AS255" s="21"/>
      <c r="AT255" s="348">
        <v>4</v>
      </c>
      <c r="AU255" s="348"/>
      <c r="AV255" s="348"/>
      <c r="AW255" s="348"/>
      <c r="AX255" s="118"/>
      <c r="AY255" s="348">
        <v>4</v>
      </c>
      <c r="AZ255" s="348"/>
      <c r="BA255" s="348"/>
      <c r="BB255" s="349"/>
      <c r="BC255" s="15"/>
      <c r="BD255" s="15"/>
      <c r="BE255" s="15"/>
      <c r="BF255" s="15"/>
      <c r="BG255" s="15"/>
      <c r="BH255" s="15"/>
      <c r="BI255" s="15"/>
    </row>
    <row r="256" spans="1:61" ht="12" x14ac:dyDescent="0.2">
      <c r="A256" s="362" t="s">
        <v>87</v>
      </c>
      <c r="B256" s="353"/>
      <c r="C256" s="353"/>
      <c r="D256" s="353"/>
      <c r="E256" s="353"/>
      <c r="F256" s="353"/>
      <c r="G256" s="353"/>
      <c r="H256" s="353"/>
      <c r="I256" s="353"/>
      <c r="J256" s="353"/>
      <c r="K256" s="353"/>
      <c r="L256" s="353"/>
      <c r="M256" s="353"/>
      <c r="N256" s="353"/>
      <c r="O256" s="353"/>
      <c r="P256" s="353"/>
      <c r="Q256" s="353"/>
      <c r="R256" s="353"/>
      <c r="S256" s="353"/>
      <c r="T256" s="353"/>
      <c r="U256" s="363"/>
      <c r="V256" s="352" t="s">
        <v>86</v>
      </c>
      <c r="W256" s="353"/>
      <c r="X256" s="353"/>
      <c r="Y256" s="353"/>
      <c r="Z256" s="353"/>
      <c r="AA256" s="353"/>
      <c r="AB256" s="353"/>
      <c r="AC256" s="353"/>
      <c r="AD256" s="353"/>
      <c r="AE256" s="353"/>
      <c r="AF256" s="353"/>
      <c r="AG256" s="353"/>
      <c r="AH256" s="353"/>
      <c r="AI256" s="353"/>
      <c r="AJ256" s="23"/>
      <c r="AK256" s="234" t="s">
        <v>137</v>
      </c>
      <c r="AL256" s="235"/>
      <c r="AM256" s="236"/>
      <c r="AN256" s="23"/>
      <c r="AO256" s="237" t="s">
        <v>33</v>
      </c>
      <c r="AP256" s="237"/>
      <c r="AQ256" s="237"/>
      <c r="AR256" s="237"/>
      <c r="AS256" s="23"/>
      <c r="AT256" s="229">
        <v>3</v>
      </c>
      <c r="AU256" s="229"/>
      <c r="AV256" s="229"/>
      <c r="AW256" s="229"/>
      <c r="AX256" s="116"/>
      <c r="AY256" s="229">
        <v>2</v>
      </c>
      <c r="AZ256" s="229"/>
      <c r="BA256" s="229"/>
      <c r="BB256" s="230"/>
      <c r="BC256" s="15"/>
      <c r="BD256" s="15"/>
      <c r="BE256" s="15"/>
      <c r="BF256" s="15"/>
      <c r="BG256" s="15"/>
      <c r="BH256" s="15"/>
      <c r="BI256" s="15"/>
    </row>
    <row r="257" spans="1:61" ht="12" x14ac:dyDescent="0.2">
      <c r="A257" s="364"/>
      <c r="B257" s="355"/>
      <c r="C257" s="355"/>
      <c r="D257" s="355"/>
      <c r="E257" s="355"/>
      <c r="F257" s="355"/>
      <c r="G257" s="355"/>
      <c r="H257" s="355"/>
      <c r="I257" s="355"/>
      <c r="J257" s="355"/>
      <c r="K257" s="355"/>
      <c r="L257" s="355"/>
      <c r="M257" s="355"/>
      <c r="N257" s="355"/>
      <c r="O257" s="355"/>
      <c r="P257" s="355"/>
      <c r="Q257" s="355"/>
      <c r="R257" s="355"/>
      <c r="S257" s="355"/>
      <c r="T257" s="355"/>
      <c r="U257" s="365"/>
      <c r="V257" s="354" t="s">
        <v>69</v>
      </c>
      <c r="W257" s="355"/>
      <c r="X257" s="355"/>
      <c r="Y257" s="355"/>
      <c r="Z257" s="355"/>
      <c r="AA257" s="355"/>
      <c r="AB257" s="355"/>
      <c r="AC257" s="355"/>
      <c r="AD257" s="355"/>
      <c r="AE257" s="355"/>
      <c r="AF257" s="355"/>
      <c r="AG257" s="355"/>
      <c r="AH257" s="355"/>
      <c r="AI257" s="355"/>
      <c r="AJ257" s="22"/>
      <c r="AK257" s="231" t="s">
        <v>136</v>
      </c>
      <c r="AL257" s="232"/>
      <c r="AM257" s="233"/>
      <c r="AN257" s="22"/>
      <c r="AO257" s="159" t="s">
        <v>35</v>
      </c>
      <c r="AP257" s="159"/>
      <c r="AQ257" s="159"/>
      <c r="AR257" s="159"/>
      <c r="AS257" s="22"/>
      <c r="AT257" s="221">
        <v>4</v>
      </c>
      <c r="AU257" s="221"/>
      <c r="AV257" s="221"/>
      <c r="AW257" s="221"/>
      <c r="AX257" s="117"/>
      <c r="AY257" s="221">
        <v>3</v>
      </c>
      <c r="AZ257" s="221"/>
      <c r="BA257" s="221"/>
      <c r="BB257" s="222"/>
      <c r="BC257" s="15"/>
      <c r="BD257" s="15"/>
      <c r="BE257" s="15"/>
      <c r="BF257" s="15"/>
      <c r="BG257" s="15"/>
      <c r="BH257" s="15"/>
      <c r="BI257" s="15"/>
    </row>
    <row r="258" spans="1:61" ht="12" x14ac:dyDescent="0.2">
      <c r="A258" s="364"/>
      <c r="B258" s="355"/>
      <c r="C258" s="355"/>
      <c r="D258" s="355"/>
      <c r="E258" s="355"/>
      <c r="F258" s="355"/>
      <c r="G258" s="355"/>
      <c r="H258" s="355"/>
      <c r="I258" s="355"/>
      <c r="J258" s="355"/>
      <c r="K258" s="355"/>
      <c r="L258" s="355"/>
      <c r="M258" s="355"/>
      <c r="N258" s="355"/>
      <c r="O258" s="355"/>
      <c r="P258" s="355"/>
      <c r="Q258" s="355"/>
      <c r="R258" s="355"/>
      <c r="S258" s="355"/>
      <c r="T258" s="355"/>
      <c r="U258" s="365"/>
      <c r="V258" s="354" t="s">
        <v>88</v>
      </c>
      <c r="W258" s="355"/>
      <c r="X258" s="355"/>
      <c r="Y258" s="355"/>
      <c r="Z258" s="355"/>
      <c r="AA258" s="355"/>
      <c r="AB258" s="355"/>
      <c r="AC258" s="355"/>
      <c r="AD258" s="355"/>
      <c r="AE258" s="355"/>
      <c r="AF258" s="355"/>
      <c r="AG258" s="355"/>
      <c r="AH258" s="355"/>
      <c r="AI258" s="355"/>
      <c r="AJ258" s="22"/>
      <c r="AK258" s="231" t="s">
        <v>135</v>
      </c>
      <c r="AL258" s="232"/>
      <c r="AM258" s="233"/>
      <c r="AN258" s="22"/>
      <c r="AO258" s="159" t="s">
        <v>39</v>
      </c>
      <c r="AP258" s="159"/>
      <c r="AQ258" s="159"/>
      <c r="AR258" s="159"/>
      <c r="AS258" s="22"/>
      <c r="AT258" s="221">
        <v>4</v>
      </c>
      <c r="AU258" s="221"/>
      <c r="AV258" s="221"/>
      <c r="AW258" s="221"/>
      <c r="AX258" s="117"/>
      <c r="AY258" s="221">
        <v>4</v>
      </c>
      <c r="AZ258" s="221"/>
      <c r="BA258" s="221"/>
      <c r="BB258" s="222"/>
      <c r="BC258" s="15"/>
      <c r="BD258" s="15"/>
      <c r="BE258" s="15"/>
      <c r="BF258" s="15"/>
      <c r="BG258" s="15"/>
      <c r="BH258" s="15"/>
      <c r="BI258" s="15"/>
    </row>
    <row r="259" spans="1:61" ht="12" x14ac:dyDescent="0.2">
      <c r="A259" s="366"/>
      <c r="B259" s="357"/>
      <c r="C259" s="357"/>
      <c r="D259" s="357"/>
      <c r="E259" s="357"/>
      <c r="F259" s="357"/>
      <c r="G259" s="357"/>
      <c r="H259" s="357"/>
      <c r="I259" s="357"/>
      <c r="J259" s="357"/>
      <c r="K259" s="357"/>
      <c r="L259" s="357"/>
      <c r="M259" s="357"/>
      <c r="N259" s="357"/>
      <c r="O259" s="357"/>
      <c r="P259" s="357"/>
      <c r="Q259" s="357"/>
      <c r="R259" s="357"/>
      <c r="S259" s="357"/>
      <c r="T259" s="357"/>
      <c r="U259" s="367"/>
      <c r="V259" s="356" t="s">
        <v>89</v>
      </c>
      <c r="W259" s="357"/>
      <c r="X259" s="357"/>
      <c r="Y259" s="357"/>
      <c r="Z259" s="357"/>
      <c r="AA259" s="357"/>
      <c r="AB259" s="357"/>
      <c r="AC259" s="357"/>
      <c r="AD259" s="357"/>
      <c r="AE259" s="357"/>
      <c r="AF259" s="357"/>
      <c r="AG259" s="357"/>
      <c r="AH259" s="357"/>
      <c r="AI259" s="357"/>
      <c r="AJ259" s="21"/>
      <c r="AK259" s="223" t="s">
        <v>134</v>
      </c>
      <c r="AL259" s="224"/>
      <c r="AM259" s="225"/>
      <c r="AN259" s="21"/>
      <c r="AO259" s="162" t="s">
        <v>40</v>
      </c>
      <c r="AP259" s="162"/>
      <c r="AQ259" s="162"/>
      <c r="AR259" s="162"/>
      <c r="AS259" s="21"/>
      <c r="AT259" s="348">
        <v>4</v>
      </c>
      <c r="AU259" s="348"/>
      <c r="AV259" s="348"/>
      <c r="AW259" s="348"/>
      <c r="AX259" s="118"/>
      <c r="AY259" s="348">
        <v>4</v>
      </c>
      <c r="AZ259" s="348"/>
      <c r="BA259" s="348"/>
      <c r="BB259" s="349"/>
      <c r="BC259" s="15"/>
      <c r="BD259" s="15"/>
      <c r="BE259" s="15"/>
      <c r="BF259" s="15"/>
      <c r="BG259" s="15"/>
      <c r="BH259" s="15"/>
      <c r="BI259" s="15"/>
    </row>
    <row r="260" spans="1:61" ht="12" x14ac:dyDescent="0.2">
      <c r="A260" s="362" t="s">
        <v>91</v>
      </c>
      <c r="B260" s="353"/>
      <c r="C260" s="353"/>
      <c r="D260" s="353"/>
      <c r="E260" s="353"/>
      <c r="F260" s="353"/>
      <c r="G260" s="353"/>
      <c r="H260" s="353"/>
      <c r="I260" s="353"/>
      <c r="J260" s="353"/>
      <c r="K260" s="353"/>
      <c r="L260" s="353"/>
      <c r="M260" s="353"/>
      <c r="N260" s="353"/>
      <c r="O260" s="353"/>
      <c r="P260" s="353"/>
      <c r="Q260" s="353"/>
      <c r="R260" s="353"/>
      <c r="S260" s="353"/>
      <c r="T260" s="353"/>
      <c r="U260" s="363"/>
      <c r="V260" s="352" t="s">
        <v>90</v>
      </c>
      <c r="W260" s="353"/>
      <c r="X260" s="353"/>
      <c r="Y260" s="353"/>
      <c r="Z260" s="353"/>
      <c r="AA260" s="353"/>
      <c r="AB260" s="353"/>
      <c r="AC260" s="353"/>
      <c r="AD260" s="353"/>
      <c r="AE260" s="353"/>
      <c r="AF260" s="353"/>
      <c r="AG260" s="353"/>
      <c r="AH260" s="353"/>
      <c r="AI260" s="353"/>
      <c r="AJ260" s="23"/>
      <c r="AK260" s="234" t="s">
        <v>133</v>
      </c>
      <c r="AL260" s="235"/>
      <c r="AM260" s="236"/>
      <c r="AN260" s="23"/>
      <c r="AO260" s="237" t="s">
        <v>33</v>
      </c>
      <c r="AP260" s="237"/>
      <c r="AQ260" s="237"/>
      <c r="AR260" s="237"/>
      <c r="AS260" s="23"/>
      <c r="AT260" s="229">
        <v>3</v>
      </c>
      <c r="AU260" s="229"/>
      <c r="AV260" s="229"/>
      <c r="AW260" s="229"/>
      <c r="AX260" s="116"/>
      <c r="AY260" s="229">
        <v>2</v>
      </c>
      <c r="AZ260" s="229"/>
      <c r="BA260" s="229"/>
      <c r="BB260" s="230"/>
      <c r="BC260" s="15"/>
      <c r="BD260" s="15"/>
      <c r="BE260" s="15"/>
      <c r="BF260" s="15"/>
      <c r="BG260" s="15"/>
      <c r="BH260" s="15"/>
      <c r="BI260" s="15"/>
    </row>
    <row r="261" spans="1:61" ht="12" x14ac:dyDescent="0.2">
      <c r="A261" s="364"/>
      <c r="B261" s="355"/>
      <c r="C261" s="355"/>
      <c r="D261" s="355"/>
      <c r="E261" s="355"/>
      <c r="F261" s="355"/>
      <c r="G261" s="355"/>
      <c r="H261" s="355"/>
      <c r="I261" s="355"/>
      <c r="J261" s="355"/>
      <c r="K261" s="355"/>
      <c r="L261" s="355"/>
      <c r="M261" s="355"/>
      <c r="N261" s="355"/>
      <c r="O261" s="355"/>
      <c r="P261" s="355"/>
      <c r="Q261" s="355"/>
      <c r="R261" s="355"/>
      <c r="S261" s="355"/>
      <c r="T261" s="355"/>
      <c r="U261" s="365"/>
      <c r="V261" s="354" t="s">
        <v>70</v>
      </c>
      <c r="W261" s="355"/>
      <c r="X261" s="355"/>
      <c r="Y261" s="355"/>
      <c r="Z261" s="355"/>
      <c r="AA261" s="355"/>
      <c r="AB261" s="355"/>
      <c r="AC261" s="355"/>
      <c r="AD261" s="355"/>
      <c r="AE261" s="355"/>
      <c r="AF261" s="355"/>
      <c r="AG261" s="355"/>
      <c r="AH261" s="355"/>
      <c r="AI261" s="355"/>
      <c r="AJ261" s="22"/>
      <c r="AK261" s="231" t="s">
        <v>132</v>
      </c>
      <c r="AL261" s="232"/>
      <c r="AM261" s="233"/>
      <c r="AN261" s="22"/>
      <c r="AO261" s="159" t="s">
        <v>35</v>
      </c>
      <c r="AP261" s="159"/>
      <c r="AQ261" s="159"/>
      <c r="AR261" s="159"/>
      <c r="AS261" s="22"/>
      <c r="AT261" s="221">
        <v>4</v>
      </c>
      <c r="AU261" s="221"/>
      <c r="AV261" s="221"/>
      <c r="AW261" s="221"/>
      <c r="AX261" s="117"/>
      <c r="AY261" s="221">
        <v>3</v>
      </c>
      <c r="AZ261" s="221"/>
      <c r="BA261" s="221"/>
      <c r="BB261" s="222"/>
      <c r="BC261" s="15"/>
      <c r="BD261" s="15"/>
      <c r="BE261" s="15"/>
      <c r="BF261" s="15"/>
      <c r="BG261" s="15"/>
      <c r="BH261" s="15"/>
      <c r="BI261" s="15"/>
    </row>
    <row r="262" spans="1:61" ht="12" x14ac:dyDescent="0.2">
      <c r="A262" s="364"/>
      <c r="B262" s="355"/>
      <c r="C262" s="355"/>
      <c r="D262" s="355"/>
      <c r="E262" s="355"/>
      <c r="F262" s="355"/>
      <c r="G262" s="355"/>
      <c r="H262" s="355"/>
      <c r="I262" s="355"/>
      <c r="J262" s="355"/>
      <c r="K262" s="355"/>
      <c r="L262" s="355"/>
      <c r="M262" s="355"/>
      <c r="N262" s="355"/>
      <c r="O262" s="355"/>
      <c r="P262" s="355"/>
      <c r="Q262" s="355"/>
      <c r="R262" s="355"/>
      <c r="S262" s="355"/>
      <c r="T262" s="355"/>
      <c r="U262" s="365"/>
      <c r="V262" s="354" t="s">
        <v>92</v>
      </c>
      <c r="W262" s="355"/>
      <c r="X262" s="355"/>
      <c r="Y262" s="355"/>
      <c r="Z262" s="355"/>
      <c r="AA262" s="355"/>
      <c r="AB262" s="355"/>
      <c r="AC262" s="355"/>
      <c r="AD262" s="355"/>
      <c r="AE262" s="355"/>
      <c r="AF262" s="355"/>
      <c r="AG262" s="355"/>
      <c r="AH262" s="355"/>
      <c r="AI262" s="355"/>
      <c r="AJ262" s="22"/>
      <c r="AK262" s="231" t="s">
        <v>131</v>
      </c>
      <c r="AL262" s="232"/>
      <c r="AM262" s="233"/>
      <c r="AN262" s="22"/>
      <c r="AO262" s="159" t="s">
        <v>39</v>
      </c>
      <c r="AP262" s="159"/>
      <c r="AQ262" s="159"/>
      <c r="AR262" s="159"/>
      <c r="AS262" s="22"/>
      <c r="AT262" s="221">
        <v>4</v>
      </c>
      <c r="AU262" s="221"/>
      <c r="AV262" s="221"/>
      <c r="AW262" s="221"/>
      <c r="AX262" s="117"/>
      <c r="AY262" s="221">
        <v>4</v>
      </c>
      <c r="AZ262" s="221"/>
      <c r="BA262" s="221"/>
      <c r="BB262" s="222"/>
      <c r="BC262" s="15"/>
      <c r="BD262" s="15"/>
      <c r="BE262" s="15"/>
      <c r="BF262" s="15"/>
      <c r="BG262" s="15"/>
      <c r="BH262" s="15"/>
      <c r="BI262" s="15"/>
    </row>
    <row r="263" spans="1:61" ht="12" x14ac:dyDescent="0.2">
      <c r="A263" s="366"/>
      <c r="B263" s="357"/>
      <c r="C263" s="357"/>
      <c r="D263" s="357"/>
      <c r="E263" s="357"/>
      <c r="F263" s="357"/>
      <c r="G263" s="357"/>
      <c r="H263" s="357"/>
      <c r="I263" s="357"/>
      <c r="J263" s="357"/>
      <c r="K263" s="357"/>
      <c r="L263" s="357"/>
      <c r="M263" s="357"/>
      <c r="N263" s="357"/>
      <c r="O263" s="357"/>
      <c r="P263" s="357"/>
      <c r="Q263" s="357"/>
      <c r="R263" s="357"/>
      <c r="S263" s="357"/>
      <c r="T263" s="357"/>
      <c r="U263" s="367"/>
      <c r="V263" s="356" t="s">
        <v>93</v>
      </c>
      <c r="W263" s="357"/>
      <c r="X263" s="357"/>
      <c r="Y263" s="357"/>
      <c r="Z263" s="357"/>
      <c r="AA263" s="357"/>
      <c r="AB263" s="357"/>
      <c r="AC263" s="357"/>
      <c r="AD263" s="357"/>
      <c r="AE263" s="357"/>
      <c r="AF263" s="357"/>
      <c r="AG263" s="357"/>
      <c r="AH263" s="357"/>
      <c r="AI263" s="357"/>
      <c r="AJ263" s="21"/>
      <c r="AK263" s="223" t="s">
        <v>130</v>
      </c>
      <c r="AL263" s="224"/>
      <c r="AM263" s="225"/>
      <c r="AN263" s="21"/>
      <c r="AO263" s="162" t="s">
        <v>40</v>
      </c>
      <c r="AP263" s="162"/>
      <c r="AQ263" s="162"/>
      <c r="AR263" s="162"/>
      <c r="AS263" s="21"/>
      <c r="AT263" s="348">
        <v>4</v>
      </c>
      <c r="AU263" s="348"/>
      <c r="AV263" s="348"/>
      <c r="AW263" s="348"/>
      <c r="AX263" s="118"/>
      <c r="AY263" s="348">
        <v>4</v>
      </c>
      <c r="AZ263" s="348"/>
      <c r="BA263" s="348"/>
      <c r="BB263" s="349"/>
      <c r="BC263" s="15"/>
      <c r="BD263" s="15"/>
      <c r="BE263" s="15"/>
      <c r="BF263" s="15"/>
      <c r="BG263" s="15"/>
      <c r="BH263" s="15"/>
      <c r="BI263" s="15"/>
    </row>
    <row r="264" spans="1:61" ht="5.0999999999999996" customHeight="1" x14ac:dyDescent="0.2">
      <c r="A264" s="19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5"/>
      <c r="BH264" s="15"/>
      <c r="BI264" s="15"/>
    </row>
    <row r="265" spans="1:61" s="1" customFormat="1" ht="5.2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15"/>
      <c r="BH265" s="15"/>
      <c r="BI265" s="15"/>
    </row>
    <row r="266" spans="1:61" s="1" customFormat="1" ht="12.75" x14ac:dyDescent="0.2">
      <c r="A266" s="143" t="s">
        <v>186</v>
      </c>
      <c r="B266" s="186"/>
      <c r="C266" s="112">
        <v>5</v>
      </c>
      <c r="D266" s="145" t="s">
        <v>343</v>
      </c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  <c r="P266" s="187"/>
      <c r="Q266" s="187"/>
      <c r="R266" s="187"/>
      <c r="S266" s="187"/>
      <c r="T266" s="187"/>
      <c r="U266" s="187"/>
      <c r="V266" s="187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3"/>
      <c r="BD266" s="3"/>
      <c r="BE266" s="3"/>
      <c r="BF266" s="3"/>
      <c r="BG266" s="15"/>
      <c r="BH266" s="15"/>
      <c r="BI266" s="15"/>
    </row>
    <row r="267" spans="1:61" s="1" customFormat="1" ht="12.75" x14ac:dyDescent="0.2">
      <c r="A267" s="64"/>
      <c r="B267" s="77"/>
      <c r="C267" s="77"/>
      <c r="D267" s="145"/>
      <c r="E267" s="187"/>
      <c r="F267" s="187"/>
      <c r="G267" s="187"/>
      <c r="H267" s="187"/>
      <c r="I267" s="187"/>
      <c r="J267" s="187"/>
      <c r="K267" s="187"/>
      <c r="L267" s="187"/>
      <c r="M267" s="187"/>
      <c r="N267" s="187"/>
      <c r="O267" s="187"/>
      <c r="P267" s="187"/>
      <c r="Q267" s="187"/>
      <c r="R267" s="187"/>
      <c r="S267" s="187"/>
      <c r="T267" s="187"/>
      <c r="U267" s="187"/>
      <c r="V267" s="187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3"/>
      <c r="BD267" s="3"/>
      <c r="BE267" s="3"/>
      <c r="BF267" s="3"/>
      <c r="BG267" s="15"/>
      <c r="BH267" s="15"/>
      <c r="BI267" s="15"/>
    </row>
    <row r="268" spans="1:61" s="1" customFormat="1" ht="12.75" x14ac:dyDescent="0.2">
      <c r="A268" s="64"/>
      <c r="B268" s="77"/>
      <c r="C268" s="77"/>
      <c r="D268" s="145"/>
      <c r="E268" s="187"/>
      <c r="F268" s="187"/>
      <c r="G268" s="187"/>
      <c r="H268" s="187"/>
      <c r="I268" s="187"/>
      <c r="J268" s="187"/>
      <c r="K268" s="187"/>
      <c r="L268" s="187"/>
      <c r="M268" s="187"/>
      <c r="N268" s="187"/>
      <c r="O268" s="187"/>
      <c r="P268" s="187"/>
      <c r="Q268" s="187"/>
      <c r="R268" s="187"/>
      <c r="S268" s="187"/>
      <c r="T268" s="187"/>
      <c r="U268" s="187"/>
      <c r="V268" s="187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  <c r="BC268" s="3"/>
      <c r="BD268" s="3"/>
      <c r="BE268" s="3"/>
      <c r="BF268" s="3"/>
      <c r="BG268" s="15"/>
      <c r="BH268" s="15"/>
      <c r="BI268" s="15"/>
    </row>
    <row r="269" spans="1:61" s="1" customFormat="1" ht="12.75" x14ac:dyDescent="0.2">
      <c r="A269" s="64"/>
      <c r="B269" s="77"/>
      <c r="C269" s="77"/>
      <c r="D269" s="187"/>
      <c r="E269" s="187"/>
      <c r="F269" s="187"/>
      <c r="G269" s="187"/>
      <c r="H269" s="187"/>
      <c r="I269" s="187"/>
      <c r="J269" s="187"/>
      <c r="K269" s="187"/>
      <c r="L269" s="187"/>
      <c r="M269" s="187"/>
      <c r="N269" s="187"/>
      <c r="O269" s="187"/>
      <c r="P269" s="187"/>
      <c r="Q269" s="187"/>
      <c r="R269" s="187"/>
      <c r="S269" s="187"/>
      <c r="T269" s="187"/>
      <c r="U269" s="187"/>
      <c r="V269" s="187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3"/>
      <c r="BD269" s="3"/>
      <c r="BE269" s="3"/>
      <c r="BF269" s="3"/>
      <c r="BG269" s="15"/>
      <c r="BH269" s="15"/>
      <c r="BI269" s="15"/>
    </row>
    <row r="270" spans="1:61" ht="5.0999999999999996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</row>
    <row r="271" spans="1:61" ht="12.75" customHeight="1" x14ac:dyDescent="0.2">
      <c r="A271" s="378" t="s">
        <v>61</v>
      </c>
      <c r="B271" s="379"/>
      <c r="C271" s="332"/>
      <c r="D271" s="379" t="s">
        <v>129</v>
      </c>
      <c r="E271" s="379"/>
      <c r="F271" s="379"/>
      <c r="G271" s="379"/>
      <c r="H271" s="379" t="s">
        <v>56</v>
      </c>
      <c r="I271" s="379"/>
      <c r="J271" s="379"/>
      <c r="K271" s="379"/>
      <c r="L271" s="381" t="s">
        <v>57</v>
      </c>
      <c r="M271" s="381"/>
      <c r="N271" s="381"/>
      <c r="O271" s="381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8"/>
      <c r="AE271" s="18"/>
      <c r="AF271" s="18"/>
      <c r="AG271" s="18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</row>
    <row r="272" spans="1:61" ht="12.75" customHeight="1" x14ac:dyDescent="0.2">
      <c r="A272" s="154"/>
      <c r="B272" s="380"/>
      <c r="C272" s="155"/>
      <c r="D272" s="380"/>
      <c r="E272" s="380"/>
      <c r="F272" s="380"/>
      <c r="G272" s="380"/>
      <c r="H272" s="380"/>
      <c r="I272" s="380"/>
      <c r="J272" s="380"/>
      <c r="K272" s="380"/>
      <c r="L272" s="153"/>
      <c r="M272" s="153"/>
      <c r="N272" s="153"/>
      <c r="O272" s="153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8"/>
      <c r="AE272" s="18"/>
      <c r="AF272" s="18"/>
      <c r="AG272" s="18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</row>
    <row r="273" spans="1:61" ht="12.75" customHeight="1" x14ac:dyDescent="0.2">
      <c r="A273" s="374">
        <v>1</v>
      </c>
      <c r="B273" s="375"/>
      <c r="C273" s="376"/>
      <c r="D273" s="373" t="s">
        <v>94</v>
      </c>
      <c r="E273" s="373"/>
      <c r="F273" s="373"/>
      <c r="G273" s="373"/>
      <c r="H273" s="373" t="s">
        <v>95</v>
      </c>
      <c r="I273" s="373"/>
      <c r="J273" s="373"/>
      <c r="K273" s="373"/>
      <c r="L273" s="377" t="s">
        <v>96</v>
      </c>
      <c r="M273" s="377"/>
      <c r="N273" s="377"/>
      <c r="O273" s="37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8"/>
      <c r="AE273" s="18"/>
      <c r="AF273" s="18"/>
      <c r="AG273" s="18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</row>
    <row r="274" spans="1:61" ht="12.75" customHeight="1" x14ac:dyDescent="0.2">
      <c r="A274" s="374">
        <v>2</v>
      </c>
      <c r="B274" s="375"/>
      <c r="C274" s="376"/>
      <c r="D274" s="373" t="s">
        <v>8</v>
      </c>
      <c r="E274" s="373"/>
      <c r="F274" s="373"/>
      <c r="G274" s="373"/>
      <c r="H274" s="373" t="s">
        <v>97</v>
      </c>
      <c r="I274" s="373"/>
      <c r="J274" s="373"/>
      <c r="K274" s="373"/>
      <c r="L274" s="377" t="s">
        <v>98</v>
      </c>
      <c r="M274" s="377"/>
      <c r="N274" s="377"/>
      <c r="O274" s="37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8"/>
      <c r="AE274" s="18"/>
      <c r="AF274" s="18"/>
      <c r="AG274" s="18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</row>
    <row r="275" spans="1:61" ht="12.75" customHeight="1" x14ac:dyDescent="0.2">
      <c r="A275" s="374">
        <v>3</v>
      </c>
      <c r="B275" s="375"/>
      <c r="C275" s="376"/>
      <c r="D275" s="373" t="s">
        <v>99</v>
      </c>
      <c r="E275" s="373"/>
      <c r="F275" s="373"/>
      <c r="G275" s="373"/>
      <c r="H275" s="373" t="s">
        <v>100</v>
      </c>
      <c r="I275" s="373"/>
      <c r="J275" s="373"/>
      <c r="K275" s="373"/>
      <c r="L275" s="377" t="s">
        <v>101</v>
      </c>
      <c r="M275" s="377"/>
      <c r="N275" s="377"/>
      <c r="O275" s="37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8"/>
      <c r="AE275" s="18"/>
      <c r="AF275" s="18"/>
      <c r="AG275" s="18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</row>
    <row r="276" spans="1:61" ht="12.75" customHeight="1" x14ac:dyDescent="0.2">
      <c r="A276" s="369">
        <v>4</v>
      </c>
      <c r="B276" s="370"/>
      <c r="C276" s="371"/>
      <c r="D276" s="372" t="s">
        <v>102</v>
      </c>
      <c r="E276" s="372"/>
      <c r="F276" s="372"/>
      <c r="G276" s="372"/>
      <c r="H276" s="372" t="s">
        <v>103</v>
      </c>
      <c r="I276" s="372"/>
      <c r="J276" s="372"/>
      <c r="K276" s="372"/>
      <c r="L276" s="368" t="s">
        <v>104</v>
      </c>
      <c r="M276" s="368"/>
      <c r="N276" s="368"/>
      <c r="O276" s="368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</row>
    <row r="277" spans="1:61" ht="12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</row>
    <row r="278" spans="1:61" ht="12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6"/>
      <c r="BG278" s="16"/>
      <c r="BH278" s="16"/>
      <c r="BI278" s="15"/>
    </row>
    <row r="279" spans="1:61" ht="1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</row>
    <row r="280" spans="1:61" ht="1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</row>
    <row r="281" spans="1:61" ht="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</row>
    <row r="282" spans="1:61" ht="13.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</row>
    <row r="369" ht="18" customHeight="1" x14ac:dyDescent="0.2"/>
  </sheetData>
  <sheetProtection selectLockedCells="1"/>
  <mergeCells count="634">
    <mergeCell ref="AG74:AK75"/>
    <mergeCell ref="AL74:AQ75"/>
    <mergeCell ref="A49:D52"/>
    <mergeCell ref="E51:I52"/>
    <mergeCell ref="E49:I50"/>
    <mergeCell ref="AR74:BH75"/>
    <mergeCell ref="AG76:AK77"/>
    <mergeCell ref="AL76:AQ77"/>
    <mergeCell ref="AR76:BH77"/>
    <mergeCell ref="A53:D58"/>
    <mergeCell ref="E57:I58"/>
    <mergeCell ref="E55:I56"/>
    <mergeCell ref="E53:I54"/>
    <mergeCell ref="J53:O54"/>
    <mergeCell ref="J55:O56"/>
    <mergeCell ref="J57:O58"/>
    <mergeCell ref="AR69:BH70"/>
    <mergeCell ref="AG71:AK71"/>
    <mergeCell ref="AL71:AQ71"/>
    <mergeCell ref="AR71:BH71"/>
    <mergeCell ref="AL55:AQ56"/>
    <mergeCell ref="AR55:BH56"/>
    <mergeCell ref="AG57:AK58"/>
    <mergeCell ref="AL57:AQ58"/>
    <mergeCell ref="AY31:BB31"/>
    <mergeCell ref="BA28:BD28"/>
    <mergeCell ref="J45:O45"/>
    <mergeCell ref="J46:O46"/>
    <mergeCell ref="E46:I46"/>
    <mergeCell ref="E45:I45"/>
    <mergeCell ref="AW23:AZ23"/>
    <mergeCell ref="AW24:AZ24"/>
    <mergeCell ref="AW25:AZ25"/>
    <mergeCell ref="AW26:AZ26"/>
    <mergeCell ref="AW27:AZ27"/>
    <mergeCell ref="AN28:AR28"/>
    <mergeCell ref="AN29:AR29"/>
    <mergeCell ref="AS29:AV29"/>
    <mergeCell ref="AN30:AR30"/>
    <mergeCell ref="BA30:BD30"/>
    <mergeCell ref="AS30:AV30"/>
    <mergeCell ref="AG41:BH41"/>
    <mergeCell ref="AG42:AK44"/>
    <mergeCell ref="AL42:AQ44"/>
    <mergeCell ref="AR42:BH44"/>
    <mergeCell ref="AG45:AK45"/>
    <mergeCell ref="D38:BI39"/>
    <mergeCell ref="E41:AF41"/>
    <mergeCell ref="BE18:BH18"/>
    <mergeCell ref="AS18:AV18"/>
    <mergeCell ref="AW18:AZ18"/>
    <mergeCell ref="BE29:BH29"/>
    <mergeCell ref="BE30:BH30"/>
    <mergeCell ref="AW29:AZ29"/>
    <mergeCell ref="AW30:AZ30"/>
    <mergeCell ref="BE28:BH28"/>
    <mergeCell ref="AW19:AZ19"/>
    <mergeCell ref="AW20:AZ20"/>
    <mergeCell ref="AW21:AZ21"/>
    <mergeCell ref="AW22:AZ22"/>
    <mergeCell ref="BA24:BD24"/>
    <mergeCell ref="BE19:BH19"/>
    <mergeCell ref="BE20:BH20"/>
    <mergeCell ref="BE21:BH21"/>
    <mergeCell ref="BE22:BH22"/>
    <mergeCell ref="BE23:BH23"/>
    <mergeCell ref="BE24:BH24"/>
    <mergeCell ref="AS28:AV28"/>
    <mergeCell ref="BA29:BD29"/>
    <mergeCell ref="BE25:BH25"/>
    <mergeCell ref="BE26:BH26"/>
    <mergeCell ref="BE27:BH27"/>
    <mergeCell ref="AS22:AV22"/>
    <mergeCell ref="AN23:AR23"/>
    <mergeCell ref="BA23:BD23"/>
    <mergeCell ref="AS23:AV23"/>
    <mergeCell ref="AN24:AR24"/>
    <mergeCell ref="AN25:AR25"/>
    <mergeCell ref="BA25:BD25"/>
    <mergeCell ref="AS25:AV25"/>
    <mergeCell ref="AN26:AR26"/>
    <mergeCell ref="BA26:BD26"/>
    <mergeCell ref="AS26:AV26"/>
    <mergeCell ref="AZ13:BA13"/>
    <mergeCell ref="AN17:AR18"/>
    <mergeCell ref="AN19:AR19"/>
    <mergeCell ref="AN4:BC5"/>
    <mergeCell ref="AW12:AX12"/>
    <mergeCell ref="AW13:AX13"/>
    <mergeCell ref="AZ6:BA6"/>
    <mergeCell ref="AW10:BA10"/>
    <mergeCell ref="BB7:BC7"/>
    <mergeCell ref="AZ7:BA7"/>
    <mergeCell ref="AN8:AY8"/>
    <mergeCell ref="AZ8:BA8"/>
    <mergeCell ref="BB8:BC8"/>
    <mergeCell ref="BB12:BC12"/>
    <mergeCell ref="AZ14:BA14"/>
    <mergeCell ref="BB13:BC13"/>
    <mergeCell ref="AR11:AU11"/>
    <mergeCell ref="AR12:AU12"/>
    <mergeCell ref="AR13:AU13"/>
    <mergeCell ref="AR14:AU14"/>
    <mergeCell ref="AZ11:BA11"/>
    <mergeCell ref="BA17:BH17"/>
    <mergeCell ref="AS17:AZ17"/>
    <mergeCell ref="BA18:BD18"/>
    <mergeCell ref="A160:C163"/>
    <mergeCell ref="AL91:BI91"/>
    <mergeCell ref="AL96:AX100"/>
    <mergeCell ref="D152:K155"/>
    <mergeCell ref="AY104:BI106"/>
    <mergeCell ref="AL104:AX106"/>
    <mergeCell ref="AO109:AS109"/>
    <mergeCell ref="AO124:AS124"/>
    <mergeCell ref="P101:Z103"/>
    <mergeCell ref="D93:O95"/>
    <mergeCell ref="D96:O100"/>
    <mergeCell ref="D101:O103"/>
    <mergeCell ref="D104:O106"/>
    <mergeCell ref="P96:Z100"/>
    <mergeCell ref="A148:C151"/>
    <mergeCell ref="A152:C155"/>
    <mergeCell ref="AA101:AK103"/>
    <mergeCell ref="D148:K151"/>
    <mergeCell ref="AH109:AM109"/>
    <mergeCell ref="P104:Z106"/>
    <mergeCell ref="AL101:AX103"/>
    <mergeCell ref="L109:P109"/>
    <mergeCell ref="D140:BI141"/>
    <mergeCell ref="AT109:AX109"/>
    <mergeCell ref="AT124:AX124"/>
    <mergeCell ref="B124:J124"/>
    <mergeCell ref="A104:C106"/>
    <mergeCell ref="AA104:AK106"/>
    <mergeCell ref="BE124:BG124"/>
    <mergeCell ref="BE109:BG109"/>
    <mergeCell ref="AY109:BD109"/>
    <mergeCell ref="AY124:BD124"/>
    <mergeCell ref="A88:B88"/>
    <mergeCell ref="AL93:AX95"/>
    <mergeCell ref="AA96:AK100"/>
    <mergeCell ref="AL92:AX92"/>
    <mergeCell ref="A96:C100"/>
    <mergeCell ref="A91:C92"/>
    <mergeCell ref="AY96:BI100"/>
    <mergeCell ref="P91:Z92"/>
    <mergeCell ref="AY93:BI95"/>
    <mergeCell ref="AA91:AK92"/>
    <mergeCell ref="B109:J109"/>
    <mergeCell ref="AA93:AK95"/>
    <mergeCell ref="Q109:X109"/>
    <mergeCell ref="P93:Z95"/>
    <mergeCell ref="D177:F177"/>
    <mergeCell ref="D178:F178"/>
    <mergeCell ref="A173:C173"/>
    <mergeCell ref="G173:Z173"/>
    <mergeCell ref="D173:F173"/>
    <mergeCell ref="AY233:BB233"/>
    <mergeCell ref="AY232:BB232"/>
    <mergeCell ref="A172:AK172"/>
    <mergeCell ref="I195:M204"/>
    <mergeCell ref="I192:M194"/>
    <mergeCell ref="S200:AB204"/>
    <mergeCell ref="AO233:AR233"/>
    <mergeCell ref="AA178:AK178"/>
    <mergeCell ref="AA180:AK180"/>
    <mergeCell ref="AA175:AK175"/>
    <mergeCell ref="AA176:AK176"/>
    <mergeCell ref="AA174:AK174"/>
    <mergeCell ref="A174:C174"/>
    <mergeCell ref="D176:F176"/>
    <mergeCell ref="G176:Z176"/>
    <mergeCell ref="G174:Z174"/>
    <mergeCell ref="G175:Z175"/>
    <mergeCell ref="A175:C176"/>
    <mergeCell ref="D175:F175"/>
    <mergeCell ref="G177:Z177"/>
    <mergeCell ref="AY92:BI92"/>
    <mergeCell ref="AY101:BI103"/>
    <mergeCell ref="AT236:AW236"/>
    <mergeCell ref="AT234:AW234"/>
    <mergeCell ref="AY234:BB234"/>
    <mergeCell ref="A101:C103"/>
    <mergeCell ref="Y109:AG109"/>
    <mergeCell ref="V235:AI235"/>
    <mergeCell ref="D160:K163"/>
    <mergeCell ref="G181:Z181"/>
    <mergeCell ref="A181:C182"/>
    <mergeCell ref="A179:C180"/>
    <mergeCell ref="D181:F181"/>
    <mergeCell ref="V233:AI233"/>
    <mergeCell ref="G178:Z178"/>
    <mergeCell ref="G179:Z179"/>
    <mergeCell ref="G180:Z180"/>
    <mergeCell ref="D182:F182"/>
    <mergeCell ref="D179:F179"/>
    <mergeCell ref="D180:F180"/>
    <mergeCell ref="A156:C159"/>
    <mergeCell ref="A140:B140"/>
    <mergeCell ref="A143:C147"/>
    <mergeCell ref="D156:K159"/>
    <mergeCell ref="D143:K147"/>
    <mergeCell ref="G182:Z182"/>
    <mergeCell ref="AK245:AM245"/>
    <mergeCell ref="A238:U241"/>
    <mergeCell ref="A242:U245"/>
    <mergeCell ref="V244:AI244"/>
    <mergeCell ref="V245:AI245"/>
    <mergeCell ref="AA177:AK177"/>
    <mergeCell ref="AA184:AK184"/>
    <mergeCell ref="AA179:AK179"/>
    <mergeCell ref="AA181:AK181"/>
    <mergeCell ref="S194:AB194"/>
    <mergeCell ref="AA186:AK186"/>
    <mergeCell ref="AA173:AK173"/>
    <mergeCell ref="D174:F174"/>
    <mergeCell ref="AA182:AK182"/>
    <mergeCell ref="AA183:AK183"/>
    <mergeCell ref="A177:C178"/>
    <mergeCell ref="A233:U233"/>
    <mergeCell ref="A195:C204"/>
    <mergeCell ref="G186:Z186"/>
    <mergeCell ref="V232:AM232"/>
    <mergeCell ref="A232:U232"/>
    <mergeCell ref="A246:U248"/>
    <mergeCell ref="V248:AI248"/>
    <mergeCell ref="V247:AI247"/>
    <mergeCell ref="A249:U251"/>
    <mergeCell ref="V251:AI251"/>
    <mergeCell ref="V246:AI246"/>
    <mergeCell ref="V249:AI249"/>
    <mergeCell ref="AO237:AR237"/>
    <mergeCell ref="AO235:AR235"/>
    <mergeCell ref="AO246:AR246"/>
    <mergeCell ref="AO247:AR247"/>
    <mergeCell ref="AO242:AR242"/>
    <mergeCell ref="AO243:AR243"/>
    <mergeCell ref="V242:AI242"/>
    <mergeCell ref="V239:AI239"/>
    <mergeCell ref="V241:AI241"/>
    <mergeCell ref="AO239:AR239"/>
    <mergeCell ref="A234:U237"/>
    <mergeCell ref="AK236:AM236"/>
    <mergeCell ref="AK237:AM237"/>
    <mergeCell ref="V237:AI237"/>
    <mergeCell ref="AK234:AM234"/>
    <mergeCell ref="AK235:AM235"/>
    <mergeCell ref="V243:AI243"/>
    <mergeCell ref="V240:AI240"/>
    <mergeCell ref="AO241:AR241"/>
    <mergeCell ref="V238:AI238"/>
    <mergeCell ref="AK238:AM238"/>
    <mergeCell ref="AK239:AM239"/>
    <mergeCell ref="AK240:AM240"/>
    <mergeCell ref="AO238:AR238"/>
    <mergeCell ref="AO240:AR240"/>
    <mergeCell ref="V234:AI234"/>
    <mergeCell ref="V236:AI236"/>
    <mergeCell ref="AH194:AL194"/>
    <mergeCell ref="AC194:AG194"/>
    <mergeCell ref="I217:M226"/>
    <mergeCell ref="G184:Z184"/>
    <mergeCell ref="D184:F184"/>
    <mergeCell ref="G183:Z183"/>
    <mergeCell ref="AC195:AL204"/>
    <mergeCell ref="A192:C194"/>
    <mergeCell ref="N192:R193"/>
    <mergeCell ref="N194:R194"/>
    <mergeCell ref="D192:H194"/>
    <mergeCell ref="D186:F186"/>
    <mergeCell ref="N195:R204"/>
    <mergeCell ref="S195:AB199"/>
    <mergeCell ref="AC205:AG210"/>
    <mergeCell ref="G185:Z185"/>
    <mergeCell ref="AA185:AK185"/>
    <mergeCell ref="A185:C186"/>
    <mergeCell ref="D183:F183"/>
    <mergeCell ref="D185:F185"/>
    <mergeCell ref="A211:C216"/>
    <mergeCell ref="A217:C226"/>
    <mergeCell ref="AT232:AW232"/>
    <mergeCell ref="AW211:BA216"/>
    <mergeCell ref="AW205:BA210"/>
    <mergeCell ref="I205:M210"/>
    <mergeCell ref="D205:H210"/>
    <mergeCell ref="D195:H204"/>
    <mergeCell ref="N205:R210"/>
    <mergeCell ref="S205:AB210"/>
    <mergeCell ref="AC192:AL193"/>
    <mergeCell ref="S192:AB193"/>
    <mergeCell ref="AC217:AG226"/>
    <mergeCell ref="AW192:BF192"/>
    <mergeCell ref="AH217:AL226"/>
    <mergeCell ref="S217:AB221"/>
    <mergeCell ref="AM217:AQ226"/>
    <mergeCell ref="AW217:BA226"/>
    <mergeCell ref="AH211:AL216"/>
    <mergeCell ref="AH205:AL210"/>
    <mergeCell ref="AC211:AG216"/>
    <mergeCell ref="S211:AB216"/>
    <mergeCell ref="S222:AB226"/>
    <mergeCell ref="D217:H226"/>
    <mergeCell ref="AM193:AV193"/>
    <mergeCell ref="I211:M216"/>
    <mergeCell ref="AW194:BA194"/>
    <mergeCell ref="BB194:BF194"/>
    <mergeCell ref="BB217:BF226"/>
    <mergeCell ref="BB211:BF216"/>
    <mergeCell ref="A205:C210"/>
    <mergeCell ref="AY244:BB244"/>
    <mergeCell ref="AT246:AW246"/>
    <mergeCell ref="AY246:BB246"/>
    <mergeCell ref="AT243:AW243"/>
    <mergeCell ref="AY242:BB242"/>
    <mergeCell ref="AY239:BB239"/>
    <mergeCell ref="AO232:AR232"/>
    <mergeCell ref="AY238:BB238"/>
    <mergeCell ref="AY237:BB237"/>
    <mergeCell ref="AT239:AW239"/>
    <mergeCell ref="AO234:AR234"/>
    <mergeCell ref="AT235:AW235"/>
    <mergeCell ref="AO236:AR236"/>
    <mergeCell ref="AY236:BB236"/>
    <mergeCell ref="AT233:AW233"/>
    <mergeCell ref="AT245:AW245"/>
    <mergeCell ref="AO245:AR245"/>
    <mergeCell ref="AO244:AR244"/>
    <mergeCell ref="AY241:BB241"/>
    <mergeCell ref="AY235:BB235"/>
    <mergeCell ref="AT237:AW237"/>
    <mergeCell ref="AT241:AW241"/>
    <mergeCell ref="AT238:AW238"/>
    <mergeCell ref="AT240:AW240"/>
    <mergeCell ref="AT251:AW251"/>
    <mergeCell ref="AK250:AM250"/>
    <mergeCell ref="AK251:AM251"/>
    <mergeCell ref="AK252:AM252"/>
    <mergeCell ref="AY247:BB247"/>
    <mergeCell ref="AT247:AW247"/>
    <mergeCell ref="AY248:BB248"/>
    <mergeCell ref="V250:AI250"/>
    <mergeCell ref="AO251:AR251"/>
    <mergeCell ref="AY263:BB263"/>
    <mergeCell ref="AT263:AW263"/>
    <mergeCell ref="A260:U263"/>
    <mergeCell ref="V263:AI263"/>
    <mergeCell ref="AY253:BB253"/>
    <mergeCell ref="AT254:AW254"/>
    <mergeCell ref="AY254:BB254"/>
    <mergeCell ref="AO255:AR255"/>
    <mergeCell ref="AY255:BB255"/>
    <mergeCell ref="AT255:AW255"/>
    <mergeCell ref="AK253:AM253"/>
    <mergeCell ref="AK254:AM254"/>
    <mergeCell ref="AK256:AM256"/>
    <mergeCell ref="AT261:AW261"/>
    <mergeCell ref="AT253:AW253"/>
    <mergeCell ref="V256:AI256"/>
    <mergeCell ref="AO253:AR253"/>
    <mergeCell ref="AK255:AM255"/>
    <mergeCell ref="AK261:AM261"/>
    <mergeCell ref="AY262:BB262"/>
    <mergeCell ref="AO261:AR261"/>
    <mergeCell ref="AY259:BB259"/>
    <mergeCell ref="A271:C272"/>
    <mergeCell ref="D271:G272"/>
    <mergeCell ref="H271:K272"/>
    <mergeCell ref="L271:O272"/>
    <mergeCell ref="AT262:AW262"/>
    <mergeCell ref="L273:O273"/>
    <mergeCell ref="D274:G274"/>
    <mergeCell ref="H274:K274"/>
    <mergeCell ref="H273:K273"/>
    <mergeCell ref="A273:C273"/>
    <mergeCell ref="D273:G273"/>
    <mergeCell ref="L274:O274"/>
    <mergeCell ref="AO263:AR263"/>
    <mergeCell ref="AO262:AR262"/>
    <mergeCell ref="V262:AI262"/>
    <mergeCell ref="AK263:AM263"/>
    <mergeCell ref="AK262:AM262"/>
    <mergeCell ref="L276:O276"/>
    <mergeCell ref="A276:C276"/>
    <mergeCell ref="H276:K276"/>
    <mergeCell ref="H275:K275"/>
    <mergeCell ref="D276:G276"/>
    <mergeCell ref="A275:C275"/>
    <mergeCell ref="D275:G275"/>
    <mergeCell ref="L275:O275"/>
    <mergeCell ref="A274:C274"/>
    <mergeCell ref="AT257:AW257"/>
    <mergeCell ref="A41:D44"/>
    <mergeCell ref="AG72:AK73"/>
    <mergeCell ref="AL72:AQ73"/>
    <mergeCell ref="AR72:BH73"/>
    <mergeCell ref="A93:C95"/>
    <mergeCell ref="AO256:AR256"/>
    <mergeCell ref="V253:AI253"/>
    <mergeCell ref="V255:AI255"/>
    <mergeCell ref="A256:U259"/>
    <mergeCell ref="A252:U255"/>
    <mergeCell ref="AO259:AR259"/>
    <mergeCell ref="AK243:AM243"/>
    <mergeCell ref="V254:AI254"/>
    <mergeCell ref="V257:AI257"/>
    <mergeCell ref="AT249:AW249"/>
    <mergeCell ref="AT248:AW248"/>
    <mergeCell ref="AG67:AK68"/>
    <mergeCell ref="AL67:AQ68"/>
    <mergeCell ref="AR67:BH68"/>
    <mergeCell ref="AY258:BB258"/>
    <mergeCell ref="V252:AI252"/>
    <mergeCell ref="AO250:AR250"/>
    <mergeCell ref="AT250:AW250"/>
    <mergeCell ref="AT258:AW258"/>
    <mergeCell ref="AY260:BB260"/>
    <mergeCell ref="AY261:BB261"/>
    <mergeCell ref="V260:AI260"/>
    <mergeCell ref="V261:AI261"/>
    <mergeCell ref="AO260:AR260"/>
    <mergeCell ref="V258:AI258"/>
    <mergeCell ref="V259:AI259"/>
    <mergeCell ref="AK258:AM258"/>
    <mergeCell ref="AT259:AW259"/>
    <mergeCell ref="AO258:AR258"/>
    <mergeCell ref="AT260:AW260"/>
    <mergeCell ref="AK259:AM259"/>
    <mergeCell ref="AK260:AM260"/>
    <mergeCell ref="AO254:AR254"/>
    <mergeCell ref="AK242:AM242"/>
    <mergeCell ref="AG69:AK70"/>
    <mergeCell ref="AL69:AQ70"/>
    <mergeCell ref="AG63:AK64"/>
    <mergeCell ref="AL63:AQ64"/>
    <mergeCell ref="AR63:BH64"/>
    <mergeCell ref="AG65:AK66"/>
    <mergeCell ref="AL65:AQ66"/>
    <mergeCell ref="AR65:BH66"/>
    <mergeCell ref="AY245:BB245"/>
    <mergeCell ref="AT242:AW242"/>
    <mergeCell ref="AY243:BB243"/>
    <mergeCell ref="D88:BI89"/>
    <mergeCell ref="D91:O92"/>
    <mergeCell ref="P63:AF64"/>
    <mergeCell ref="AG82:AK83"/>
    <mergeCell ref="AL82:AQ83"/>
    <mergeCell ref="AR82:BH83"/>
    <mergeCell ref="AG84:AK85"/>
    <mergeCell ref="AL84:AQ85"/>
    <mergeCell ref="AR84:BH85"/>
    <mergeCell ref="AG78:AK79"/>
    <mergeCell ref="AY251:BB251"/>
    <mergeCell ref="A4:C9"/>
    <mergeCell ref="AG4:AL9"/>
    <mergeCell ref="A1:B1"/>
    <mergeCell ref="N4:AF9"/>
    <mergeCell ref="D1:BI2"/>
    <mergeCell ref="D10:M14"/>
    <mergeCell ref="D15:M20"/>
    <mergeCell ref="D26:M35"/>
    <mergeCell ref="AS19:AV19"/>
    <mergeCell ref="AN20:AR20"/>
    <mergeCell ref="BA20:BD20"/>
    <mergeCell ref="AS20:AV20"/>
    <mergeCell ref="AN21:AR21"/>
    <mergeCell ref="BA21:BD21"/>
    <mergeCell ref="AS21:AV21"/>
    <mergeCell ref="BB10:BC10"/>
    <mergeCell ref="AZ12:BA12"/>
    <mergeCell ref="BB11:BC11"/>
    <mergeCell ref="N10:AF14"/>
    <mergeCell ref="A26:C35"/>
    <mergeCell ref="N15:AF20"/>
    <mergeCell ref="D4:M5"/>
    <mergeCell ref="D6:M9"/>
    <mergeCell ref="AN7:AY7"/>
    <mergeCell ref="A45:D48"/>
    <mergeCell ref="AG61:AK62"/>
    <mergeCell ref="AL61:AQ62"/>
    <mergeCell ref="AR61:BH62"/>
    <mergeCell ref="AG15:AL20"/>
    <mergeCell ref="AG10:AL14"/>
    <mergeCell ref="A38:B38"/>
    <mergeCell ref="N21:AF25"/>
    <mergeCell ref="A21:C25"/>
    <mergeCell ref="A10:C14"/>
    <mergeCell ref="A15:C20"/>
    <mergeCell ref="AG21:AL25"/>
    <mergeCell ref="AG26:AL35"/>
    <mergeCell ref="N26:AF35"/>
    <mergeCell ref="D21:M25"/>
    <mergeCell ref="AS24:AV24"/>
    <mergeCell ref="BA19:BD19"/>
    <mergeCell ref="AN27:AR27"/>
    <mergeCell ref="BA27:BD27"/>
    <mergeCell ref="AS27:AV27"/>
    <mergeCell ref="AN22:AR22"/>
    <mergeCell ref="BA22:BD22"/>
    <mergeCell ref="AR53:BH54"/>
    <mergeCell ref="AG55:AK56"/>
    <mergeCell ref="AG59:AK60"/>
    <mergeCell ref="AL59:AQ60"/>
    <mergeCell ref="AR59:BH60"/>
    <mergeCell ref="AY240:BB240"/>
    <mergeCell ref="AK241:AM241"/>
    <mergeCell ref="AK233:AM233"/>
    <mergeCell ref="AY257:BB257"/>
    <mergeCell ref="AY256:BB256"/>
    <mergeCell ref="AT256:AW256"/>
    <mergeCell ref="AT252:AW252"/>
    <mergeCell ref="AK257:AM257"/>
    <mergeCell ref="AK246:AM246"/>
    <mergeCell ref="AK247:AM247"/>
    <mergeCell ref="AK248:AM248"/>
    <mergeCell ref="AK249:AM249"/>
    <mergeCell ref="AK244:AM244"/>
    <mergeCell ref="AY249:BB249"/>
    <mergeCell ref="AY250:BB250"/>
    <mergeCell ref="AY252:BB252"/>
    <mergeCell ref="AO249:AR249"/>
    <mergeCell ref="AO248:AR248"/>
    <mergeCell ref="AO252:AR252"/>
    <mergeCell ref="AT244:AW244"/>
    <mergeCell ref="AO257:AR257"/>
    <mergeCell ref="A59:D62"/>
    <mergeCell ref="J61:O62"/>
    <mergeCell ref="AL45:AQ45"/>
    <mergeCell ref="AG46:AK46"/>
    <mergeCell ref="AL46:AQ46"/>
    <mergeCell ref="AG47:AK48"/>
    <mergeCell ref="AL47:AQ48"/>
    <mergeCell ref="AR45:BH45"/>
    <mergeCell ref="AR46:BH46"/>
    <mergeCell ref="AR47:BH48"/>
    <mergeCell ref="AG49:AK50"/>
    <mergeCell ref="AL49:AQ50"/>
    <mergeCell ref="AR49:BH50"/>
    <mergeCell ref="AG51:AK52"/>
    <mergeCell ref="AL51:AQ52"/>
    <mergeCell ref="AR51:BH52"/>
    <mergeCell ref="AG53:AK54"/>
    <mergeCell ref="AL53:AQ54"/>
    <mergeCell ref="P55:AF56"/>
    <mergeCell ref="P57:AF58"/>
    <mergeCell ref="P61:AF62"/>
    <mergeCell ref="P59:AF60"/>
    <mergeCell ref="P45:AF45"/>
    <mergeCell ref="AR57:BH58"/>
    <mergeCell ref="A69:D73"/>
    <mergeCell ref="E72:I73"/>
    <mergeCell ref="E71:I71"/>
    <mergeCell ref="E69:I70"/>
    <mergeCell ref="J69:O70"/>
    <mergeCell ref="J71:O71"/>
    <mergeCell ref="J72:O73"/>
    <mergeCell ref="A63:D68"/>
    <mergeCell ref="E67:I68"/>
    <mergeCell ref="E65:I66"/>
    <mergeCell ref="E63:I64"/>
    <mergeCell ref="J63:O64"/>
    <mergeCell ref="J67:O68"/>
    <mergeCell ref="E76:I77"/>
    <mergeCell ref="E74:I75"/>
    <mergeCell ref="J65:O66"/>
    <mergeCell ref="J51:O52"/>
    <mergeCell ref="J49:O50"/>
    <mergeCell ref="E47:I48"/>
    <mergeCell ref="J47:O48"/>
    <mergeCell ref="P65:AF66"/>
    <mergeCell ref="P67:AF68"/>
    <mergeCell ref="P69:AF70"/>
    <mergeCell ref="P71:AF71"/>
    <mergeCell ref="P72:AF73"/>
    <mergeCell ref="P74:AF75"/>
    <mergeCell ref="P53:AF54"/>
    <mergeCell ref="E61:I62"/>
    <mergeCell ref="P46:AF46"/>
    <mergeCell ref="P47:AF48"/>
    <mergeCell ref="P49:AF50"/>
    <mergeCell ref="P51:AF52"/>
    <mergeCell ref="P42:AF44"/>
    <mergeCell ref="J80:O81"/>
    <mergeCell ref="J82:O83"/>
    <mergeCell ref="A266:B266"/>
    <mergeCell ref="D266:V269"/>
    <mergeCell ref="A74:D79"/>
    <mergeCell ref="A80:D85"/>
    <mergeCell ref="E84:I85"/>
    <mergeCell ref="E82:I83"/>
    <mergeCell ref="E80:I81"/>
    <mergeCell ref="J74:O75"/>
    <mergeCell ref="J76:O77"/>
    <mergeCell ref="J78:O79"/>
    <mergeCell ref="P76:AF77"/>
    <mergeCell ref="P78:AF79"/>
    <mergeCell ref="E42:I44"/>
    <mergeCell ref="J42:O44"/>
    <mergeCell ref="E59:I60"/>
    <mergeCell ref="J59:O60"/>
    <mergeCell ref="E78:I79"/>
    <mergeCell ref="AL78:AQ79"/>
    <mergeCell ref="AR78:BH79"/>
    <mergeCell ref="AG80:AK81"/>
    <mergeCell ref="AL80:AQ81"/>
    <mergeCell ref="AR80:BH81"/>
    <mergeCell ref="J84:O85"/>
    <mergeCell ref="P80:AF81"/>
    <mergeCell ref="P82:AF83"/>
    <mergeCell ref="P84:AF85"/>
    <mergeCell ref="BB205:BF210"/>
    <mergeCell ref="BB195:BF204"/>
    <mergeCell ref="AW195:BA204"/>
    <mergeCell ref="A229:B229"/>
    <mergeCell ref="D229:BI230"/>
    <mergeCell ref="A169:B169"/>
    <mergeCell ref="D169:BI170"/>
    <mergeCell ref="A189:B189"/>
    <mergeCell ref="D189:BI190"/>
    <mergeCell ref="AM192:AV192"/>
    <mergeCell ref="AM195:AQ204"/>
    <mergeCell ref="AR195:AV204"/>
    <mergeCell ref="AR205:AV210"/>
    <mergeCell ref="AM205:AQ210"/>
    <mergeCell ref="AW193:BF193"/>
    <mergeCell ref="AR194:AV194"/>
    <mergeCell ref="AM194:AQ194"/>
    <mergeCell ref="AM211:AQ216"/>
    <mergeCell ref="AR211:AV216"/>
    <mergeCell ref="AR217:AV226"/>
    <mergeCell ref="N217:R226"/>
    <mergeCell ref="N211:R216"/>
    <mergeCell ref="D211:H216"/>
    <mergeCell ref="A183:C184"/>
  </mergeCells>
  <pageMargins left="0.32" right="0.26" top="0.38" bottom="0.28999999999999998" header="0.25" footer="0.03"/>
  <pageSetup scale="87" orientation="landscape" r:id="rId1"/>
  <headerFooter alignWithMargins="0"/>
  <rowBreaks count="6" manualBreakCount="6">
    <brk id="36" max="16383" man="1"/>
    <brk id="86" max="16383" man="1"/>
    <brk id="138" max="16383" man="1"/>
    <brk id="167" max="16383" man="1"/>
    <brk id="187" max="16383" man="1"/>
    <brk id="2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5"/>
  <sheetViews>
    <sheetView topLeftCell="A28" zoomScale="115" zoomScaleNormal="115" workbookViewId="0">
      <selection sqref="A1:XFD1048576"/>
    </sheetView>
  </sheetViews>
  <sheetFormatPr defaultColWidth="10.28515625" defaultRowHeight="13.5" customHeight="1" x14ac:dyDescent="0.2"/>
  <cols>
    <col min="1" max="2" width="2.5703125" style="1" customWidth="1"/>
    <col min="3" max="3" width="3" style="1" customWidth="1"/>
    <col min="4" max="46" width="2.5703125" style="1" customWidth="1"/>
    <col min="47" max="59" width="2.42578125" style="1" customWidth="1"/>
    <col min="60" max="16384" width="10.28515625" style="1"/>
  </cols>
  <sheetData>
    <row r="1" spans="1:59" s="79" customFormat="1" ht="13.5" customHeight="1" x14ac:dyDescent="0.2">
      <c r="A1" s="143" t="s">
        <v>334</v>
      </c>
      <c r="B1" s="186"/>
      <c r="C1" s="112">
        <v>1</v>
      </c>
      <c r="D1" s="145" t="s">
        <v>336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78"/>
      <c r="AN1" s="78"/>
      <c r="AO1" s="78"/>
      <c r="AP1" s="78"/>
      <c r="AQ1" s="78"/>
      <c r="AR1" s="78"/>
      <c r="AS1" s="143" t="s">
        <v>334</v>
      </c>
      <c r="AT1" s="186"/>
      <c r="AU1" s="112">
        <v>3</v>
      </c>
      <c r="AV1" s="145" t="s">
        <v>335</v>
      </c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</row>
    <row r="2" spans="1:59" s="81" customFormat="1" ht="12.75" x14ac:dyDescent="0.2">
      <c r="A2" s="64"/>
      <c r="B2" s="77"/>
      <c r="C2" s="7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80"/>
      <c r="AN2" s="80"/>
      <c r="AO2" s="80"/>
      <c r="AP2" s="80"/>
      <c r="AQ2" s="80"/>
      <c r="AR2" s="80"/>
      <c r="AS2" s="64"/>
      <c r="AT2" s="77"/>
      <c r="AU2" s="7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</row>
    <row r="3" spans="1:59" s="2" customFormat="1" ht="5.0999999999999996" customHeight="1" x14ac:dyDescent="0.2">
      <c r="A3" s="3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5"/>
      <c r="AC3" s="5"/>
      <c r="AD3" s="5"/>
      <c r="AE3" s="5"/>
      <c r="AF3" s="72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5"/>
      <c r="AT3" s="5"/>
      <c r="AU3" s="5"/>
      <c r="AV3" s="5"/>
      <c r="AW3" s="5"/>
      <c r="AX3" s="5"/>
      <c r="AY3" s="5"/>
      <c r="AZ3" s="5"/>
      <c r="BA3" s="4"/>
      <c r="BB3" s="4"/>
      <c r="BC3" s="4"/>
      <c r="BD3" s="6"/>
      <c r="BE3" s="6"/>
      <c r="BF3" s="6"/>
      <c r="BG3" s="6"/>
    </row>
    <row r="4" spans="1:59" ht="12" x14ac:dyDescent="0.2">
      <c r="A4" s="611" t="s">
        <v>11</v>
      </c>
      <c r="B4" s="612"/>
      <c r="C4" s="612"/>
      <c r="D4" s="612"/>
      <c r="E4" s="612"/>
      <c r="F4" s="612"/>
      <c r="G4" s="577" t="s">
        <v>52</v>
      </c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9"/>
      <c r="AG4" s="579"/>
      <c r="AH4" s="579"/>
      <c r="AI4" s="579"/>
      <c r="AJ4" s="579"/>
      <c r="AK4" s="579"/>
      <c r="AL4" s="579"/>
      <c r="AM4" s="68"/>
      <c r="AN4" s="68"/>
      <c r="AO4" s="68"/>
      <c r="AP4" s="68"/>
      <c r="AQ4" s="68"/>
      <c r="AR4" s="68"/>
      <c r="AS4" s="605" t="s">
        <v>61</v>
      </c>
      <c r="AT4" s="606"/>
      <c r="AU4" s="606"/>
      <c r="AV4" s="606"/>
      <c r="AW4" s="607"/>
      <c r="AX4" s="605" t="s">
        <v>12</v>
      </c>
      <c r="AY4" s="606"/>
      <c r="AZ4" s="606"/>
      <c r="BA4" s="606"/>
      <c r="BB4" s="606"/>
      <c r="BC4" s="606"/>
      <c r="BD4" s="606"/>
      <c r="BE4" s="606"/>
      <c r="BF4" s="606"/>
      <c r="BG4" s="606"/>
    </row>
    <row r="5" spans="1:59" ht="12" x14ac:dyDescent="0.2">
      <c r="A5" s="613"/>
      <c r="B5" s="614"/>
      <c r="C5" s="614"/>
      <c r="D5" s="614"/>
      <c r="E5" s="614"/>
      <c r="F5" s="614"/>
      <c r="G5" s="553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1"/>
      <c r="T5" s="551"/>
      <c r="U5" s="551"/>
      <c r="V5" s="551"/>
      <c r="W5" s="551"/>
      <c r="X5" s="554"/>
      <c r="Y5" s="554"/>
      <c r="Z5" s="554"/>
      <c r="AA5" s="554"/>
      <c r="AB5" s="551"/>
      <c r="AC5" s="551"/>
      <c r="AD5" s="551"/>
      <c r="AE5" s="551"/>
      <c r="AF5" s="552"/>
      <c r="AG5" s="552"/>
      <c r="AH5" s="552"/>
      <c r="AI5" s="552"/>
      <c r="AJ5" s="552"/>
      <c r="AK5" s="552"/>
      <c r="AL5" s="552"/>
      <c r="AM5" s="68"/>
      <c r="AN5" s="68"/>
      <c r="AO5" s="68"/>
      <c r="AP5" s="68"/>
      <c r="AQ5" s="68"/>
      <c r="AR5" s="68"/>
      <c r="AS5" s="608"/>
      <c r="AT5" s="608"/>
      <c r="AU5" s="608"/>
      <c r="AV5" s="608"/>
      <c r="AW5" s="609"/>
      <c r="AX5" s="608"/>
      <c r="AY5" s="608"/>
      <c r="AZ5" s="608"/>
      <c r="BA5" s="608"/>
      <c r="BB5" s="608"/>
      <c r="BC5" s="608"/>
      <c r="BD5" s="608"/>
      <c r="BE5" s="608"/>
      <c r="BF5" s="610"/>
      <c r="BG5" s="610"/>
    </row>
    <row r="6" spans="1:59" ht="12" x14ac:dyDescent="0.2">
      <c r="A6" s="613"/>
      <c r="B6" s="614"/>
      <c r="C6" s="614"/>
      <c r="D6" s="614"/>
      <c r="E6" s="614"/>
      <c r="F6" s="614"/>
      <c r="G6" s="553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  <c r="S6" s="551"/>
      <c r="T6" s="551"/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2"/>
      <c r="AG6" s="552"/>
      <c r="AH6" s="552"/>
      <c r="AI6" s="552"/>
      <c r="AJ6" s="552"/>
      <c r="AK6" s="552"/>
      <c r="AL6" s="552"/>
      <c r="AM6" s="68"/>
      <c r="AN6" s="68"/>
      <c r="AO6" s="68"/>
      <c r="AP6" s="68"/>
      <c r="AQ6" s="68"/>
      <c r="AR6" s="68"/>
      <c r="AS6" s="624">
        <v>1</v>
      </c>
      <c r="AT6" s="625"/>
      <c r="AU6" s="625"/>
      <c r="AV6" s="625"/>
      <c r="AW6" s="625"/>
      <c r="AX6" s="600" t="s">
        <v>1</v>
      </c>
      <c r="AY6" s="601"/>
      <c r="AZ6" s="601"/>
      <c r="BA6" s="601"/>
      <c r="BB6" s="601"/>
      <c r="BC6" s="601"/>
      <c r="BD6" s="601"/>
      <c r="BE6" s="601"/>
      <c r="BF6" s="601"/>
      <c r="BG6" s="602"/>
    </row>
    <row r="7" spans="1:59" ht="12" x14ac:dyDescent="0.2">
      <c r="A7" s="613"/>
      <c r="B7" s="614"/>
      <c r="C7" s="614"/>
      <c r="D7" s="614"/>
      <c r="E7" s="614"/>
      <c r="F7" s="614"/>
      <c r="G7" s="553"/>
      <c r="H7" s="551"/>
      <c r="I7" s="551"/>
      <c r="J7" s="551"/>
      <c r="K7" s="551"/>
      <c r="L7" s="551"/>
      <c r="M7" s="551"/>
      <c r="N7" s="551"/>
      <c r="O7" s="551"/>
      <c r="P7" s="551"/>
      <c r="Q7" s="551"/>
      <c r="R7" s="551"/>
      <c r="S7" s="551"/>
      <c r="T7" s="551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2"/>
      <c r="AG7" s="552"/>
      <c r="AH7" s="552"/>
      <c r="AI7" s="552"/>
      <c r="AJ7" s="552"/>
      <c r="AK7" s="552"/>
      <c r="AL7" s="552"/>
      <c r="AM7" s="68"/>
      <c r="AN7" s="68"/>
      <c r="AO7" s="68"/>
      <c r="AP7" s="68"/>
      <c r="AQ7" s="68"/>
      <c r="AR7" s="68"/>
      <c r="AS7" s="623"/>
      <c r="AT7" s="622"/>
      <c r="AU7" s="622"/>
      <c r="AV7" s="622"/>
      <c r="AW7" s="622"/>
      <c r="AX7" s="603"/>
      <c r="AY7" s="603"/>
      <c r="AZ7" s="603"/>
      <c r="BA7" s="603"/>
      <c r="BB7" s="603"/>
      <c r="BC7" s="603"/>
      <c r="BD7" s="603"/>
      <c r="BE7" s="603"/>
      <c r="BF7" s="603"/>
      <c r="BG7" s="604"/>
    </row>
    <row r="8" spans="1:59" ht="12" x14ac:dyDescent="0.2">
      <c r="A8" s="613"/>
      <c r="B8" s="614"/>
      <c r="C8" s="614"/>
      <c r="D8" s="614"/>
      <c r="E8" s="614"/>
      <c r="F8" s="614"/>
      <c r="G8" s="550" t="s">
        <v>358</v>
      </c>
      <c r="H8" s="551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552"/>
      <c r="AG8" s="552"/>
      <c r="AH8" s="552"/>
      <c r="AI8" s="552"/>
      <c r="AJ8" s="552"/>
      <c r="AK8" s="552"/>
      <c r="AL8" s="552"/>
      <c r="AM8" s="68"/>
      <c r="AN8" s="68"/>
      <c r="AO8" s="68"/>
      <c r="AP8" s="68"/>
      <c r="AQ8" s="68"/>
      <c r="AR8" s="68"/>
      <c r="AS8" s="621">
        <v>2</v>
      </c>
      <c r="AT8" s="622"/>
      <c r="AU8" s="622"/>
      <c r="AV8" s="622"/>
      <c r="AW8" s="622"/>
      <c r="AX8" s="618" t="s">
        <v>0</v>
      </c>
      <c r="AY8" s="603"/>
      <c r="AZ8" s="603"/>
      <c r="BA8" s="603"/>
      <c r="BB8" s="603"/>
      <c r="BC8" s="603"/>
      <c r="BD8" s="603"/>
      <c r="BE8" s="603"/>
      <c r="BF8" s="603"/>
      <c r="BG8" s="604"/>
    </row>
    <row r="9" spans="1:59" ht="12" x14ac:dyDescent="0.2">
      <c r="A9" s="615"/>
      <c r="B9" s="614"/>
      <c r="C9" s="614"/>
      <c r="D9" s="614"/>
      <c r="E9" s="614"/>
      <c r="F9" s="614"/>
      <c r="G9" s="553"/>
      <c r="H9" s="551"/>
      <c r="I9" s="551"/>
      <c r="J9" s="551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1"/>
      <c r="W9" s="551"/>
      <c r="X9" s="551"/>
      <c r="Y9" s="551"/>
      <c r="Z9" s="551"/>
      <c r="AA9" s="551"/>
      <c r="AB9" s="551"/>
      <c r="AC9" s="554"/>
      <c r="AD9" s="554"/>
      <c r="AE9" s="554"/>
      <c r="AF9" s="555"/>
      <c r="AG9" s="552"/>
      <c r="AH9" s="552"/>
      <c r="AI9" s="552"/>
      <c r="AJ9" s="552"/>
      <c r="AK9" s="552"/>
      <c r="AL9" s="552"/>
      <c r="AM9" s="68"/>
      <c r="AN9" s="68"/>
      <c r="AO9" s="68"/>
      <c r="AP9" s="68"/>
      <c r="AQ9" s="68"/>
      <c r="AR9" s="68"/>
      <c r="AS9" s="623"/>
      <c r="AT9" s="622"/>
      <c r="AU9" s="622"/>
      <c r="AV9" s="622"/>
      <c r="AW9" s="622"/>
      <c r="AX9" s="603"/>
      <c r="AY9" s="603"/>
      <c r="AZ9" s="603"/>
      <c r="BA9" s="603"/>
      <c r="BB9" s="603"/>
      <c r="BC9" s="603"/>
      <c r="BD9" s="603"/>
      <c r="BE9" s="603"/>
      <c r="BF9" s="603"/>
      <c r="BG9" s="604"/>
    </row>
    <row r="10" spans="1:59" ht="12" x14ac:dyDescent="0.2">
      <c r="A10" s="616"/>
      <c r="B10" s="617"/>
      <c r="C10" s="617"/>
      <c r="D10" s="617"/>
      <c r="E10" s="617"/>
      <c r="F10" s="617"/>
      <c r="G10" s="556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57"/>
      <c r="U10" s="557"/>
      <c r="V10" s="557"/>
      <c r="W10" s="557"/>
      <c r="X10" s="557"/>
      <c r="Y10" s="557"/>
      <c r="Z10" s="557"/>
      <c r="AA10" s="557"/>
      <c r="AB10" s="557"/>
      <c r="AC10" s="558"/>
      <c r="AD10" s="558"/>
      <c r="AE10" s="558"/>
      <c r="AF10" s="559"/>
      <c r="AG10" s="560"/>
      <c r="AH10" s="560"/>
      <c r="AI10" s="560"/>
      <c r="AJ10" s="560"/>
      <c r="AK10" s="560"/>
      <c r="AL10" s="560"/>
      <c r="AM10" s="68"/>
      <c r="AN10" s="68"/>
      <c r="AO10" s="68"/>
      <c r="AP10" s="68"/>
      <c r="AQ10" s="68"/>
      <c r="AR10" s="68"/>
      <c r="AS10" s="621">
        <v>3</v>
      </c>
      <c r="AT10" s="622"/>
      <c r="AU10" s="622"/>
      <c r="AV10" s="622"/>
      <c r="AW10" s="622"/>
      <c r="AX10" s="618" t="s">
        <v>2</v>
      </c>
      <c r="AY10" s="603"/>
      <c r="AZ10" s="603"/>
      <c r="BA10" s="603"/>
      <c r="BB10" s="603"/>
      <c r="BC10" s="603"/>
      <c r="BD10" s="603"/>
      <c r="BE10" s="603"/>
      <c r="BF10" s="603"/>
      <c r="BG10" s="604"/>
    </row>
    <row r="11" spans="1:59" ht="12" x14ac:dyDescent="0.2">
      <c r="A11" s="676" t="s">
        <v>116</v>
      </c>
      <c r="B11" s="677"/>
      <c r="C11" s="677"/>
      <c r="D11" s="677"/>
      <c r="E11" s="677"/>
      <c r="F11" s="677"/>
      <c r="G11" s="550" t="s">
        <v>53</v>
      </c>
      <c r="H11" s="551"/>
      <c r="I11" s="551"/>
      <c r="J11" s="551"/>
      <c r="K11" s="551"/>
      <c r="L11" s="551"/>
      <c r="M11" s="551"/>
      <c r="N11" s="551"/>
      <c r="O11" s="551"/>
      <c r="P11" s="551"/>
      <c r="Q11" s="551"/>
      <c r="R11" s="551"/>
      <c r="S11" s="551"/>
      <c r="T11" s="551"/>
      <c r="U11" s="551"/>
      <c r="V11" s="551"/>
      <c r="W11" s="551"/>
      <c r="X11" s="551"/>
      <c r="Y11" s="551"/>
      <c r="Z11" s="551"/>
      <c r="AA11" s="551"/>
      <c r="AB11" s="551"/>
      <c r="AC11" s="554"/>
      <c r="AD11" s="554"/>
      <c r="AE11" s="554"/>
      <c r="AF11" s="555"/>
      <c r="AG11" s="552"/>
      <c r="AH11" s="552"/>
      <c r="AI11" s="552"/>
      <c r="AJ11" s="552"/>
      <c r="AK11" s="552"/>
      <c r="AL11" s="552"/>
      <c r="AM11" s="68"/>
      <c r="AN11" s="68"/>
      <c r="AO11" s="68"/>
      <c r="AP11" s="68"/>
      <c r="AQ11" s="68"/>
      <c r="AR11" s="68"/>
      <c r="AS11" s="623"/>
      <c r="AT11" s="622"/>
      <c r="AU11" s="622"/>
      <c r="AV11" s="622"/>
      <c r="AW11" s="622"/>
      <c r="AX11" s="603"/>
      <c r="AY11" s="603"/>
      <c r="AZ11" s="603"/>
      <c r="BA11" s="603"/>
      <c r="BB11" s="603"/>
      <c r="BC11" s="603"/>
      <c r="BD11" s="603"/>
      <c r="BE11" s="603"/>
      <c r="BF11" s="603"/>
      <c r="BG11" s="604"/>
    </row>
    <row r="12" spans="1:59" ht="12" x14ac:dyDescent="0.2">
      <c r="A12" s="615"/>
      <c r="B12" s="614"/>
      <c r="C12" s="614"/>
      <c r="D12" s="614"/>
      <c r="E12" s="614"/>
      <c r="F12" s="614"/>
      <c r="G12" s="553"/>
      <c r="H12" s="551"/>
      <c r="I12" s="551"/>
      <c r="J12" s="551"/>
      <c r="K12" s="551"/>
      <c r="L12" s="551"/>
      <c r="M12" s="551"/>
      <c r="N12" s="551"/>
      <c r="O12" s="551"/>
      <c r="P12" s="551"/>
      <c r="Q12" s="551"/>
      <c r="R12" s="551"/>
      <c r="S12" s="551"/>
      <c r="T12" s="551"/>
      <c r="U12" s="551"/>
      <c r="V12" s="551"/>
      <c r="W12" s="551"/>
      <c r="X12" s="551"/>
      <c r="Y12" s="551"/>
      <c r="Z12" s="551"/>
      <c r="AA12" s="551"/>
      <c r="AB12" s="551"/>
      <c r="AC12" s="551"/>
      <c r="AD12" s="551"/>
      <c r="AE12" s="551"/>
      <c r="AF12" s="552"/>
      <c r="AG12" s="552"/>
      <c r="AH12" s="552"/>
      <c r="AI12" s="552"/>
      <c r="AJ12" s="552"/>
      <c r="AK12" s="552"/>
      <c r="AL12" s="552"/>
      <c r="AM12" s="68"/>
      <c r="AN12" s="68"/>
      <c r="AO12" s="68"/>
      <c r="AP12" s="68"/>
      <c r="AQ12" s="68"/>
      <c r="AR12" s="68"/>
      <c r="AS12" s="621">
        <v>4</v>
      </c>
      <c r="AT12" s="622"/>
      <c r="AU12" s="622"/>
      <c r="AV12" s="622"/>
      <c r="AW12" s="622"/>
      <c r="AX12" s="618" t="s">
        <v>3</v>
      </c>
      <c r="AY12" s="603"/>
      <c r="AZ12" s="603"/>
      <c r="BA12" s="603"/>
      <c r="BB12" s="603"/>
      <c r="BC12" s="603"/>
      <c r="BD12" s="603"/>
      <c r="BE12" s="603"/>
      <c r="BF12" s="603"/>
      <c r="BG12" s="604"/>
    </row>
    <row r="13" spans="1:59" ht="12" x14ac:dyDescent="0.2">
      <c r="A13" s="616"/>
      <c r="B13" s="617"/>
      <c r="C13" s="617"/>
      <c r="D13" s="617"/>
      <c r="E13" s="617"/>
      <c r="F13" s="617"/>
      <c r="G13" s="556"/>
      <c r="H13" s="557"/>
      <c r="I13" s="557"/>
      <c r="J13" s="557"/>
      <c r="K13" s="557"/>
      <c r="L13" s="557"/>
      <c r="M13" s="557"/>
      <c r="N13" s="557"/>
      <c r="O13" s="557"/>
      <c r="P13" s="557"/>
      <c r="Q13" s="557"/>
      <c r="R13" s="557"/>
      <c r="S13" s="557"/>
      <c r="T13" s="557"/>
      <c r="U13" s="557"/>
      <c r="V13" s="557"/>
      <c r="W13" s="557"/>
      <c r="X13" s="557"/>
      <c r="Y13" s="557"/>
      <c r="Z13" s="557"/>
      <c r="AA13" s="557"/>
      <c r="AB13" s="557"/>
      <c r="AC13" s="557"/>
      <c r="AD13" s="557"/>
      <c r="AE13" s="557"/>
      <c r="AF13" s="560"/>
      <c r="AG13" s="560"/>
      <c r="AH13" s="560"/>
      <c r="AI13" s="560"/>
      <c r="AJ13" s="560"/>
      <c r="AK13" s="560"/>
      <c r="AL13" s="560"/>
      <c r="AM13" s="68"/>
      <c r="AN13" s="68"/>
      <c r="AO13" s="68"/>
      <c r="AP13" s="68"/>
      <c r="AQ13" s="68"/>
      <c r="AR13" s="68"/>
      <c r="AS13" s="626"/>
      <c r="AT13" s="627"/>
      <c r="AU13" s="627"/>
      <c r="AV13" s="627"/>
      <c r="AW13" s="627"/>
      <c r="AX13" s="619"/>
      <c r="AY13" s="619"/>
      <c r="AZ13" s="619"/>
      <c r="BA13" s="619"/>
      <c r="BB13" s="619"/>
      <c r="BC13" s="619"/>
      <c r="BD13" s="619"/>
      <c r="BE13" s="619"/>
      <c r="BF13" s="619"/>
      <c r="BG13" s="620"/>
    </row>
    <row r="14" spans="1:59" ht="5.0999999999999996" customHeight="1" x14ac:dyDescent="0.2">
      <c r="A14" s="7"/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9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68"/>
      <c r="AN14" s="68"/>
      <c r="AO14" s="68"/>
      <c r="AP14" s="74"/>
      <c r="AQ14" s="74"/>
      <c r="AR14" s="75"/>
      <c r="AS14" s="3"/>
      <c r="AT14" s="3"/>
      <c r="AU14" s="3"/>
      <c r="AV14" s="3"/>
      <c r="AW14" s="9"/>
      <c r="AX14" s="10"/>
      <c r="AY14" s="10"/>
      <c r="AZ14" s="10"/>
      <c r="BA14" s="10"/>
      <c r="BB14" s="10"/>
      <c r="BC14" s="10"/>
      <c r="BD14" s="9"/>
      <c r="BE14" s="9"/>
      <c r="BF14" s="9"/>
      <c r="BG14" s="9"/>
    </row>
    <row r="15" spans="1:59" ht="5.0999999999999996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68"/>
      <c r="AN15" s="68"/>
      <c r="AO15" s="68"/>
      <c r="AP15" s="68"/>
      <c r="AQ15" s="68"/>
      <c r="AR15" s="68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59" ht="12" x14ac:dyDescent="0.2">
      <c r="A16" s="143" t="s">
        <v>334</v>
      </c>
      <c r="B16" s="186"/>
      <c r="C16" s="112">
        <v>2</v>
      </c>
      <c r="D16" s="145" t="s">
        <v>337</v>
      </c>
      <c r="E16" s="543"/>
      <c r="F16" s="543"/>
      <c r="G16" s="543"/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3"/>
      <c r="Y16" s="543"/>
      <c r="Z16" s="543"/>
      <c r="AA16" s="543"/>
      <c r="AB16" s="543"/>
      <c r="AC16" s="543"/>
      <c r="AD16" s="543"/>
      <c r="AE16" s="543"/>
      <c r="AF16" s="543"/>
      <c r="AG16" s="543"/>
      <c r="AH16" s="543"/>
      <c r="AI16" s="543"/>
      <c r="AJ16" s="543"/>
      <c r="AK16" s="543"/>
      <c r="AL16" s="543"/>
      <c r="AM16" s="68"/>
      <c r="AN16" s="68"/>
      <c r="AO16" s="68"/>
      <c r="AP16" s="68"/>
      <c r="AQ16" s="68"/>
      <c r="AR16" s="68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59" ht="12" x14ac:dyDescent="0.2">
      <c r="A17" s="64"/>
      <c r="B17" s="77"/>
      <c r="C17" s="77"/>
      <c r="D17" s="543"/>
      <c r="E17" s="543"/>
      <c r="F17" s="543"/>
      <c r="G17" s="543"/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543"/>
      <c r="W17" s="543"/>
      <c r="X17" s="543"/>
      <c r="Y17" s="543"/>
      <c r="Z17" s="543"/>
      <c r="AA17" s="543"/>
      <c r="AB17" s="543"/>
      <c r="AC17" s="543"/>
      <c r="AD17" s="543"/>
      <c r="AE17" s="543"/>
      <c r="AF17" s="543"/>
      <c r="AG17" s="543"/>
      <c r="AH17" s="543"/>
      <c r="AI17" s="543"/>
      <c r="AJ17" s="543"/>
      <c r="AK17" s="543"/>
      <c r="AL17" s="543"/>
      <c r="AM17" s="68"/>
      <c r="AN17" s="68"/>
      <c r="AO17" s="68"/>
      <c r="AP17" s="68"/>
      <c r="AQ17" s="68"/>
      <c r="AR17" s="68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59" ht="5.0999999999999996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</row>
    <row r="19" spans="1:59" ht="13.5" customHeight="1" x14ac:dyDescent="0.2">
      <c r="A19" s="678" t="s">
        <v>10</v>
      </c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  <c r="N19" s="581"/>
      <c r="O19" s="581"/>
      <c r="P19" s="581"/>
      <c r="Q19" s="581"/>
      <c r="R19" s="581"/>
      <c r="S19" s="581"/>
      <c r="T19" s="581"/>
      <c r="U19" s="581"/>
      <c r="V19" s="581"/>
      <c r="W19" s="581"/>
      <c r="X19" s="581"/>
      <c r="Y19" s="581"/>
      <c r="Z19" s="581"/>
      <c r="AA19" s="581"/>
      <c r="AB19" s="581"/>
      <c r="AC19" s="581"/>
      <c r="AD19" s="581"/>
      <c r="AE19" s="581"/>
      <c r="AF19" s="581"/>
      <c r="AG19" s="581"/>
      <c r="AH19" s="581"/>
      <c r="AI19" s="581"/>
      <c r="AJ19" s="581"/>
      <c r="AK19" s="581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59" ht="12.75" customHeight="1" x14ac:dyDescent="0.2">
      <c r="A20" s="582" t="s">
        <v>61</v>
      </c>
      <c r="B20" s="581"/>
      <c r="C20" s="581"/>
      <c r="D20" s="582" t="s">
        <v>117</v>
      </c>
      <c r="E20" s="581"/>
      <c r="F20" s="581"/>
      <c r="G20" s="583" t="s">
        <v>118</v>
      </c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584"/>
      <c r="Y20" s="584"/>
      <c r="Z20" s="585"/>
      <c r="AA20" s="580"/>
      <c r="AB20" s="580"/>
      <c r="AC20" s="580"/>
      <c r="AD20" s="580"/>
      <c r="AE20" s="580"/>
      <c r="AF20" s="580"/>
      <c r="AG20" s="580"/>
      <c r="AH20" s="580"/>
      <c r="AI20" s="581"/>
      <c r="AJ20" s="581"/>
      <c r="AK20" s="581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59" ht="12.75" customHeight="1" x14ac:dyDescent="0.2">
      <c r="A21" s="586">
        <v>1</v>
      </c>
      <c r="B21" s="675"/>
      <c r="C21" s="675"/>
      <c r="D21" s="587">
        <v>0</v>
      </c>
      <c r="E21" s="675"/>
      <c r="F21" s="675"/>
      <c r="G21" s="561" t="s">
        <v>62</v>
      </c>
      <c r="H21" s="561"/>
      <c r="I21" s="561"/>
      <c r="J21" s="561"/>
      <c r="K21" s="562"/>
      <c r="L21" s="562"/>
      <c r="M21" s="562"/>
      <c r="N21" s="562"/>
      <c r="O21" s="562"/>
      <c r="P21" s="562"/>
      <c r="Q21" s="562"/>
      <c r="R21" s="562"/>
      <c r="S21" s="562"/>
      <c r="T21" s="562"/>
      <c r="U21" s="562"/>
      <c r="V21" s="562"/>
      <c r="W21" s="562"/>
      <c r="X21" s="562"/>
      <c r="Y21" s="562"/>
      <c r="Z21" s="562"/>
      <c r="AA21" s="563"/>
      <c r="AB21" s="564"/>
      <c r="AC21" s="564"/>
      <c r="AD21" s="564"/>
      <c r="AE21" s="564"/>
      <c r="AF21" s="564"/>
      <c r="AG21" s="564"/>
      <c r="AH21" s="564"/>
      <c r="AI21" s="564"/>
      <c r="AJ21" s="564"/>
      <c r="AK21" s="564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</row>
    <row r="22" spans="1:59" ht="12.75" customHeight="1" x14ac:dyDescent="0.2">
      <c r="A22" s="586">
        <v>2</v>
      </c>
      <c r="B22" s="675"/>
      <c r="C22" s="675"/>
      <c r="D22" s="587">
        <v>1</v>
      </c>
      <c r="E22" s="675"/>
      <c r="F22" s="675"/>
      <c r="G22" s="561" t="s">
        <v>9</v>
      </c>
      <c r="H22" s="561"/>
      <c r="I22" s="561"/>
      <c r="J22" s="561"/>
      <c r="K22" s="562"/>
      <c r="L22" s="562"/>
      <c r="M22" s="562"/>
      <c r="N22" s="562"/>
      <c r="O22" s="562"/>
      <c r="P22" s="562"/>
      <c r="Q22" s="562"/>
      <c r="R22" s="562"/>
      <c r="S22" s="562"/>
      <c r="T22" s="562"/>
      <c r="U22" s="562"/>
      <c r="V22" s="562"/>
      <c r="W22" s="562"/>
      <c r="X22" s="562"/>
      <c r="Y22" s="562"/>
      <c r="Z22" s="562"/>
      <c r="AA22" s="563"/>
      <c r="AB22" s="564"/>
      <c r="AC22" s="564"/>
      <c r="AD22" s="564"/>
      <c r="AE22" s="564"/>
      <c r="AF22" s="564"/>
      <c r="AG22" s="564"/>
      <c r="AH22" s="564"/>
      <c r="AI22" s="564"/>
      <c r="AJ22" s="564"/>
      <c r="AK22" s="564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spans="1:59" ht="27.75" customHeight="1" x14ac:dyDescent="0.2">
      <c r="A23" s="587"/>
      <c r="B23" s="675"/>
      <c r="C23" s="675"/>
      <c r="D23" s="587">
        <v>2</v>
      </c>
      <c r="E23" s="675"/>
      <c r="F23" s="675"/>
      <c r="G23" s="561" t="s">
        <v>106</v>
      </c>
      <c r="H23" s="561"/>
      <c r="I23" s="561"/>
      <c r="J23" s="561"/>
      <c r="K23" s="562"/>
      <c r="L23" s="562"/>
      <c r="M23" s="562"/>
      <c r="N23" s="562"/>
      <c r="O23" s="562"/>
      <c r="P23" s="562"/>
      <c r="Q23" s="562"/>
      <c r="R23" s="562"/>
      <c r="S23" s="562"/>
      <c r="T23" s="562"/>
      <c r="U23" s="562"/>
      <c r="V23" s="562"/>
      <c r="W23" s="562"/>
      <c r="X23" s="562"/>
      <c r="Y23" s="562"/>
      <c r="Z23" s="562"/>
      <c r="AA23" s="563"/>
      <c r="AB23" s="564"/>
      <c r="AC23" s="564"/>
      <c r="AD23" s="564"/>
      <c r="AE23" s="564"/>
      <c r="AF23" s="564"/>
      <c r="AG23" s="564"/>
      <c r="AH23" s="564"/>
      <c r="AI23" s="564"/>
      <c r="AJ23" s="564"/>
      <c r="AK23" s="564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</row>
    <row r="24" spans="1:59" ht="27.75" customHeight="1" x14ac:dyDescent="0.2">
      <c r="A24" s="586">
        <v>3</v>
      </c>
      <c r="B24" s="675"/>
      <c r="C24" s="675"/>
      <c r="D24" s="587">
        <v>3</v>
      </c>
      <c r="E24" s="675"/>
      <c r="F24" s="675"/>
      <c r="G24" s="561" t="s">
        <v>107</v>
      </c>
      <c r="H24" s="561"/>
      <c r="I24" s="561"/>
      <c r="J24" s="561"/>
      <c r="K24" s="562"/>
      <c r="L24" s="562"/>
      <c r="M24" s="562"/>
      <c r="N24" s="562"/>
      <c r="O24" s="562"/>
      <c r="P24" s="562"/>
      <c r="Q24" s="562"/>
      <c r="R24" s="562"/>
      <c r="S24" s="562"/>
      <c r="T24" s="562"/>
      <c r="U24" s="562"/>
      <c r="V24" s="562"/>
      <c r="W24" s="562"/>
      <c r="X24" s="562"/>
      <c r="Y24" s="562"/>
      <c r="Z24" s="562"/>
      <c r="AA24" s="563"/>
      <c r="AB24" s="564"/>
      <c r="AC24" s="564"/>
      <c r="AD24" s="564"/>
      <c r="AE24" s="564"/>
      <c r="AF24" s="564"/>
      <c r="AG24" s="564"/>
      <c r="AH24" s="564"/>
      <c r="AI24" s="564"/>
      <c r="AJ24" s="564"/>
      <c r="AK24" s="564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59" ht="27.75" customHeight="1" x14ac:dyDescent="0.2">
      <c r="A25" s="587"/>
      <c r="B25" s="675"/>
      <c r="C25" s="675"/>
      <c r="D25" s="587">
        <v>4</v>
      </c>
      <c r="E25" s="675"/>
      <c r="F25" s="675"/>
      <c r="G25" s="561" t="s">
        <v>108</v>
      </c>
      <c r="H25" s="561"/>
      <c r="I25" s="561"/>
      <c r="J25" s="561"/>
      <c r="K25" s="562"/>
      <c r="L25" s="562"/>
      <c r="M25" s="562"/>
      <c r="N25" s="562"/>
      <c r="O25" s="562"/>
      <c r="P25" s="562"/>
      <c r="Q25" s="562"/>
      <c r="R25" s="562"/>
      <c r="S25" s="562"/>
      <c r="T25" s="562"/>
      <c r="U25" s="562"/>
      <c r="V25" s="562"/>
      <c r="W25" s="562"/>
      <c r="X25" s="562"/>
      <c r="Y25" s="562"/>
      <c r="Z25" s="562"/>
      <c r="AA25" s="563"/>
      <c r="AB25" s="564"/>
      <c r="AC25" s="564"/>
      <c r="AD25" s="564"/>
      <c r="AE25" s="564"/>
      <c r="AF25" s="564"/>
      <c r="AG25" s="564"/>
      <c r="AH25" s="564"/>
      <c r="AI25" s="564"/>
      <c r="AJ25" s="564"/>
      <c r="AK25" s="564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59" ht="27.75" customHeight="1" x14ac:dyDescent="0.2">
      <c r="A26" s="586">
        <v>4</v>
      </c>
      <c r="B26" s="587"/>
      <c r="C26" s="587"/>
      <c r="D26" s="587">
        <v>5</v>
      </c>
      <c r="E26" s="675"/>
      <c r="F26" s="675"/>
      <c r="G26" s="561" t="s">
        <v>109</v>
      </c>
      <c r="H26" s="561"/>
      <c r="I26" s="561"/>
      <c r="J26" s="561"/>
      <c r="K26" s="562"/>
      <c r="L26" s="562"/>
      <c r="M26" s="562"/>
      <c r="N26" s="562"/>
      <c r="O26" s="562"/>
      <c r="P26" s="562"/>
      <c r="Q26" s="562"/>
      <c r="R26" s="562"/>
      <c r="S26" s="562"/>
      <c r="T26" s="562"/>
      <c r="U26" s="562"/>
      <c r="V26" s="562"/>
      <c r="W26" s="562"/>
      <c r="X26" s="562"/>
      <c r="Y26" s="562"/>
      <c r="Z26" s="562"/>
      <c r="AA26" s="563"/>
      <c r="AB26" s="564"/>
      <c r="AC26" s="564"/>
      <c r="AD26" s="564"/>
      <c r="AE26" s="564"/>
      <c r="AF26" s="564"/>
      <c r="AG26" s="564"/>
      <c r="AH26" s="564"/>
      <c r="AI26" s="564"/>
      <c r="AJ26" s="564"/>
      <c r="AK26" s="564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59" ht="27.75" customHeight="1" x14ac:dyDescent="0.2">
      <c r="A27" s="587"/>
      <c r="B27" s="587"/>
      <c r="C27" s="587"/>
      <c r="D27" s="587">
        <v>6</v>
      </c>
      <c r="E27" s="675"/>
      <c r="F27" s="675"/>
      <c r="G27" s="561" t="s">
        <v>110</v>
      </c>
      <c r="H27" s="561"/>
      <c r="I27" s="561"/>
      <c r="J27" s="561"/>
      <c r="K27" s="562"/>
      <c r="L27" s="562"/>
      <c r="M27" s="562"/>
      <c r="N27" s="562"/>
      <c r="O27" s="562"/>
      <c r="P27" s="562"/>
      <c r="Q27" s="562"/>
      <c r="R27" s="562"/>
      <c r="S27" s="562"/>
      <c r="T27" s="562"/>
      <c r="U27" s="562"/>
      <c r="V27" s="562"/>
      <c r="W27" s="562"/>
      <c r="X27" s="562"/>
      <c r="Y27" s="562"/>
      <c r="Z27" s="562"/>
      <c r="AA27" s="563"/>
      <c r="AB27" s="564"/>
      <c r="AC27" s="564"/>
      <c r="AD27" s="564"/>
      <c r="AE27" s="564"/>
      <c r="AF27" s="564"/>
      <c r="AG27" s="564"/>
      <c r="AH27" s="564"/>
      <c r="AI27" s="564"/>
      <c r="AJ27" s="564"/>
      <c r="AK27" s="564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59" ht="27.75" customHeight="1" x14ac:dyDescent="0.2">
      <c r="A28" s="586">
        <v>5</v>
      </c>
      <c r="B28" s="587"/>
      <c r="C28" s="587"/>
      <c r="D28" s="587">
        <v>7</v>
      </c>
      <c r="E28" s="675"/>
      <c r="F28" s="675"/>
      <c r="G28" s="561" t="s">
        <v>111</v>
      </c>
      <c r="H28" s="561"/>
      <c r="I28" s="561"/>
      <c r="J28" s="561"/>
      <c r="K28" s="562"/>
      <c r="L28" s="562"/>
      <c r="M28" s="562"/>
      <c r="N28" s="562"/>
      <c r="O28" s="562"/>
      <c r="P28" s="562"/>
      <c r="Q28" s="562"/>
      <c r="R28" s="562"/>
      <c r="S28" s="562"/>
      <c r="T28" s="562"/>
      <c r="U28" s="562"/>
      <c r="V28" s="562"/>
      <c r="W28" s="562"/>
      <c r="X28" s="562"/>
      <c r="Y28" s="562"/>
      <c r="Z28" s="562"/>
      <c r="AA28" s="563"/>
      <c r="AB28" s="564"/>
      <c r="AC28" s="564"/>
      <c r="AD28" s="564"/>
      <c r="AE28" s="564"/>
      <c r="AF28" s="564"/>
      <c r="AG28" s="564"/>
      <c r="AH28" s="564"/>
      <c r="AI28" s="564"/>
      <c r="AJ28" s="564"/>
      <c r="AK28" s="564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59" ht="27.75" customHeight="1" x14ac:dyDescent="0.2">
      <c r="A29" s="587"/>
      <c r="B29" s="587"/>
      <c r="C29" s="587"/>
      <c r="D29" s="587">
        <v>8</v>
      </c>
      <c r="E29" s="675"/>
      <c r="F29" s="675"/>
      <c r="G29" s="561" t="s">
        <v>112</v>
      </c>
      <c r="H29" s="561"/>
      <c r="I29" s="561"/>
      <c r="J29" s="561"/>
      <c r="K29" s="562"/>
      <c r="L29" s="562"/>
      <c r="M29" s="562"/>
      <c r="N29" s="562"/>
      <c r="O29" s="562"/>
      <c r="P29" s="562"/>
      <c r="Q29" s="562"/>
      <c r="R29" s="562"/>
      <c r="S29" s="562"/>
      <c r="T29" s="562"/>
      <c r="U29" s="562"/>
      <c r="V29" s="562"/>
      <c r="W29" s="562"/>
      <c r="X29" s="562"/>
      <c r="Y29" s="562"/>
      <c r="Z29" s="562"/>
      <c r="AA29" s="563"/>
      <c r="AB29" s="564"/>
      <c r="AC29" s="564"/>
      <c r="AD29" s="564"/>
      <c r="AE29" s="564"/>
      <c r="AF29" s="564"/>
      <c r="AG29" s="564"/>
      <c r="AH29" s="564"/>
      <c r="AI29" s="564"/>
      <c r="AJ29" s="564"/>
      <c r="AK29" s="564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1:59" ht="27.75" customHeight="1" x14ac:dyDescent="0.2">
      <c r="A30" s="586">
        <v>6</v>
      </c>
      <c r="B30" s="587"/>
      <c r="C30" s="587"/>
      <c r="D30" s="587">
        <v>9</v>
      </c>
      <c r="E30" s="675"/>
      <c r="F30" s="675"/>
      <c r="G30" s="561" t="s">
        <v>113</v>
      </c>
      <c r="H30" s="561"/>
      <c r="I30" s="561"/>
      <c r="J30" s="561"/>
      <c r="K30" s="562"/>
      <c r="L30" s="562"/>
      <c r="M30" s="562"/>
      <c r="N30" s="562"/>
      <c r="O30" s="562"/>
      <c r="P30" s="562"/>
      <c r="Q30" s="562"/>
      <c r="R30" s="562"/>
      <c r="S30" s="562"/>
      <c r="T30" s="562"/>
      <c r="U30" s="562"/>
      <c r="V30" s="562"/>
      <c r="W30" s="562"/>
      <c r="X30" s="562"/>
      <c r="Y30" s="562"/>
      <c r="Z30" s="562"/>
      <c r="AA30" s="563"/>
      <c r="AB30" s="564"/>
      <c r="AC30" s="564"/>
      <c r="AD30" s="564"/>
      <c r="AE30" s="564"/>
      <c r="AF30" s="564"/>
      <c r="AG30" s="564"/>
      <c r="AH30" s="564"/>
      <c r="AI30" s="564"/>
      <c r="AJ30" s="564"/>
      <c r="AK30" s="564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59" ht="27.75" customHeight="1" x14ac:dyDescent="0.2">
      <c r="A31" s="587"/>
      <c r="B31" s="587"/>
      <c r="C31" s="587"/>
      <c r="D31" s="587">
        <v>10</v>
      </c>
      <c r="E31" s="675"/>
      <c r="F31" s="675"/>
      <c r="G31" s="561" t="s">
        <v>114</v>
      </c>
      <c r="H31" s="561"/>
      <c r="I31" s="561"/>
      <c r="J31" s="561"/>
      <c r="K31" s="562"/>
      <c r="L31" s="562"/>
      <c r="M31" s="562"/>
      <c r="N31" s="562"/>
      <c r="O31" s="562"/>
      <c r="P31" s="562"/>
      <c r="Q31" s="562"/>
      <c r="R31" s="562"/>
      <c r="S31" s="562"/>
      <c r="T31" s="562"/>
      <c r="U31" s="562"/>
      <c r="V31" s="562"/>
      <c r="W31" s="562"/>
      <c r="X31" s="562"/>
      <c r="Y31" s="562"/>
      <c r="Z31" s="562"/>
      <c r="AA31" s="563"/>
      <c r="AB31" s="564"/>
      <c r="AC31" s="564"/>
      <c r="AD31" s="564"/>
      <c r="AE31" s="564"/>
      <c r="AF31" s="564"/>
      <c r="AG31" s="564"/>
      <c r="AH31" s="564"/>
      <c r="AI31" s="564"/>
      <c r="AJ31" s="564"/>
      <c r="AK31" s="564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59" ht="27.75" customHeight="1" x14ac:dyDescent="0.2">
      <c r="A32" s="586">
        <v>7</v>
      </c>
      <c r="B32" s="587"/>
      <c r="C32" s="587"/>
      <c r="D32" s="587">
        <v>11</v>
      </c>
      <c r="E32" s="675"/>
      <c r="F32" s="675"/>
      <c r="G32" s="561" t="s">
        <v>115</v>
      </c>
      <c r="H32" s="561"/>
      <c r="I32" s="561"/>
      <c r="J32" s="561"/>
      <c r="K32" s="562"/>
      <c r="L32" s="562"/>
      <c r="M32" s="562"/>
      <c r="N32" s="562"/>
      <c r="O32" s="562"/>
      <c r="P32" s="562"/>
      <c r="Q32" s="562"/>
      <c r="R32" s="562"/>
      <c r="S32" s="562"/>
      <c r="T32" s="562"/>
      <c r="U32" s="562"/>
      <c r="V32" s="562"/>
      <c r="W32" s="562"/>
      <c r="X32" s="562"/>
      <c r="Y32" s="562"/>
      <c r="Z32" s="562"/>
      <c r="AA32" s="563"/>
      <c r="AB32" s="564"/>
      <c r="AC32" s="564"/>
      <c r="AD32" s="564"/>
      <c r="AE32" s="564"/>
      <c r="AF32" s="564"/>
      <c r="AG32" s="564"/>
      <c r="AH32" s="564"/>
      <c r="AI32" s="564"/>
      <c r="AJ32" s="564"/>
      <c r="AK32" s="564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ht="27.75" customHeight="1" x14ac:dyDescent="0.2">
      <c r="A33" s="587"/>
      <c r="B33" s="587"/>
      <c r="C33" s="587"/>
      <c r="D33" s="587">
        <v>12</v>
      </c>
      <c r="E33" s="675"/>
      <c r="F33" s="675"/>
      <c r="G33" s="561" t="s">
        <v>59</v>
      </c>
      <c r="H33" s="561"/>
      <c r="I33" s="561"/>
      <c r="J33" s="561"/>
      <c r="K33" s="562"/>
      <c r="L33" s="562"/>
      <c r="M33" s="562"/>
      <c r="N33" s="562"/>
      <c r="O33" s="562"/>
      <c r="P33" s="562"/>
      <c r="Q33" s="562"/>
      <c r="R33" s="562"/>
      <c r="S33" s="562"/>
      <c r="T33" s="562"/>
      <c r="U33" s="562"/>
      <c r="V33" s="562"/>
      <c r="W33" s="562"/>
      <c r="X33" s="562"/>
      <c r="Y33" s="562"/>
      <c r="Z33" s="562"/>
      <c r="AA33" s="563"/>
      <c r="AB33" s="564"/>
      <c r="AC33" s="564"/>
      <c r="AD33" s="564"/>
      <c r="AE33" s="564"/>
      <c r="AF33" s="564"/>
      <c r="AG33" s="564"/>
      <c r="AH33" s="564"/>
      <c r="AI33" s="564"/>
      <c r="AJ33" s="564"/>
      <c r="AK33" s="564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ht="5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1:59" ht="5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1:59" ht="12" x14ac:dyDescent="0.2">
      <c r="A36" s="143" t="s">
        <v>334</v>
      </c>
      <c r="B36" s="186"/>
      <c r="C36" s="112">
        <v>4</v>
      </c>
      <c r="D36" s="145" t="s">
        <v>338</v>
      </c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543"/>
      <c r="R36" s="543"/>
      <c r="S36" s="543"/>
      <c r="T36" s="543"/>
      <c r="U36" s="543"/>
      <c r="V36" s="543"/>
      <c r="W36" s="543"/>
      <c r="X36" s="543"/>
      <c r="Y36" s="543"/>
      <c r="Z36" s="543"/>
      <c r="AA36" s="543"/>
      <c r="AB36" s="543"/>
      <c r="AC36" s="543"/>
      <c r="AD36" s="543"/>
      <c r="AE36" s="543"/>
      <c r="AF36" s="543"/>
      <c r="AG36" s="543"/>
      <c r="AH36" s="543"/>
      <c r="AI36" s="543"/>
      <c r="AJ36" s="543"/>
      <c r="AK36" s="543"/>
      <c r="AL36" s="543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1:59" ht="12" x14ac:dyDescent="0.2">
      <c r="A37" s="64"/>
      <c r="B37" s="77"/>
      <c r="C37" s="77"/>
      <c r="D37" s="543"/>
      <c r="E37" s="543"/>
      <c r="F37" s="543"/>
      <c r="G37" s="543"/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  <c r="T37" s="543"/>
      <c r="U37" s="543"/>
      <c r="V37" s="543"/>
      <c r="W37" s="543"/>
      <c r="X37" s="543"/>
      <c r="Y37" s="543"/>
      <c r="Z37" s="543"/>
      <c r="AA37" s="543"/>
      <c r="AB37" s="543"/>
      <c r="AC37" s="543"/>
      <c r="AD37" s="543"/>
      <c r="AE37" s="543"/>
      <c r="AF37" s="543"/>
      <c r="AG37" s="543"/>
      <c r="AH37" s="543"/>
      <c r="AI37" s="543"/>
      <c r="AJ37" s="543"/>
      <c r="AK37" s="543"/>
      <c r="AL37" s="543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59" ht="6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1:59" ht="12.75" customHeight="1" x14ac:dyDescent="0.2">
      <c r="A39" s="381" t="s">
        <v>61</v>
      </c>
      <c r="B39" s="381"/>
      <c r="C39" s="378"/>
      <c r="D39" s="332" t="s">
        <v>177</v>
      </c>
      <c r="E39" s="381"/>
      <c r="F39" s="381"/>
      <c r="G39" s="381"/>
      <c r="H39" s="378"/>
      <c r="I39" s="332" t="s">
        <v>333</v>
      </c>
      <c r="J39" s="381"/>
      <c r="K39" s="381"/>
      <c r="L39" s="381"/>
      <c r="M39" s="381"/>
      <c r="N39" s="381"/>
      <c r="O39" s="381"/>
      <c r="P39" s="381"/>
      <c r="Q39" s="381"/>
      <c r="R39" s="381"/>
      <c r="S39" s="332" t="s">
        <v>121</v>
      </c>
      <c r="T39" s="381"/>
      <c r="U39" s="381"/>
      <c r="V39" s="381"/>
      <c r="W39" s="381"/>
      <c r="X39" s="381"/>
      <c r="Y39" s="381"/>
      <c r="Z39" s="381"/>
      <c r="AA39" s="381"/>
      <c r="AB39" s="381"/>
      <c r="AC39" s="148" t="s">
        <v>119</v>
      </c>
      <c r="AD39" s="149"/>
      <c r="AE39" s="149"/>
      <c r="AF39" s="149"/>
      <c r="AG39" s="149"/>
      <c r="AH39" s="149"/>
      <c r="AI39" s="149"/>
      <c r="AJ39" s="149"/>
      <c r="AK39" s="149"/>
      <c r="AL39" s="150"/>
      <c r="AM39" s="393" t="s">
        <v>120</v>
      </c>
      <c r="AN39" s="385"/>
      <c r="AO39" s="385"/>
      <c r="AP39" s="385"/>
      <c r="AQ39" s="385"/>
      <c r="AR39" s="385"/>
      <c r="AS39" s="385"/>
      <c r="AT39" s="385"/>
      <c r="AU39" s="385"/>
      <c r="AV39" s="394"/>
      <c r="AW39" s="15"/>
      <c r="AX39" s="15"/>
      <c r="AY39" s="15"/>
      <c r="AZ39" s="3"/>
      <c r="BA39" s="3"/>
      <c r="BB39" s="3"/>
      <c r="BC39" s="3"/>
      <c r="BD39" s="3"/>
      <c r="BE39" s="3"/>
      <c r="BF39" s="3"/>
      <c r="BG39" s="3"/>
    </row>
    <row r="40" spans="1:59" ht="12.75" customHeight="1" x14ac:dyDescent="0.2">
      <c r="A40" s="151"/>
      <c r="B40" s="151"/>
      <c r="C40" s="152"/>
      <c r="D40" s="392"/>
      <c r="E40" s="151"/>
      <c r="F40" s="151"/>
      <c r="G40" s="151"/>
      <c r="H40" s="152"/>
      <c r="I40" s="392"/>
      <c r="J40" s="151"/>
      <c r="K40" s="151"/>
      <c r="L40" s="151"/>
      <c r="M40" s="151"/>
      <c r="N40" s="151"/>
      <c r="O40" s="151"/>
      <c r="P40" s="151"/>
      <c r="Q40" s="151"/>
      <c r="R40" s="151"/>
      <c r="S40" s="392"/>
      <c r="T40" s="151"/>
      <c r="U40" s="151"/>
      <c r="V40" s="151"/>
      <c r="W40" s="151"/>
      <c r="X40" s="151"/>
      <c r="Y40" s="151"/>
      <c r="Z40" s="151"/>
      <c r="AA40" s="151"/>
      <c r="AB40" s="151"/>
      <c r="AC40" s="392" t="s">
        <v>122</v>
      </c>
      <c r="AD40" s="151"/>
      <c r="AE40" s="151"/>
      <c r="AF40" s="151"/>
      <c r="AG40" s="151"/>
      <c r="AH40" s="151"/>
      <c r="AI40" s="151"/>
      <c r="AJ40" s="151"/>
      <c r="AK40" s="151"/>
      <c r="AL40" s="152"/>
      <c r="AM40" s="151" t="s">
        <v>122</v>
      </c>
      <c r="AN40" s="151"/>
      <c r="AO40" s="151"/>
      <c r="AP40" s="151"/>
      <c r="AQ40" s="151"/>
      <c r="AR40" s="151"/>
      <c r="AS40" s="151"/>
      <c r="AT40" s="151"/>
      <c r="AU40" s="151"/>
      <c r="AV40" s="152"/>
      <c r="AW40" s="15"/>
      <c r="AX40" s="15"/>
      <c r="AY40" s="15"/>
      <c r="AZ40" s="3"/>
      <c r="BA40" s="3"/>
      <c r="BB40" s="3"/>
      <c r="BC40" s="3"/>
      <c r="BD40" s="3"/>
      <c r="BE40" s="3"/>
      <c r="BF40" s="3"/>
      <c r="BG40" s="3"/>
    </row>
    <row r="41" spans="1:59" ht="12.75" customHeight="1" x14ac:dyDescent="0.2">
      <c r="A41" s="153"/>
      <c r="B41" s="153"/>
      <c r="C41" s="154"/>
      <c r="D41" s="392" t="s">
        <v>175</v>
      </c>
      <c r="E41" s="151"/>
      <c r="F41" s="151"/>
      <c r="G41" s="151"/>
      <c r="H41" s="152"/>
      <c r="I41" s="392"/>
      <c r="J41" s="151"/>
      <c r="K41" s="151"/>
      <c r="L41" s="151"/>
      <c r="M41" s="151"/>
      <c r="N41" s="151"/>
      <c r="O41" s="151"/>
      <c r="P41" s="151"/>
      <c r="Q41" s="151"/>
      <c r="R41" s="151"/>
      <c r="S41" s="155" t="s">
        <v>124</v>
      </c>
      <c r="T41" s="153"/>
      <c r="U41" s="153"/>
      <c r="V41" s="153"/>
      <c r="W41" s="153"/>
      <c r="X41" s="153" t="s">
        <v>125</v>
      </c>
      <c r="Y41" s="153"/>
      <c r="Z41" s="153"/>
      <c r="AA41" s="153"/>
      <c r="AB41" s="153"/>
      <c r="AC41" s="155" t="s">
        <v>123</v>
      </c>
      <c r="AD41" s="153"/>
      <c r="AE41" s="153"/>
      <c r="AF41" s="153"/>
      <c r="AG41" s="153"/>
      <c r="AH41" s="153" t="s">
        <v>60</v>
      </c>
      <c r="AI41" s="153"/>
      <c r="AJ41" s="153"/>
      <c r="AK41" s="153"/>
      <c r="AL41" s="154"/>
      <c r="AM41" s="151" t="s">
        <v>123</v>
      </c>
      <c r="AN41" s="151"/>
      <c r="AO41" s="151"/>
      <c r="AP41" s="151"/>
      <c r="AQ41" s="151"/>
      <c r="AR41" s="151" t="s">
        <v>60</v>
      </c>
      <c r="AS41" s="151"/>
      <c r="AT41" s="151"/>
      <c r="AU41" s="151"/>
      <c r="AV41" s="152"/>
      <c r="AW41" s="15"/>
      <c r="AX41" s="15"/>
      <c r="AY41" s="15"/>
      <c r="AZ41" s="3"/>
      <c r="BA41" s="3"/>
      <c r="BB41" s="3"/>
      <c r="BC41" s="3"/>
      <c r="BD41" s="3"/>
      <c r="BE41" s="3"/>
      <c r="BF41" s="3"/>
      <c r="BG41" s="3"/>
    </row>
    <row r="42" spans="1:59" ht="12.75" customHeight="1" x14ac:dyDescent="0.2">
      <c r="A42" s="431">
        <v>1</v>
      </c>
      <c r="B42" s="432"/>
      <c r="C42" s="433"/>
      <c r="D42" s="387" t="s">
        <v>173</v>
      </c>
      <c r="E42" s="237"/>
      <c r="F42" s="237"/>
      <c r="G42" s="237"/>
      <c r="H42" s="388"/>
      <c r="I42" s="387" t="s">
        <v>172</v>
      </c>
      <c r="J42" s="237"/>
      <c r="K42" s="237"/>
      <c r="L42" s="237"/>
      <c r="M42" s="237"/>
      <c r="N42" s="237"/>
      <c r="O42" s="237"/>
      <c r="P42" s="237"/>
      <c r="Q42" s="237"/>
      <c r="R42" s="237"/>
      <c r="S42" s="387" t="s">
        <v>6</v>
      </c>
      <c r="T42" s="237"/>
      <c r="U42" s="237"/>
      <c r="V42" s="237"/>
      <c r="W42" s="237"/>
      <c r="X42" s="237"/>
      <c r="Y42" s="237"/>
      <c r="Z42" s="237"/>
      <c r="AA42" s="237"/>
      <c r="AB42" s="388"/>
      <c r="AC42" s="140" t="s">
        <v>127</v>
      </c>
      <c r="AD42" s="138"/>
      <c r="AE42" s="138"/>
      <c r="AF42" s="138"/>
      <c r="AG42" s="138"/>
      <c r="AH42" s="138" t="s">
        <v>128</v>
      </c>
      <c r="AI42" s="138"/>
      <c r="AJ42" s="138"/>
      <c r="AK42" s="138"/>
      <c r="AL42" s="139"/>
      <c r="AM42" s="140" t="s">
        <v>4</v>
      </c>
      <c r="AN42" s="138"/>
      <c r="AO42" s="138"/>
      <c r="AP42" s="138"/>
      <c r="AQ42" s="138"/>
      <c r="AR42" s="138" t="s">
        <v>5</v>
      </c>
      <c r="AS42" s="138"/>
      <c r="AT42" s="138"/>
      <c r="AU42" s="138"/>
      <c r="AV42" s="139"/>
      <c r="AW42" s="15"/>
      <c r="AX42" s="15"/>
      <c r="AY42" s="15"/>
      <c r="AZ42" s="3"/>
      <c r="BA42" s="3"/>
      <c r="BB42" s="3"/>
      <c r="BC42" s="3"/>
      <c r="BD42" s="3"/>
      <c r="BE42" s="3"/>
      <c r="BF42" s="3"/>
      <c r="BG42" s="3"/>
    </row>
    <row r="43" spans="1:59" ht="12.75" customHeight="1" x14ac:dyDescent="0.2">
      <c r="A43" s="434"/>
      <c r="B43" s="435"/>
      <c r="C43" s="436"/>
      <c r="D43" s="389"/>
      <c r="E43" s="390"/>
      <c r="F43" s="390"/>
      <c r="G43" s="390"/>
      <c r="H43" s="391"/>
      <c r="I43" s="389"/>
      <c r="J43" s="390"/>
      <c r="K43" s="390"/>
      <c r="L43" s="390"/>
      <c r="M43" s="390"/>
      <c r="N43" s="390"/>
      <c r="O43" s="390"/>
      <c r="P43" s="390"/>
      <c r="Q43" s="390"/>
      <c r="R43" s="390"/>
      <c r="S43" s="389"/>
      <c r="T43" s="390"/>
      <c r="U43" s="390"/>
      <c r="V43" s="390"/>
      <c r="W43" s="390"/>
      <c r="X43" s="390"/>
      <c r="Y43" s="390"/>
      <c r="Z43" s="390"/>
      <c r="AA43" s="390"/>
      <c r="AB43" s="391"/>
      <c r="AC43" s="141"/>
      <c r="AD43" s="134"/>
      <c r="AE43" s="134"/>
      <c r="AF43" s="134"/>
      <c r="AG43" s="134"/>
      <c r="AH43" s="134"/>
      <c r="AI43" s="134"/>
      <c r="AJ43" s="134"/>
      <c r="AK43" s="134"/>
      <c r="AL43" s="135"/>
      <c r="AM43" s="141"/>
      <c r="AN43" s="134"/>
      <c r="AO43" s="134"/>
      <c r="AP43" s="134"/>
      <c r="AQ43" s="134"/>
      <c r="AR43" s="134"/>
      <c r="AS43" s="134"/>
      <c r="AT43" s="134"/>
      <c r="AU43" s="134"/>
      <c r="AV43" s="135"/>
      <c r="AW43" s="15"/>
      <c r="AX43" s="15"/>
      <c r="AY43" s="15"/>
      <c r="AZ43" s="3"/>
      <c r="BA43" s="3"/>
      <c r="BB43" s="3"/>
      <c r="BC43" s="3"/>
      <c r="BD43" s="3"/>
      <c r="BE43" s="3"/>
      <c r="BF43" s="3"/>
      <c r="BG43" s="3"/>
    </row>
    <row r="44" spans="1:59" ht="12.75" customHeight="1" x14ac:dyDescent="0.2">
      <c r="A44" s="434"/>
      <c r="B44" s="435"/>
      <c r="C44" s="436"/>
      <c r="D44" s="389"/>
      <c r="E44" s="390"/>
      <c r="F44" s="390"/>
      <c r="G44" s="390"/>
      <c r="H44" s="391"/>
      <c r="I44" s="389"/>
      <c r="J44" s="390"/>
      <c r="K44" s="390"/>
      <c r="L44" s="390"/>
      <c r="M44" s="390"/>
      <c r="N44" s="390"/>
      <c r="O44" s="390"/>
      <c r="P44" s="390"/>
      <c r="Q44" s="390"/>
      <c r="R44" s="390"/>
      <c r="S44" s="389"/>
      <c r="T44" s="390"/>
      <c r="U44" s="390"/>
      <c r="V44" s="390"/>
      <c r="W44" s="390"/>
      <c r="X44" s="390"/>
      <c r="Y44" s="390"/>
      <c r="Z44" s="390"/>
      <c r="AA44" s="390"/>
      <c r="AB44" s="391"/>
      <c r="AC44" s="141"/>
      <c r="AD44" s="134"/>
      <c r="AE44" s="134"/>
      <c r="AF44" s="134"/>
      <c r="AG44" s="134"/>
      <c r="AH44" s="134"/>
      <c r="AI44" s="134"/>
      <c r="AJ44" s="134"/>
      <c r="AK44" s="134"/>
      <c r="AL44" s="135"/>
      <c r="AM44" s="141"/>
      <c r="AN44" s="134"/>
      <c r="AO44" s="134"/>
      <c r="AP44" s="134"/>
      <c r="AQ44" s="134"/>
      <c r="AR44" s="134"/>
      <c r="AS44" s="134"/>
      <c r="AT44" s="134"/>
      <c r="AU44" s="134"/>
      <c r="AV44" s="135"/>
      <c r="AW44" s="15"/>
      <c r="AX44" s="15"/>
      <c r="AY44" s="15"/>
      <c r="AZ44" s="3"/>
      <c r="BA44" s="3"/>
      <c r="BB44" s="3"/>
      <c r="BC44" s="3"/>
      <c r="BD44" s="3"/>
      <c r="BE44" s="3"/>
      <c r="BF44" s="3"/>
      <c r="BG44" s="3"/>
    </row>
    <row r="45" spans="1:59" ht="12" customHeight="1" x14ac:dyDescent="0.2">
      <c r="A45" s="434"/>
      <c r="B45" s="435"/>
      <c r="C45" s="436"/>
      <c r="D45" s="389"/>
      <c r="E45" s="390"/>
      <c r="F45" s="390"/>
      <c r="G45" s="390"/>
      <c r="H45" s="391"/>
      <c r="I45" s="389"/>
      <c r="J45" s="390"/>
      <c r="K45" s="390"/>
      <c r="L45" s="390"/>
      <c r="M45" s="390"/>
      <c r="N45" s="390"/>
      <c r="O45" s="390"/>
      <c r="P45" s="390"/>
      <c r="Q45" s="390"/>
      <c r="R45" s="390"/>
      <c r="S45" s="389"/>
      <c r="T45" s="390"/>
      <c r="U45" s="390"/>
      <c r="V45" s="390"/>
      <c r="W45" s="390"/>
      <c r="X45" s="390"/>
      <c r="Y45" s="390"/>
      <c r="Z45" s="390"/>
      <c r="AA45" s="390"/>
      <c r="AB45" s="391"/>
      <c r="AC45" s="141"/>
      <c r="AD45" s="134"/>
      <c r="AE45" s="134"/>
      <c r="AF45" s="134"/>
      <c r="AG45" s="134"/>
      <c r="AH45" s="134"/>
      <c r="AI45" s="134"/>
      <c r="AJ45" s="134"/>
      <c r="AK45" s="134"/>
      <c r="AL45" s="135"/>
      <c r="AM45" s="141"/>
      <c r="AN45" s="134"/>
      <c r="AO45" s="134"/>
      <c r="AP45" s="134"/>
      <c r="AQ45" s="134"/>
      <c r="AR45" s="134"/>
      <c r="AS45" s="134"/>
      <c r="AT45" s="134"/>
      <c r="AU45" s="134"/>
      <c r="AV45" s="135"/>
      <c r="AW45" s="15"/>
      <c r="AX45" s="15"/>
      <c r="AY45" s="15"/>
      <c r="AZ45" s="3"/>
      <c r="BA45" s="3"/>
      <c r="BB45" s="3"/>
      <c r="BC45" s="3"/>
      <c r="BD45" s="3"/>
      <c r="BE45" s="3"/>
      <c r="BF45" s="3"/>
      <c r="BG45" s="3"/>
    </row>
    <row r="46" spans="1:59" ht="12" customHeight="1" x14ac:dyDescent="0.2">
      <c r="A46" s="382"/>
      <c r="B46" s="383"/>
      <c r="C46" s="384"/>
      <c r="D46" s="158"/>
      <c r="E46" s="159"/>
      <c r="F46" s="159"/>
      <c r="G46" s="159"/>
      <c r="H46" s="160"/>
      <c r="I46" s="158"/>
      <c r="J46" s="159"/>
      <c r="K46" s="159"/>
      <c r="L46" s="159"/>
      <c r="M46" s="159"/>
      <c r="N46" s="159"/>
      <c r="O46" s="159"/>
      <c r="P46" s="159"/>
      <c r="Q46" s="159"/>
      <c r="R46" s="159"/>
      <c r="S46" s="158"/>
      <c r="T46" s="159"/>
      <c r="U46" s="159"/>
      <c r="V46" s="159"/>
      <c r="W46" s="159"/>
      <c r="X46" s="159"/>
      <c r="Y46" s="159"/>
      <c r="Z46" s="159"/>
      <c r="AA46" s="159"/>
      <c r="AB46" s="160"/>
      <c r="AC46" s="142"/>
      <c r="AD46" s="136"/>
      <c r="AE46" s="136"/>
      <c r="AF46" s="136"/>
      <c r="AG46" s="136"/>
      <c r="AH46" s="136"/>
      <c r="AI46" s="136"/>
      <c r="AJ46" s="136"/>
      <c r="AK46" s="136"/>
      <c r="AL46" s="137"/>
      <c r="AM46" s="142"/>
      <c r="AN46" s="136"/>
      <c r="AO46" s="136"/>
      <c r="AP46" s="136"/>
      <c r="AQ46" s="136"/>
      <c r="AR46" s="136"/>
      <c r="AS46" s="136"/>
      <c r="AT46" s="136"/>
      <c r="AU46" s="136"/>
      <c r="AV46" s="137"/>
      <c r="AW46" s="15"/>
      <c r="AX46" s="15"/>
      <c r="AY46" s="15"/>
      <c r="AZ46" s="3"/>
      <c r="BA46" s="3"/>
      <c r="BB46" s="3"/>
      <c r="BC46" s="3"/>
      <c r="BD46" s="3"/>
      <c r="BE46" s="3"/>
      <c r="BF46" s="3"/>
      <c r="BG46" s="3"/>
    </row>
    <row r="47" spans="1:59" ht="12.75" customHeight="1" x14ac:dyDescent="0.2">
      <c r="A47" s="382"/>
      <c r="B47" s="383"/>
      <c r="C47" s="384"/>
      <c r="D47" s="158"/>
      <c r="E47" s="159"/>
      <c r="F47" s="159"/>
      <c r="G47" s="159"/>
      <c r="H47" s="160"/>
      <c r="I47" s="158" t="s">
        <v>171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8"/>
      <c r="T47" s="159"/>
      <c r="U47" s="159"/>
      <c r="V47" s="159"/>
      <c r="W47" s="159"/>
      <c r="X47" s="159"/>
      <c r="Y47" s="159"/>
      <c r="Z47" s="159"/>
      <c r="AA47" s="159"/>
      <c r="AB47" s="160"/>
      <c r="AC47" s="142"/>
      <c r="AD47" s="136"/>
      <c r="AE47" s="136"/>
      <c r="AF47" s="136"/>
      <c r="AG47" s="136"/>
      <c r="AH47" s="136"/>
      <c r="AI47" s="136"/>
      <c r="AJ47" s="136"/>
      <c r="AK47" s="136"/>
      <c r="AL47" s="137"/>
      <c r="AM47" s="142"/>
      <c r="AN47" s="136"/>
      <c r="AO47" s="136"/>
      <c r="AP47" s="136"/>
      <c r="AQ47" s="136"/>
      <c r="AR47" s="136"/>
      <c r="AS47" s="136"/>
      <c r="AT47" s="136"/>
      <c r="AU47" s="136"/>
      <c r="AV47" s="137"/>
      <c r="AW47" s="15"/>
      <c r="AX47" s="15"/>
      <c r="AY47" s="15"/>
      <c r="AZ47" s="3"/>
      <c r="BA47" s="3"/>
      <c r="BB47" s="3"/>
      <c r="BC47" s="3"/>
      <c r="BD47" s="3"/>
      <c r="BE47" s="3"/>
      <c r="BF47" s="3"/>
      <c r="BG47" s="3"/>
    </row>
    <row r="48" spans="1:59" ht="12" customHeight="1" x14ac:dyDescent="0.2">
      <c r="A48" s="382"/>
      <c r="B48" s="383"/>
      <c r="C48" s="384"/>
      <c r="D48" s="158"/>
      <c r="E48" s="159"/>
      <c r="F48" s="159"/>
      <c r="G48" s="159"/>
      <c r="H48" s="160"/>
      <c r="I48" s="158"/>
      <c r="J48" s="159"/>
      <c r="K48" s="159"/>
      <c r="L48" s="159"/>
      <c r="M48" s="159"/>
      <c r="N48" s="159"/>
      <c r="O48" s="159"/>
      <c r="P48" s="159"/>
      <c r="Q48" s="159"/>
      <c r="R48" s="159"/>
      <c r="S48" s="158"/>
      <c r="T48" s="159"/>
      <c r="U48" s="159"/>
      <c r="V48" s="159"/>
      <c r="W48" s="159"/>
      <c r="X48" s="159"/>
      <c r="Y48" s="159"/>
      <c r="Z48" s="159"/>
      <c r="AA48" s="159"/>
      <c r="AB48" s="160"/>
      <c r="AC48" s="142"/>
      <c r="AD48" s="136"/>
      <c r="AE48" s="136"/>
      <c r="AF48" s="136"/>
      <c r="AG48" s="136"/>
      <c r="AH48" s="136"/>
      <c r="AI48" s="136"/>
      <c r="AJ48" s="136"/>
      <c r="AK48" s="136"/>
      <c r="AL48" s="137"/>
      <c r="AM48" s="142"/>
      <c r="AN48" s="136"/>
      <c r="AO48" s="136"/>
      <c r="AP48" s="136"/>
      <c r="AQ48" s="136"/>
      <c r="AR48" s="136"/>
      <c r="AS48" s="136"/>
      <c r="AT48" s="136"/>
      <c r="AU48" s="136"/>
      <c r="AV48" s="137"/>
      <c r="AW48" s="15"/>
      <c r="AX48" s="15"/>
      <c r="AY48" s="15"/>
      <c r="AZ48" s="3"/>
      <c r="BA48" s="3"/>
      <c r="BB48" s="3"/>
      <c r="BC48" s="3"/>
      <c r="BD48" s="3"/>
      <c r="BE48" s="3"/>
      <c r="BF48" s="3"/>
      <c r="BG48" s="3"/>
    </row>
    <row r="49" spans="1:59" ht="12" customHeight="1" x14ac:dyDescent="0.2">
      <c r="A49" s="382"/>
      <c r="B49" s="383"/>
      <c r="C49" s="384"/>
      <c r="D49" s="158"/>
      <c r="E49" s="159"/>
      <c r="F49" s="159"/>
      <c r="G49" s="159"/>
      <c r="H49" s="160"/>
      <c r="I49" s="158"/>
      <c r="J49" s="159"/>
      <c r="K49" s="159"/>
      <c r="L49" s="159"/>
      <c r="M49" s="159"/>
      <c r="N49" s="159"/>
      <c r="O49" s="159"/>
      <c r="P49" s="159"/>
      <c r="Q49" s="159"/>
      <c r="R49" s="159"/>
      <c r="S49" s="158"/>
      <c r="T49" s="159"/>
      <c r="U49" s="159"/>
      <c r="V49" s="159"/>
      <c r="W49" s="159"/>
      <c r="X49" s="159"/>
      <c r="Y49" s="159"/>
      <c r="Z49" s="159"/>
      <c r="AA49" s="159"/>
      <c r="AB49" s="160"/>
      <c r="AC49" s="142"/>
      <c r="AD49" s="136"/>
      <c r="AE49" s="136"/>
      <c r="AF49" s="136"/>
      <c r="AG49" s="136"/>
      <c r="AH49" s="136"/>
      <c r="AI49" s="136"/>
      <c r="AJ49" s="136"/>
      <c r="AK49" s="136"/>
      <c r="AL49" s="137"/>
      <c r="AM49" s="142"/>
      <c r="AN49" s="136"/>
      <c r="AO49" s="136"/>
      <c r="AP49" s="136"/>
      <c r="AQ49" s="136"/>
      <c r="AR49" s="136"/>
      <c r="AS49" s="136"/>
      <c r="AT49" s="136"/>
      <c r="AU49" s="136"/>
      <c r="AV49" s="137"/>
      <c r="AW49" s="15"/>
      <c r="AX49" s="15"/>
      <c r="AY49" s="15"/>
      <c r="AZ49" s="3"/>
      <c r="BA49" s="3"/>
      <c r="BB49" s="3"/>
      <c r="BC49" s="3"/>
      <c r="BD49" s="3"/>
      <c r="BE49" s="3"/>
      <c r="BF49" s="3"/>
      <c r="BG49" s="3"/>
    </row>
    <row r="50" spans="1:59" ht="12" customHeight="1" x14ac:dyDescent="0.2">
      <c r="A50" s="382"/>
      <c r="B50" s="383"/>
      <c r="C50" s="384"/>
      <c r="D50" s="158"/>
      <c r="E50" s="159"/>
      <c r="F50" s="159"/>
      <c r="G50" s="159"/>
      <c r="H50" s="160"/>
      <c r="I50" s="158"/>
      <c r="J50" s="159"/>
      <c r="K50" s="159"/>
      <c r="L50" s="159"/>
      <c r="M50" s="159"/>
      <c r="N50" s="159"/>
      <c r="O50" s="159"/>
      <c r="P50" s="159"/>
      <c r="Q50" s="159"/>
      <c r="R50" s="159"/>
      <c r="S50" s="158"/>
      <c r="T50" s="159"/>
      <c r="U50" s="159"/>
      <c r="V50" s="159"/>
      <c r="W50" s="159"/>
      <c r="X50" s="159"/>
      <c r="Y50" s="159"/>
      <c r="Z50" s="159"/>
      <c r="AA50" s="159"/>
      <c r="AB50" s="160"/>
      <c r="AC50" s="142"/>
      <c r="AD50" s="136"/>
      <c r="AE50" s="136"/>
      <c r="AF50" s="136"/>
      <c r="AG50" s="136"/>
      <c r="AH50" s="136"/>
      <c r="AI50" s="136"/>
      <c r="AJ50" s="136"/>
      <c r="AK50" s="136"/>
      <c r="AL50" s="137"/>
      <c r="AM50" s="142"/>
      <c r="AN50" s="136"/>
      <c r="AO50" s="136"/>
      <c r="AP50" s="136"/>
      <c r="AQ50" s="136"/>
      <c r="AR50" s="136"/>
      <c r="AS50" s="136"/>
      <c r="AT50" s="136"/>
      <c r="AU50" s="136"/>
      <c r="AV50" s="137"/>
      <c r="AW50" s="15"/>
      <c r="AX50" s="15"/>
      <c r="AY50" s="15"/>
      <c r="AZ50" s="3"/>
      <c r="BA50" s="3"/>
      <c r="BB50" s="3"/>
      <c r="BC50" s="3"/>
      <c r="BD50" s="3"/>
      <c r="BE50" s="3"/>
      <c r="BF50" s="3"/>
      <c r="BG50" s="3"/>
    </row>
    <row r="51" spans="1:59" ht="12.75" customHeight="1" x14ac:dyDescent="0.2">
      <c r="A51" s="382"/>
      <c r="B51" s="383"/>
      <c r="C51" s="384"/>
      <c r="D51" s="158"/>
      <c r="E51" s="159"/>
      <c r="F51" s="159"/>
      <c r="G51" s="159"/>
      <c r="H51" s="160"/>
      <c r="I51" s="158"/>
      <c r="J51" s="159"/>
      <c r="K51" s="159"/>
      <c r="L51" s="159"/>
      <c r="M51" s="159"/>
      <c r="N51" s="159"/>
      <c r="O51" s="159"/>
      <c r="P51" s="159"/>
      <c r="Q51" s="159"/>
      <c r="R51" s="159"/>
      <c r="S51" s="158"/>
      <c r="T51" s="159"/>
      <c r="U51" s="159"/>
      <c r="V51" s="159"/>
      <c r="W51" s="159"/>
      <c r="X51" s="159"/>
      <c r="Y51" s="159"/>
      <c r="Z51" s="159"/>
      <c r="AA51" s="159"/>
      <c r="AB51" s="160"/>
      <c r="AC51" s="142"/>
      <c r="AD51" s="136"/>
      <c r="AE51" s="136"/>
      <c r="AF51" s="136"/>
      <c r="AG51" s="136"/>
      <c r="AH51" s="136"/>
      <c r="AI51" s="136"/>
      <c r="AJ51" s="136"/>
      <c r="AK51" s="136"/>
      <c r="AL51" s="137"/>
      <c r="AM51" s="142"/>
      <c r="AN51" s="136"/>
      <c r="AO51" s="136"/>
      <c r="AP51" s="136"/>
      <c r="AQ51" s="136"/>
      <c r="AR51" s="136"/>
      <c r="AS51" s="136"/>
      <c r="AT51" s="136"/>
      <c r="AU51" s="136"/>
      <c r="AV51" s="137"/>
      <c r="AW51" s="15"/>
      <c r="AX51" s="15"/>
      <c r="AY51" s="15"/>
      <c r="AZ51" s="3"/>
      <c r="BA51" s="3"/>
      <c r="BB51" s="3"/>
      <c r="BC51" s="3"/>
      <c r="BD51" s="3"/>
      <c r="BE51" s="3"/>
      <c r="BF51" s="3"/>
      <c r="BG51" s="3"/>
    </row>
    <row r="52" spans="1:59" ht="12" customHeight="1" x14ac:dyDescent="0.2">
      <c r="A52" s="382">
        <v>2</v>
      </c>
      <c r="B52" s="383"/>
      <c r="C52" s="384"/>
      <c r="D52" s="158" t="s">
        <v>169</v>
      </c>
      <c r="E52" s="159"/>
      <c r="F52" s="159"/>
      <c r="G52" s="159"/>
      <c r="H52" s="160"/>
      <c r="I52" s="158" t="s">
        <v>168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8" t="s">
        <v>17</v>
      </c>
      <c r="T52" s="159"/>
      <c r="U52" s="159"/>
      <c r="V52" s="159"/>
      <c r="W52" s="159"/>
      <c r="X52" s="159" t="s">
        <v>18</v>
      </c>
      <c r="Y52" s="159"/>
      <c r="Z52" s="159"/>
      <c r="AA52" s="159"/>
      <c r="AB52" s="160"/>
      <c r="AC52" s="141" t="s">
        <v>13</v>
      </c>
      <c r="AD52" s="134"/>
      <c r="AE52" s="134"/>
      <c r="AF52" s="134"/>
      <c r="AG52" s="134"/>
      <c r="AH52" s="134" t="s">
        <v>14</v>
      </c>
      <c r="AI52" s="134"/>
      <c r="AJ52" s="134"/>
      <c r="AK52" s="134"/>
      <c r="AL52" s="135"/>
      <c r="AM52" s="141" t="s">
        <v>15</v>
      </c>
      <c r="AN52" s="134"/>
      <c r="AO52" s="134"/>
      <c r="AP52" s="134"/>
      <c r="AQ52" s="134"/>
      <c r="AR52" s="134" t="s">
        <v>16</v>
      </c>
      <c r="AS52" s="134"/>
      <c r="AT52" s="134"/>
      <c r="AU52" s="134"/>
      <c r="AV52" s="135"/>
      <c r="AW52" s="15"/>
      <c r="AX52" s="15"/>
      <c r="AY52" s="15"/>
      <c r="AZ52" s="3"/>
      <c r="BA52" s="3"/>
      <c r="BB52" s="3"/>
      <c r="BC52" s="3"/>
      <c r="BD52" s="3"/>
      <c r="BE52" s="3"/>
      <c r="BF52" s="3"/>
      <c r="BG52" s="3"/>
    </row>
    <row r="53" spans="1:59" ht="12" customHeight="1" x14ac:dyDescent="0.2">
      <c r="A53" s="382"/>
      <c r="B53" s="383"/>
      <c r="C53" s="384"/>
      <c r="D53" s="158"/>
      <c r="E53" s="159"/>
      <c r="F53" s="159"/>
      <c r="G53" s="159"/>
      <c r="H53" s="160"/>
      <c r="I53" s="158"/>
      <c r="J53" s="159"/>
      <c r="K53" s="159"/>
      <c r="L53" s="159"/>
      <c r="M53" s="159"/>
      <c r="N53" s="159"/>
      <c r="O53" s="159"/>
      <c r="P53" s="159"/>
      <c r="Q53" s="159"/>
      <c r="R53" s="159"/>
      <c r="S53" s="158"/>
      <c r="T53" s="159"/>
      <c r="U53" s="159"/>
      <c r="V53" s="159"/>
      <c r="W53" s="159"/>
      <c r="X53" s="159"/>
      <c r="Y53" s="159"/>
      <c r="Z53" s="159"/>
      <c r="AA53" s="159"/>
      <c r="AB53" s="160"/>
      <c r="AC53" s="141"/>
      <c r="AD53" s="134"/>
      <c r="AE53" s="134"/>
      <c r="AF53" s="134"/>
      <c r="AG53" s="134"/>
      <c r="AH53" s="134"/>
      <c r="AI53" s="134"/>
      <c r="AJ53" s="134"/>
      <c r="AK53" s="134"/>
      <c r="AL53" s="135"/>
      <c r="AM53" s="141"/>
      <c r="AN53" s="134"/>
      <c r="AO53" s="134"/>
      <c r="AP53" s="134"/>
      <c r="AQ53" s="134"/>
      <c r="AR53" s="134"/>
      <c r="AS53" s="134"/>
      <c r="AT53" s="134"/>
      <c r="AU53" s="134"/>
      <c r="AV53" s="135"/>
      <c r="AW53" s="15"/>
      <c r="AX53" s="15"/>
      <c r="AY53" s="15"/>
      <c r="AZ53" s="3"/>
      <c r="BA53" s="3"/>
      <c r="BB53" s="3"/>
      <c r="BC53" s="3"/>
      <c r="BD53" s="3"/>
      <c r="BE53" s="3"/>
      <c r="BF53" s="3"/>
      <c r="BG53" s="3"/>
    </row>
    <row r="54" spans="1:59" ht="12" customHeight="1" x14ac:dyDescent="0.2">
      <c r="A54" s="382"/>
      <c r="B54" s="383"/>
      <c r="C54" s="384"/>
      <c r="D54" s="158"/>
      <c r="E54" s="159"/>
      <c r="F54" s="159"/>
      <c r="G54" s="159"/>
      <c r="H54" s="160"/>
      <c r="I54" s="158"/>
      <c r="J54" s="159"/>
      <c r="K54" s="159"/>
      <c r="L54" s="159"/>
      <c r="M54" s="159"/>
      <c r="N54" s="159"/>
      <c r="O54" s="159"/>
      <c r="P54" s="159"/>
      <c r="Q54" s="159"/>
      <c r="R54" s="159"/>
      <c r="S54" s="158"/>
      <c r="T54" s="159"/>
      <c r="U54" s="159"/>
      <c r="V54" s="159"/>
      <c r="W54" s="159"/>
      <c r="X54" s="159"/>
      <c r="Y54" s="159"/>
      <c r="Z54" s="159"/>
      <c r="AA54" s="159"/>
      <c r="AB54" s="160"/>
      <c r="AC54" s="141"/>
      <c r="AD54" s="134"/>
      <c r="AE54" s="134"/>
      <c r="AF54" s="134"/>
      <c r="AG54" s="134"/>
      <c r="AH54" s="134"/>
      <c r="AI54" s="134"/>
      <c r="AJ54" s="134"/>
      <c r="AK54" s="134"/>
      <c r="AL54" s="135"/>
      <c r="AM54" s="141"/>
      <c r="AN54" s="134"/>
      <c r="AO54" s="134"/>
      <c r="AP54" s="134"/>
      <c r="AQ54" s="134"/>
      <c r="AR54" s="134"/>
      <c r="AS54" s="134"/>
      <c r="AT54" s="134"/>
      <c r="AU54" s="134"/>
      <c r="AV54" s="135"/>
      <c r="AW54" s="15"/>
      <c r="AX54" s="15"/>
      <c r="AY54" s="15"/>
      <c r="AZ54" s="3"/>
      <c r="BA54" s="3"/>
      <c r="BB54" s="3"/>
      <c r="BC54" s="3"/>
      <c r="BD54" s="3"/>
      <c r="BE54" s="3"/>
      <c r="BF54" s="3"/>
      <c r="BG54" s="3"/>
    </row>
    <row r="55" spans="1:59" ht="12.75" customHeight="1" x14ac:dyDescent="0.2">
      <c r="A55" s="382"/>
      <c r="B55" s="383"/>
      <c r="C55" s="384"/>
      <c r="D55" s="158"/>
      <c r="E55" s="159"/>
      <c r="F55" s="159"/>
      <c r="G55" s="159"/>
      <c r="H55" s="160"/>
      <c r="I55" s="158"/>
      <c r="J55" s="159"/>
      <c r="K55" s="159"/>
      <c r="L55" s="159"/>
      <c r="M55" s="159"/>
      <c r="N55" s="159"/>
      <c r="O55" s="159"/>
      <c r="P55" s="159"/>
      <c r="Q55" s="159"/>
      <c r="R55" s="159"/>
      <c r="S55" s="158"/>
      <c r="T55" s="159"/>
      <c r="U55" s="159"/>
      <c r="V55" s="159"/>
      <c r="W55" s="159"/>
      <c r="X55" s="159"/>
      <c r="Y55" s="159"/>
      <c r="Z55" s="159"/>
      <c r="AA55" s="159"/>
      <c r="AB55" s="160"/>
      <c r="AC55" s="141"/>
      <c r="AD55" s="134"/>
      <c r="AE55" s="134"/>
      <c r="AF55" s="134"/>
      <c r="AG55" s="134"/>
      <c r="AH55" s="134"/>
      <c r="AI55" s="134"/>
      <c r="AJ55" s="134"/>
      <c r="AK55" s="134"/>
      <c r="AL55" s="135"/>
      <c r="AM55" s="141"/>
      <c r="AN55" s="134"/>
      <c r="AO55" s="134"/>
      <c r="AP55" s="134"/>
      <c r="AQ55" s="134"/>
      <c r="AR55" s="134"/>
      <c r="AS55" s="134"/>
      <c r="AT55" s="134"/>
      <c r="AU55" s="134"/>
      <c r="AV55" s="135"/>
      <c r="AW55" s="15"/>
      <c r="AX55" s="15"/>
      <c r="AY55" s="15"/>
      <c r="AZ55" s="3"/>
      <c r="BA55" s="3"/>
      <c r="BB55" s="3"/>
      <c r="BC55" s="3"/>
      <c r="BD55" s="3"/>
      <c r="BE55" s="3"/>
      <c r="BF55" s="3"/>
      <c r="BG55" s="3"/>
    </row>
    <row r="56" spans="1:59" ht="12" customHeight="1" x14ac:dyDescent="0.2">
      <c r="A56" s="382"/>
      <c r="B56" s="383"/>
      <c r="C56" s="384"/>
      <c r="D56" s="158"/>
      <c r="E56" s="159"/>
      <c r="F56" s="159"/>
      <c r="G56" s="159"/>
      <c r="H56" s="160"/>
      <c r="I56" s="158"/>
      <c r="J56" s="159"/>
      <c r="K56" s="159"/>
      <c r="L56" s="159"/>
      <c r="M56" s="159"/>
      <c r="N56" s="159"/>
      <c r="O56" s="159"/>
      <c r="P56" s="159"/>
      <c r="Q56" s="159"/>
      <c r="R56" s="159"/>
      <c r="S56" s="158"/>
      <c r="T56" s="159"/>
      <c r="U56" s="159"/>
      <c r="V56" s="159"/>
      <c r="W56" s="159"/>
      <c r="X56" s="159"/>
      <c r="Y56" s="159"/>
      <c r="Z56" s="159"/>
      <c r="AA56" s="159"/>
      <c r="AB56" s="160"/>
      <c r="AC56" s="142"/>
      <c r="AD56" s="136"/>
      <c r="AE56" s="136"/>
      <c r="AF56" s="136"/>
      <c r="AG56" s="136"/>
      <c r="AH56" s="136"/>
      <c r="AI56" s="136"/>
      <c r="AJ56" s="136"/>
      <c r="AK56" s="136"/>
      <c r="AL56" s="137"/>
      <c r="AM56" s="142"/>
      <c r="AN56" s="136"/>
      <c r="AO56" s="136"/>
      <c r="AP56" s="136"/>
      <c r="AQ56" s="136"/>
      <c r="AR56" s="136"/>
      <c r="AS56" s="136"/>
      <c r="AT56" s="136"/>
      <c r="AU56" s="136"/>
      <c r="AV56" s="137"/>
      <c r="AW56" s="15"/>
      <c r="AX56" s="15"/>
      <c r="AY56" s="15"/>
      <c r="AZ56" s="3"/>
      <c r="BA56" s="3"/>
      <c r="BB56" s="3"/>
      <c r="BC56" s="3"/>
      <c r="BD56" s="3"/>
      <c r="BE56" s="3"/>
      <c r="BF56" s="3"/>
      <c r="BG56" s="3"/>
    </row>
    <row r="57" spans="1:59" ht="12" customHeight="1" x14ac:dyDescent="0.2">
      <c r="A57" s="382"/>
      <c r="B57" s="383"/>
      <c r="C57" s="384"/>
      <c r="D57" s="158"/>
      <c r="E57" s="159"/>
      <c r="F57" s="159"/>
      <c r="G57" s="159"/>
      <c r="H57" s="160"/>
      <c r="I57" s="158"/>
      <c r="J57" s="159"/>
      <c r="K57" s="159"/>
      <c r="L57" s="159"/>
      <c r="M57" s="159"/>
      <c r="N57" s="159"/>
      <c r="O57" s="159"/>
      <c r="P57" s="159"/>
      <c r="Q57" s="159"/>
      <c r="R57" s="159"/>
      <c r="S57" s="158"/>
      <c r="T57" s="159"/>
      <c r="U57" s="159"/>
      <c r="V57" s="159"/>
      <c r="W57" s="159"/>
      <c r="X57" s="159"/>
      <c r="Y57" s="159"/>
      <c r="Z57" s="159"/>
      <c r="AA57" s="159"/>
      <c r="AB57" s="160"/>
      <c r="AC57" s="142"/>
      <c r="AD57" s="136"/>
      <c r="AE57" s="136"/>
      <c r="AF57" s="136"/>
      <c r="AG57" s="136"/>
      <c r="AH57" s="136"/>
      <c r="AI57" s="136"/>
      <c r="AJ57" s="136"/>
      <c r="AK57" s="136"/>
      <c r="AL57" s="137"/>
      <c r="AM57" s="142"/>
      <c r="AN57" s="136"/>
      <c r="AO57" s="136"/>
      <c r="AP57" s="136"/>
      <c r="AQ57" s="136"/>
      <c r="AR57" s="136"/>
      <c r="AS57" s="136"/>
      <c r="AT57" s="136"/>
      <c r="AU57" s="136"/>
      <c r="AV57" s="137"/>
      <c r="AW57" s="15"/>
      <c r="AX57" s="15"/>
      <c r="AY57" s="15"/>
      <c r="AZ57" s="3"/>
      <c r="BA57" s="3"/>
      <c r="BB57" s="3"/>
      <c r="BC57" s="3"/>
      <c r="BD57" s="3"/>
      <c r="BE57" s="3"/>
      <c r="BF57" s="3"/>
      <c r="BG57" s="3"/>
    </row>
    <row r="58" spans="1:59" ht="12" customHeight="1" x14ac:dyDescent="0.2">
      <c r="A58" s="382">
        <v>3</v>
      </c>
      <c r="B58" s="383"/>
      <c r="C58" s="384"/>
      <c r="D58" s="158" t="s">
        <v>166</v>
      </c>
      <c r="E58" s="159"/>
      <c r="F58" s="159"/>
      <c r="G58" s="159"/>
      <c r="H58" s="160"/>
      <c r="I58" s="158" t="s">
        <v>165</v>
      </c>
      <c r="J58" s="159"/>
      <c r="K58" s="159"/>
      <c r="L58" s="159"/>
      <c r="M58" s="159"/>
      <c r="N58" s="159"/>
      <c r="O58" s="159"/>
      <c r="P58" s="159"/>
      <c r="Q58" s="159"/>
      <c r="R58" s="159"/>
      <c r="S58" s="158" t="s">
        <v>22</v>
      </c>
      <c r="T58" s="159"/>
      <c r="U58" s="159"/>
      <c r="V58" s="159"/>
      <c r="W58" s="159"/>
      <c r="X58" s="159" t="s">
        <v>23</v>
      </c>
      <c r="Y58" s="159"/>
      <c r="Z58" s="159"/>
      <c r="AA58" s="159"/>
      <c r="AB58" s="160"/>
      <c r="AC58" s="141" t="s">
        <v>15</v>
      </c>
      <c r="AD58" s="134"/>
      <c r="AE58" s="134"/>
      <c r="AF58" s="134"/>
      <c r="AG58" s="134"/>
      <c r="AH58" s="134" t="s">
        <v>16</v>
      </c>
      <c r="AI58" s="134"/>
      <c r="AJ58" s="134"/>
      <c r="AK58" s="134"/>
      <c r="AL58" s="135"/>
      <c r="AM58" s="141" t="s">
        <v>20</v>
      </c>
      <c r="AN58" s="134"/>
      <c r="AO58" s="134"/>
      <c r="AP58" s="134"/>
      <c r="AQ58" s="134"/>
      <c r="AR58" s="134" t="s">
        <v>21</v>
      </c>
      <c r="AS58" s="134"/>
      <c r="AT58" s="134"/>
      <c r="AU58" s="134"/>
      <c r="AV58" s="135"/>
      <c r="AW58" s="15"/>
      <c r="AX58" s="15"/>
      <c r="AY58" s="15"/>
      <c r="AZ58" s="3"/>
      <c r="BA58" s="3"/>
      <c r="BB58" s="3"/>
      <c r="BC58" s="3"/>
      <c r="BD58" s="3"/>
      <c r="BE58" s="3"/>
      <c r="BF58" s="3"/>
      <c r="BG58" s="3"/>
    </row>
    <row r="59" spans="1:59" ht="12" customHeight="1" x14ac:dyDescent="0.2">
      <c r="A59" s="382"/>
      <c r="B59" s="383"/>
      <c r="C59" s="384"/>
      <c r="D59" s="158"/>
      <c r="E59" s="159"/>
      <c r="F59" s="159"/>
      <c r="G59" s="159"/>
      <c r="H59" s="160"/>
      <c r="I59" s="158"/>
      <c r="J59" s="159"/>
      <c r="K59" s="159"/>
      <c r="L59" s="159"/>
      <c r="M59" s="159"/>
      <c r="N59" s="159"/>
      <c r="O59" s="159"/>
      <c r="P59" s="159"/>
      <c r="Q59" s="159"/>
      <c r="R59" s="159"/>
      <c r="S59" s="158"/>
      <c r="T59" s="159"/>
      <c r="U59" s="159"/>
      <c r="V59" s="159"/>
      <c r="W59" s="159"/>
      <c r="X59" s="159"/>
      <c r="Y59" s="159"/>
      <c r="Z59" s="159"/>
      <c r="AA59" s="159"/>
      <c r="AB59" s="160"/>
      <c r="AC59" s="141"/>
      <c r="AD59" s="134"/>
      <c r="AE59" s="134"/>
      <c r="AF59" s="134"/>
      <c r="AG59" s="134"/>
      <c r="AH59" s="134"/>
      <c r="AI59" s="134"/>
      <c r="AJ59" s="134"/>
      <c r="AK59" s="134"/>
      <c r="AL59" s="135"/>
      <c r="AM59" s="141"/>
      <c r="AN59" s="134"/>
      <c r="AO59" s="134"/>
      <c r="AP59" s="134"/>
      <c r="AQ59" s="134"/>
      <c r="AR59" s="134"/>
      <c r="AS59" s="134"/>
      <c r="AT59" s="134"/>
      <c r="AU59" s="134"/>
      <c r="AV59" s="135"/>
      <c r="AW59" s="15"/>
      <c r="AX59" s="15"/>
      <c r="AY59" s="15"/>
      <c r="AZ59" s="3"/>
      <c r="BA59" s="3"/>
      <c r="BB59" s="3"/>
      <c r="BC59" s="3"/>
      <c r="BD59" s="3"/>
      <c r="BE59" s="3"/>
      <c r="BF59" s="3"/>
      <c r="BG59" s="3"/>
    </row>
    <row r="60" spans="1:59" ht="12" customHeight="1" x14ac:dyDescent="0.2">
      <c r="A60" s="382"/>
      <c r="B60" s="383"/>
      <c r="C60" s="384"/>
      <c r="D60" s="158"/>
      <c r="E60" s="159"/>
      <c r="F60" s="159"/>
      <c r="G60" s="159"/>
      <c r="H60" s="160"/>
      <c r="I60" s="158"/>
      <c r="J60" s="159"/>
      <c r="K60" s="159"/>
      <c r="L60" s="159"/>
      <c r="M60" s="159"/>
      <c r="N60" s="159"/>
      <c r="O60" s="159"/>
      <c r="P60" s="159"/>
      <c r="Q60" s="159"/>
      <c r="R60" s="159"/>
      <c r="S60" s="158"/>
      <c r="T60" s="159"/>
      <c r="U60" s="159"/>
      <c r="V60" s="159"/>
      <c r="W60" s="159"/>
      <c r="X60" s="159"/>
      <c r="Y60" s="159"/>
      <c r="Z60" s="159"/>
      <c r="AA60" s="159"/>
      <c r="AB60" s="160"/>
      <c r="AC60" s="141"/>
      <c r="AD60" s="134"/>
      <c r="AE60" s="134"/>
      <c r="AF60" s="134"/>
      <c r="AG60" s="134"/>
      <c r="AH60" s="134"/>
      <c r="AI60" s="134"/>
      <c r="AJ60" s="134"/>
      <c r="AK60" s="134"/>
      <c r="AL60" s="135"/>
      <c r="AM60" s="141"/>
      <c r="AN60" s="134"/>
      <c r="AO60" s="134"/>
      <c r="AP60" s="134"/>
      <c r="AQ60" s="134"/>
      <c r="AR60" s="134"/>
      <c r="AS60" s="134"/>
      <c r="AT60" s="134"/>
      <c r="AU60" s="134"/>
      <c r="AV60" s="135"/>
      <c r="AW60" s="15"/>
      <c r="AX60" s="15"/>
      <c r="AY60" s="15"/>
      <c r="AZ60" s="3"/>
      <c r="BA60" s="3"/>
      <c r="BB60" s="3"/>
      <c r="BC60" s="3"/>
      <c r="BD60" s="3"/>
      <c r="BE60" s="3"/>
      <c r="BF60" s="3"/>
      <c r="BG60" s="3"/>
    </row>
    <row r="61" spans="1:59" ht="12" customHeight="1" x14ac:dyDescent="0.2">
      <c r="A61" s="382"/>
      <c r="B61" s="383"/>
      <c r="C61" s="384"/>
      <c r="D61" s="158"/>
      <c r="E61" s="159"/>
      <c r="F61" s="159"/>
      <c r="G61" s="159"/>
      <c r="H61" s="160"/>
      <c r="I61" s="158"/>
      <c r="J61" s="159"/>
      <c r="K61" s="159"/>
      <c r="L61" s="159"/>
      <c r="M61" s="159"/>
      <c r="N61" s="159"/>
      <c r="O61" s="159"/>
      <c r="P61" s="159"/>
      <c r="Q61" s="159"/>
      <c r="R61" s="159"/>
      <c r="S61" s="158"/>
      <c r="T61" s="159"/>
      <c r="U61" s="159"/>
      <c r="V61" s="159"/>
      <c r="W61" s="159"/>
      <c r="X61" s="159"/>
      <c r="Y61" s="159"/>
      <c r="Z61" s="159"/>
      <c r="AA61" s="159"/>
      <c r="AB61" s="160"/>
      <c r="AC61" s="141"/>
      <c r="AD61" s="134"/>
      <c r="AE61" s="134"/>
      <c r="AF61" s="134"/>
      <c r="AG61" s="134"/>
      <c r="AH61" s="134"/>
      <c r="AI61" s="134"/>
      <c r="AJ61" s="134"/>
      <c r="AK61" s="134"/>
      <c r="AL61" s="135"/>
      <c r="AM61" s="141"/>
      <c r="AN61" s="134"/>
      <c r="AO61" s="134"/>
      <c r="AP61" s="134"/>
      <c r="AQ61" s="134"/>
      <c r="AR61" s="134"/>
      <c r="AS61" s="134"/>
      <c r="AT61" s="134"/>
      <c r="AU61" s="134"/>
      <c r="AV61" s="135"/>
      <c r="AW61" s="15"/>
      <c r="AX61" s="15"/>
      <c r="AY61" s="15"/>
      <c r="AZ61" s="3"/>
      <c r="BA61" s="3"/>
      <c r="BB61" s="3"/>
      <c r="BC61" s="3"/>
      <c r="BD61" s="3"/>
      <c r="BE61" s="3"/>
      <c r="BF61" s="3"/>
      <c r="BG61" s="3"/>
    </row>
    <row r="62" spans="1:59" ht="12" customHeight="1" x14ac:dyDescent="0.2">
      <c r="A62" s="382"/>
      <c r="B62" s="383"/>
      <c r="C62" s="384"/>
      <c r="D62" s="158"/>
      <c r="E62" s="159"/>
      <c r="F62" s="159"/>
      <c r="G62" s="159"/>
      <c r="H62" s="160"/>
      <c r="I62" s="158"/>
      <c r="J62" s="159"/>
      <c r="K62" s="159"/>
      <c r="L62" s="159"/>
      <c r="M62" s="159"/>
      <c r="N62" s="159"/>
      <c r="O62" s="159"/>
      <c r="P62" s="159"/>
      <c r="Q62" s="159"/>
      <c r="R62" s="159"/>
      <c r="S62" s="158"/>
      <c r="T62" s="159"/>
      <c r="U62" s="159"/>
      <c r="V62" s="159"/>
      <c r="W62" s="159"/>
      <c r="X62" s="159"/>
      <c r="Y62" s="159"/>
      <c r="Z62" s="159"/>
      <c r="AA62" s="159"/>
      <c r="AB62" s="160"/>
      <c r="AC62" s="142"/>
      <c r="AD62" s="136"/>
      <c r="AE62" s="136"/>
      <c r="AF62" s="136"/>
      <c r="AG62" s="136"/>
      <c r="AH62" s="136"/>
      <c r="AI62" s="136"/>
      <c r="AJ62" s="136"/>
      <c r="AK62" s="136"/>
      <c r="AL62" s="137"/>
      <c r="AM62" s="142"/>
      <c r="AN62" s="136"/>
      <c r="AO62" s="136"/>
      <c r="AP62" s="136"/>
      <c r="AQ62" s="136"/>
      <c r="AR62" s="136"/>
      <c r="AS62" s="136"/>
      <c r="AT62" s="136"/>
      <c r="AU62" s="136"/>
      <c r="AV62" s="137"/>
      <c r="AW62" s="15"/>
      <c r="AX62" s="15"/>
      <c r="AY62" s="15"/>
      <c r="AZ62" s="3"/>
      <c r="BA62" s="3"/>
      <c r="BB62" s="3"/>
      <c r="BC62" s="3"/>
      <c r="BD62" s="3"/>
      <c r="BE62" s="3"/>
      <c r="BF62" s="3"/>
      <c r="BG62" s="3"/>
    </row>
    <row r="63" spans="1:59" ht="12" customHeight="1" x14ac:dyDescent="0.2">
      <c r="A63" s="382"/>
      <c r="B63" s="383"/>
      <c r="C63" s="384"/>
      <c r="D63" s="158"/>
      <c r="E63" s="159"/>
      <c r="F63" s="159"/>
      <c r="G63" s="159"/>
      <c r="H63" s="160"/>
      <c r="I63" s="158"/>
      <c r="J63" s="159"/>
      <c r="K63" s="159"/>
      <c r="L63" s="159"/>
      <c r="M63" s="159"/>
      <c r="N63" s="159"/>
      <c r="O63" s="159"/>
      <c r="P63" s="159"/>
      <c r="Q63" s="159"/>
      <c r="R63" s="159"/>
      <c r="S63" s="158"/>
      <c r="T63" s="159"/>
      <c r="U63" s="159"/>
      <c r="V63" s="159"/>
      <c r="W63" s="159"/>
      <c r="X63" s="159"/>
      <c r="Y63" s="159"/>
      <c r="Z63" s="159"/>
      <c r="AA63" s="159"/>
      <c r="AB63" s="160"/>
      <c r="AC63" s="142"/>
      <c r="AD63" s="136"/>
      <c r="AE63" s="136"/>
      <c r="AF63" s="136"/>
      <c r="AG63" s="136"/>
      <c r="AH63" s="136"/>
      <c r="AI63" s="136"/>
      <c r="AJ63" s="136"/>
      <c r="AK63" s="136"/>
      <c r="AL63" s="137"/>
      <c r="AM63" s="142"/>
      <c r="AN63" s="136"/>
      <c r="AO63" s="136"/>
      <c r="AP63" s="136"/>
      <c r="AQ63" s="136"/>
      <c r="AR63" s="136"/>
      <c r="AS63" s="136"/>
      <c r="AT63" s="136"/>
      <c r="AU63" s="136"/>
      <c r="AV63" s="137"/>
      <c r="AW63" s="15"/>
      <c r="AX63" s="15"/>
      <c r="AY63" s="15"/>
      <c r="AZ63" s="3"/>
      <c r="BA63" s="3"/>
      <c r="BB63" s="3"/>
      <c r="BC63" s="3"/>
      <c r="BD63" s="3"/>
      <c r="BE63" s="3"/>
      <c r="BF63" s="3"/>
      <c r="BG63" s="3"/>
    </row>
    <row r="64" spans="1:59" ht="12" customHeight="1" x14ac:dyDescent="0.2">
      <c r="A64" s="382">
        <v>4</v>
      </c>
      <c r="B64" s="383"/>
      <c r="C64" s="384"/>
      <c r="D64" s="158" t="s">
        <v>163</v>
      </c>
      <c r="E64" s="159"/>
      <c r="F64" s="159"/>
      <c r="G64" s="159"/>
      <c r="H64" s="160"/>
      <c r="I64" s="158" t="s">
        <v>162</v>
      </c>
      <c r="J64" s="159"/>
      <c r="K64" s="159"/>
      <c r="L64" s="159"/>
      <c r="M64" s="159"/>
      <c r="N64" s="159"/>
      <c r="O64" s="159"/>
      <c r="P64" s="159"/>
      <c r="Q64" s="159"/>
      <c r="R64" s="159"/>
      <c r="S64" s="158" t="s">
        <v>27</v>
      </c>
      <c r="T64" s="159"/>
      <c r="U64" s="159"/>
      <c r="V64" s="159"/>
      <c r="W64" s="159"/>
      <c r="X64" s="159" t="s">
        <v>28</v>
      </c>
      <c r="Y64" s="159"/>
      <c r="Z64" s="159"/>
      <c r="AA64" s="159"/>
      <c r="AB64" s="160"/>
      <c r="AC64" s="141" t="s">
        <v>25</v>
      </c>
      <c r="AD64" s="134"/>
      <c r="AE64" s="134"/>
      <c r="AF64" s="134"/>
      <c r="AG64" s="134"/>
      <c r="AH64" s="134" t="s">
        <v>21</v>
      </c>
      <c r="AI64" s="134"/>
      <c r="AJ64" s="134"/>
      <c r="AK64" s="134"/>
      <c r="AL64" s="135"/>
      <c r="AM64" s="141" t="s">
        <v>26</v>
      </c>
      <c r="AN64" s="136"/>
      <c r="AO64" s="136"/>
      <c r="AP64" s="136"/>
      <c r="AQ64" s="136"/>
      <c r="AR64" s="134" t="s">
        <v>26</v>
      </c>
      <c r="AS64" s="136"/>
      <c r="AT64" s="136"/>
      <c r="AU64" s="136"/>
      <c r="AV64" s="137"/>
      <c r="AW64" s="15"/>
      <c r="AX64" s="15"/>
      <c r="AY64" s="15"/>
      <c r="AZ64" s="3"/>
      <c r="BA64" s="3"/>
      <c r="BB64" s="3"/>
      <c r="BC64" s="3"/>
      <c r="BD64" s="3"/>
      <c r="BE64" s="3"/>
      <c r="BF64" s="3"/>
      <c r="BG64" s="3"/>
    </row>
    <row r="65" spans="1:59" ht="12" customHeight="1" x14ac:dyDescent="0.2">
      <c r="A65" s="382"/>
      <c r="B65" s="383"/>
      <c r="C65" s="384"/>
      <c r="D65" s="158"/>
      <c r="E65" s="159"/>
      <c r="F65" s="159"/>
      <c r="G65" s="159"/>
      <c r="H65" s="160"/>
      <c r="I65" s="158"/>
      <c r="J65" s="159"/>
      <c r="K65" s="159"/>
      <c r="L65" s="159"/>
      <c r="M65" s="159"/>
      <c r="N65" s="159"/>
      <c r="O65" s="159"/>
      <c r="P65" s="159"/>
      <c r="Q65" s="159"/>
      <c r="R65" s="159"/>
      <c r="S65" s="158"/>
      <c r="T65" s="159"/>
      <c r="U65" s="159"/>
      <c r="V65" s="159"/>
      <c r="W65" s="159"/>
      <c r="X65" s="159"/>
      <c r="Y65" s="159"/>
      <c r="Z65" s="159"/>
      <c r="AA65" s="159"/>
      <c r="AB65" s="160"/>
      <c r="AC65" s="141"/>
      <c r="AD65" s="134"/>
      <c r="AE65" s="134"/>
      <c r="AF65" s="134"/>
      <c r="AG65" s="134"/>
      <c r="AH65" s="134"/>
      <c r="AI65" s="134"/>
      <c r="AJ65" s="134"/>
      <c r="AK65" s="134"/>
      <c r="AL65" s="135"/>
      <c r="AM65" s="142"/>
      <c r="AN65" s="136"/>
      <c r="AO65" s="136"/>
      <c r="AP65" s="136"/>
      <c r="AQ65" s="136"/>
      <c r="AR65" s="136"/>
      <c r="AS65" s="136"/>
      <c r="AT65" s="136"/>
      <c r="AU65" s="136"/>
      <c r="AV65" s="137"/>
      <c r="AW65" s="15"/>
      <c r="AX65" s="15"/>
      <c r="AY65" s="15"/>
      <c r="AZ65" s="3"/>
      <c r="BA65" s="3"/>
      <c r="BB65" s="3"/>
      <c r="BC65" s="3"/>
      <c r="BD65" s="3"/>
      <c r="BE65" s="3"/>
      <c r="BF65" s="3"/>
      <c r="BG65" s="3"/>
    </row>
    <row r="66" spans="1:59" ht="12" customHeight="1" x14ac:dyDescent="0.2">
      <c r="A66" s="382"/>
      <c r="B66" s="383"/>
      <c r="C66" s="384"/>
      <c r="D66" s="158"/>
      <c r="E66" s="159"/>
      <c r="F66" s="159"/>
      <c r="G66" s="159"/>
      <c r="H66" s="160"/>
      <c r="I66" s="158"/>
      <c r="J66" s="159"/>
      <c r="K66" s="159"/>
      <c r="L66" s="159"/>
      <c r="M66" s="159"/>
      <c r="N66" s="159"/>
      <c r="O66" s="159"/>
      <c r="P66" s="159"/>
      <c r="Q66" s="159"/>
      <c r="R66" s="159"/>
      <c r="S66" s="158"/>
      <c r="T66" s="159"/>
      <c r="U66" s="159"/>
      <c r="V66" s="159"/>
      <c r="W66" s="159"/>
      <c r="X66" s="159"/>
      <c r="Y66" s="159"/>
      <c r="Z66" s="159"/>
      <c r="AA66" s="159"/>
      <c r="AB66" s="160"/>
      <c r="AC66" s="141"/>
      <c r="AD66" s="134"/>
      <c r="AE66" s="134"/>
      <c r="AF66" s="134"/>
      <c r="AG66" s="134"/>
      <c r="AH66" s="134"/>
      <c r="AI66" s="134"/>
      <c r="AJ66" s="134"/>
      <c r="AK66" s="134"/>
      <c r="AL66" s="135"/>
      <c r="AM66" s="142"/>
      <c r="AN66" s="136"/>
      <c r="AO66" s="136"/>
      <c r="AP66" s="136"/>
      <c r="AQ66" s="136"/>
      <c r="AR66" s="136"/>
      <c r="AS66" s="136"/>
      <c r="AT66" s="136"/>
      <c r="AU66" s="136"/>
      <c r="AV66" s="137"/>
      <c r="AW66" s="15"/>
      <c r="AX66" s="15"/>
      <c r="AY66" s="15"/>
      <c r="AZ66" s="3"/>
      <c r="BA66" s="3"/>
      <c r="BB66" s="3"/>
      <c r="BC66" s="3"/>
      <c r="BD66" s="3"/>
      <c r="BE66" s="3"/>
      <c r="BF66" s="3"/>
      <c r="BG66" s="3"/>
    </row>
    <row r="67" spans="1:59" ht="12" customHeight="1" x14ac:dyDescent="0.2">
      <c r="A67" s="382"/>
      <c r="B67" s="383"/>
      <c r="C67" s="384"/>
      <c r="D67" s="158"/>
      <c r="E67" s="159"/>
      <c r="F67" s="159"/>
      <c r="G67" s="159"/>
      <c r="H67" s="160"/>
      <c r="I67" s="158"/>
      <c r="J67" s="159"/>
      <c r="K67" s="159"/>
      <c r="L67" s="159"/>
      <c r="M67" s="159"/>
      <c r="N67" s="159"/>
      <c r="O67" s="159"/>
      <c r="P67" s="159"/>
      <c r="Q67" s="159"/>
      <c r="R67" s="159"/>
      <c r="S67" s="158"/>
      <c r="T67" s="159"/>
      <c r="U67" s="159"/>
      <c r="V67" s="159"/>
      <c r="W67" s="159"/>
      <c r="X67" s="159"/>
      <c r="Y67" s="159"/>
      <c r="Z67" s="159"/>
      <c r="AA67" s="159"/>
      <c r="AB67" s="160"/>
      <c r="AC67" s="141"/>
      <c r="AD67" s="134"/>
      <c r="AE67" s="134"/>
      <c r="AF67" s="134"/>
      <c r="AG67" s="134"/>
      <c r="AH67" s="134"/>
      <c r="AI67" s="134"/>
      <c r="AJ67" s="134"/>
      <c r="AK67" s="134"/>
      <c r="AL67" s="135"/>
      <c r="AM67" s="142"/>
      <c r="AN67" s="136"/>
      <c r="AO67" s="136"/>
      <c r="AP67" s="136"/>
      <c r="AQ67" s="136"/>
      <c r="AR67" s="136"/>
      <c r="AS67" s="136"/>
      <c r="AT67" s="136"/>
      <c r="AU67" s="136"/>
      <c r="AV67" s="137"/>
      <c r="AW67" s="15"/>
      <c r="AX67" s="15"/>
      <c r="AY67" s="15"/>
      <c r="AZ67" s="3"/>
      <c r="BA67" s="3"/>
      <c r="BB67" s="3"/>
      <c r="BC67" s="3"/>
      <c r="BD67" s="3"/>
      <c r="BE67" s="3"/>
      <c r="BF67" s="3"/>
      <c r="BG67" s="3"/>
    </row>
    <row r="68" spans="1:59" ht="12" customHeight="1" x14ac:dyDescent="0.2">
      <c r="A68" s="382"/>
      <c r="B68" s="383"/>
      <c r="C68" s="384"/>
      <c r="D68" s="158"/>
      <c r="E68" s="159"/>
      <c r="F68" s="159"/>
      <c r="G68" s="159"/>
      <c r="H68" s="160"/>
      <c r="I68" s="158"/>
      <c r="J68" s="159"/>
      <c r="K68" s="159"/>
      <c r="L68" s="159"/>
      <c r="M68" s="159"/>
      <c r="N68" s="159"/>
      <c r="O68" s="159"/>
      <c r="P68" s="159"/>
      <c r="Q68" s="159"/>
      <c r="R68" s="159"/>
      <c r="S68" s="158"/>
      <c r="T68" s="159"/>
      <c r="U68" s="159"/>
      <c r="V68" s="159"/>
      <c r="W68" s="159"/>
      <c r="X68" s="159"/>
      <c r="Y68" s="159"/>
      <c r="Z68" s="159"/>
      <c r="AA68" s="159"/>
      <c r="AB68" s="160"/>
      <c r="AC68" s="142"/>
      <c r="AD68" s="136"/>
      <c r="AE68" s="136"/>
      <c r="AF68" s="136"/>
      <c r="AG68" s="136"/>
      <c r="AH68" s="136"/>
      <c r="AI68" s="136"/>
      <c r="AJ68" s="136"/>
      <c r="AK68" s="136"/>
      <c r="AL68" s="137"/>
      <c r="AM68" s="142"/>
      <c r="AN68" s="136"/>
      <c r="AO68" s="136"/>
      <c r="AP68" s="136"/>
      <c r="AQ68" s="136"/>
      <c r="AR68" s="136"/>
      <c r="AS68" s="136"/>
      <c r="AT68" s="136"/>
      <c r="AU68" s="136"/>
      <c r="AV68" s="137"/>
      <c r="AW68" s="15"/>
      <c r="AX68" s="15"/>
      <c r="AY68" s="15"/>
      <c r="AZ68" s="3"/>
      <c r="BA68" s="3"/>
      <c r="BB68" s="3"/>
      <c r="BC68" s="3"/>
      <c r="BD68" s="3"/>
      <c r="BE68" s="3"/>
      <c r="BF68" s="3"/>
      <c r="BG68" s="3"/>
    </row>
    <row r="69" spans="1:59" ht="12" customHeight="1" x14ac:dyDescent="0.2">
      <c r="A69" s="382"/>
      <c r="B69" s="383"/>
      <c r="C69" s="384"/>
      <c r="D69" s="158"/>
      <c r="E69" s="159"/>
      <c r="F69" s="159"/>
      <c r="G69" s="159"/>
      <c r="H69" s="160"/>
      <c r="I69" s="158" t="s">
        <v>161</v>
      </c>
      <c r="J69" s="159"/>
      <c r="K69" s="159"/>
      <c r="L69" s="159"/>
      <c r="M69" s="159"/>
      <c r="N69" s="159"/>
      <c r="O69" s="159"/>
      <c r="P69" s="159"/>
      <c r="Q69" s="159"/>
      <c r="R69" s="159"/>
      <c r="S69" s="158"/>
      <c r="T69" s="159"/>
      <c r="U69" s="159"/>
      <c r="V69" s="159"/>
      <c r="W69" s="159"/>
      <c r="X69" s="159"/>
      <c r="Y69" s="159"/>
      <c r="Z69" s="159"/>
      <c r="AA69" s="159"/>
      <c r="AB69" s="160"/>
      <c r="AC69" s="142"/>
      <c r="AD69" s="136"/>
      <c r="AE69" s="136"/>
      <c r="AF69" s="136"/>
      <c r="AG69" s="136"/>
      <c r="AH69" s="136"/>
      <c r="AI69" s="136"/>
      <c r="AJ69" s="136"/>
      <c r="AK69" s="136"/>
      <c r="AL69" s="137"/>
      <c r="AM69" s="142"/>
      <c r="AN69" s="136"/>
      <c r="AO69" s="136"/>
      <c r="AP69" s="136"/>
      <c r="AQ69" s="136"/>
      <c r="AR69" s="136"/>
      <c r="AS69" s="136"/>
      <c r="AT69" s="136"/>
      <c r="AU69" s="136"/>
      <c r="AV69" s="137"/>
      <c r="AW69" s="15"/>
      <c r="AX69" s="15"/>
      <c r="AY69" s="15"/>
      <c r="AZ69" s="3"/>
      <c r="BA69" s="3"/>
      <c r="BB69" s="3"/>
      <c r="BC69" s="3"/>
      <c r="BD69" s="3"/>
      <c r="BE69" s="3"/>
      <c r="BF69" s="3"/>
      <c r="BG69" s="3"/>
    </row>
    <row r="70" spans="1:59" ht="12" customHeight="1" x14ac:dyDescent="0.2">
      <c r="A70" s="382"/>
      <c r="B70" s="383"/>
      <c r="C70" s="384"/>
      <c r="D70" s="158"/>
      <c r="E70" s="159"/>
      <c r="F70" s="159"/>
      <c r="G70" s="159"/>
      <c r="H70" s="160"/>
      <c r="I70" s="158"/>
      <c r="J70" s="159"/>
      <c r="K70" s="159"/>
      <c r="L70" s="159"/>
      <c r="M70" s="159"/>
      <c r="N70" s="159"/>
      <c r="O70" s="159"/>
      <c r="P70" s="159"/>
      <c r="Q70" s="159"/>
      <c r="R70" s="159"/>
      <c r="S70" s="158"/>
      <c r="T70" s="159"/>
      <c r="U70" s="159"/>
      <c r="V70" s="159"/>
      <c r="W70" s="159"/>
      <c r="X70" s="159"/>
      <c r="Y70" s="159"/>
      <c r="Z70" s="159"/>
      <c r="AA70" s="159"/>
      <c r="AB70" s="160"/>
      <c r="AC70" s="142"/>
      <c r="AD70" s="136"/>
      <c r="AE70" s="136"/>
      <c r="AF70" s="136"/>
      <c r="AG70" s="136"/>
      <c r="AH70" s="136"/>
      <c r="AI70" s="136"/>
      <c r="AJ70" s="136"/>
      <c r="AK70" s="136"/>
      <c r="AL70" s="137"/>
      <c r="AM70" s="142"/>
      <c r="AN70" s="136"/>
      <c r="AO70" s="136"/>
      <c r="AP70" s="136"/>
      <c r="AQ70" s="136"/>
      <c r="AR70" s="136"/>
      <c r="AS70" s="136"/>
      <c r="AT70" s="136"/>
      <c r="AU70" s="136"/>
      <c r="AV70" s="137"/>
      <c r="AW70" s="15"/>
      <c r="AX70" s="15"/>
      <c r="AY70" s="15"/>
      <c r="AZ70" s="3"/>
      <c r="BA70" s="3"/>
      <c r="BB70" s="3"/>
      <c r="BC70" s="3"/>
      <c r="BD70" s="3"/>
      <c r="BE70" s="3"/>
      <c r="BF70" s="3"/>
      <c r="BG70" s="3"/>
    </row>
    <row r="71" spans="1:59" ht="12" customHeight="1" x14ac:dyDescent="0.2">
      <c r="A71" s="382"/>
      <c r="B71" s="383"/>
      <c r="C71" s="384"/>
      <c r="D71" s="158"/>
      <c r="E71" s="159"/>
      <c r="F71" s="159"/>
      <c r="G71" s="159"/>
      <c r="H71" s="160"/>
      <c r="I71" s="158"/>
      <c r="J71" s="159"/>
      <c r="K71" s="159"/>
      <c r="L71" s="159"/>
      <c r="M71" s="159"/>
      <c r="N71" s="159"/>
      <c r="O71" s="159"/>
      <c r="P71" s="159"/>
      <c r="Q71" s="159"/>
      <c r="R71" s="159"/>
      <c r="S71" s="158"/>
      <c r="T71" s="159"/>
      <c r="U71" s="159"/>
      <c r="V71" s="159"/>
      <c r="W71" s="159"/>
      <c r="X71" s="159"/>
      <c r="Y71" s="159"/>
      <c r="Z71" s="159"/>
      <c r="AA71" s="159"/>
      <c r="AB71" s="160"/>
      <c r="AC71" s="142"/>
      <c r="AD71" s="136"/>
      <c r="AE71" s="136"/>
      <c r="AF71" s="136"/>
      <c r="AG71" s="136"/>
      <c r="AH71" s="136"/>
      <c r="AI71" s="136"/>
      <c r="AJ71" s="136"/>
      <c r="AK71" s="136"/>
      <c r="AL71" s="137"/>
      <c r="AM71" s="142"/>
      <c r="AN71" s="136"/>
      <c r="AO71" s="136"/>
      <c r="AP71" s="136"/>
      <c r="AQ71" s="136"/>
      <c r="AR71" s="136"/>
      <c r="AS71" s="136"/>
      <c r="AT71" s="136"/>
      <c r="AU71" s="136"/>
      <c r="AV71" s="137"/>
      <c r="AW71" s="15"/>
      <c r="AX71" s="15"/>
      <c r="AY71" s="15"/>
      <c r="AZ71" s="3"/>
      <c r="BA71" s="3"/>
      <c r="BB71" s="3"/>
      <c r="BC71" s="3"/>
      <c r="BD71" s="3"/>
      <c r="BE71" s="3"/>
      <c r="BF71" s="3"/>
      <c r="BG71" s="3"/>
    </row>
    <row r="72" spans="1:59" ht="12" customHeight="1" x14ac:dyDescent="0.2">
      <c r="A72" s="382"/>
      <c r="B72" s="383"/>
      <c r="C72" s="384"/>
      <c r="D72" s="158"/>
      <c r="E72" s="159"/>
      <c r="F72" s="159"/>
      <c r="G72" s="159"/>
      <c r="H72" s="160"/>
      <c r="I72" s="158"/>
      <c r="J72" s="159"/>
      <c r="K72" s="159"/>
      <c r="L72" s="159"/>
      <c r="M72" s="159"/>
      <c r="N72" s="159"/>
      <c r="O72" s="159"/>
      <c r="P72" s="159"/>
      <c r="Q72" s="159"/>
      <c r="R72" s="159"/>
      <c r="S72" s="158"/>
      <c r="T72" s="159"/>
      <c r="U72" s="159"/>
      <c r="V72" s="159"/>
      <c r="W72" s="159"/>
      <c r="X72" s="159"/>
      <c r="Y72" s="159"/>
      <c r="Z72" s="159"/>
      <c r="AA72" s="159"/>
      <c r="AB72" s="160"/>
      <c r="AC72" s="142"/>
      <c r="AD72" s="136"/>
      <c r="AE72" s="136"/>
      <c r="AF72" s="136"/>
      <c r="AG72" s="136"/>
      <c r="AH72" s="136"/>
      <c r="AI72" s="136"/>
      <c r="AJ72" s="136"/>
      <c r="AK72" s="136"/>
      <c r="AL72" s="137"/>
      <c r="AM72" s="142"/>
      <c r="AN72" s="136"/>
      <c r="AO72" s="136"/>
      <c r="AP72" s="136"/>
      <c r="AQ72" s="136"/>
      <c r="AR72" s="136"/>
      <c r="AS72" s="136"/>
      <c r="AT72" s="136"/>
      <c r="AU72" s="136"/>
      <c r="AV72" s="137"/>
      <c r="AW72" s="15"/>
      <c r="AX72" s="15"/>
      <c r="AY72" s="15"/>
      <c r="AZ72" s="3"/>
      <c r="BA72" s="3"/>
      <c r="BB72" s="3"/>
      <c r="BC72" s="3"/>
      <c r="BD72" s="3"/>
      <c r="BE72" s="3"/>
      <c r="BF72" s="3"/>
      <c r="BG72" s="3"/>
    </row>
    <row r="73" spans="1:59" ht="12" customHeight="1" x14ac:dyDescent="0.2">
      <c r="A73" s="405"/>
      <c r="B73" s="405"/>
      <c r="C73" s="406"/>
      <c r="D73" s="161"/>
      <c r="E73" s="162"/>
      <c r="F73" s="162"/>
      <c r="G73" s="162"/>
      <c r="H73" s="163"/>
      <c r="I73" s="161"/>
      <c r="J73" s="162"/>
      <c r="K73" s="162"/>
      <c r="L73" s="162"/>
      <c r="M73" s="162"/>
      <c r="N73" s="162"/>
      <c r="O73" s="162"/>
      <c r="P73" s="162"/>
      <c r="Q73" s="162"/>
      <c r="R73" s="162"/>
      <c r="S73" s="161"/>
      <c r="T73" s="162"/>
      <c r="U73" s="162"/>
      <c r="V73" s="162"/>
      <c r="W73" s="162"/>
      <c r="X73" s="162"/>
      <c r="Y73" s="162"/>
      <c r="Z73" s="162"/>
      <c r="AA73" s="162"/>
      <c r="AB73" s="163"/>
      <c r="AC73" s="395"/>
      <c r="AD73" s="156"/>
      <c r="AE73" s="156"/>
      <c r="AF73" s="156"/>
      <c r="AG73" s="156"/>
      <c r="AH73" s="156"/>
      <c r="AI73" s="156"/>
      <c r="AJ73" s="156"/>
      <c r="AK73" s="156"/>
      <c r="AL73" s="157"/>
      <c r="AM73" s="395"/>
      <c r="AN73" s="156"/>
      <c r="AO73" s="156"/>
      <c r="AP73" s="156"/>
      <c r="AQ73" s="156"/>
      <c r="AR73" s="156"/>
      <c r="AS73" s="156"/>
      <c r="AT73" s="156"/>
      <c r="AU73" s="156"/>
      <c r="AV73" s="157"/>
      <c r="AW73" s="15"/>
      <c r="AX73" s="15"/>
      <c r="AY73" s="15"/>
      <c r="AZ73" s="3"/>
      <c r="BA73" s="3"/>
      <c r="BB73" s="3"/>
      <c r="BC73" s="3"/>
      <c r="BD73" s="3"/>
      <c r="BE73" s="3"/>
      <c r="BF73" s="3"/>
      <c r="BG73" s="3"/>
    </row>
    <row r="74" spans="1:59" ht="5.2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</row>
    <row r="75" spans="1:59" ht="5.2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</row>
    <row r="76" spans="1:59" ht="12.75" x14ac:dyDescent="0.2">
      <c r="A76" s="143" t="s">
        <v>334</v>
      </c>
      <c r="B76" s="186"/>
      <c r="C76" s="112">
        <v>5</v>
      </c>
      <c r="D76" s="145" t="s">
        <v>339</v>
      </c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80"/>
      <c r="AU76" s="80"/>
      <c r="AV76" s="80"/>
      <c r="AW76" s="80"/>
      <c r="AX76" s="68"/>
      <c r="AY76" s="68"/>
      <c r="AZ76" s="3"/>
      <c r="BA76" s="3"/>
      <c r="BB76" s="3"/>
      <c r="BC76" s="3"/>
      <c r="BD76" s="3"/>
      <c r="BE76" s="3"/>
      <c r="BF76" s="3"/>
      <c r="BG76" s="3"/>
    </row>
    <row r="77" spans="1:59" ht="12.75" x14ac:dyDescent="0.2">
      <c r="A77" s="64"/>
      <c r="B77" s="77"/>
      <c r="C77" s="7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80"/>
      <c r="AU77" s="80"/>
      <c r="AV77" s="80"/>
      <c r="AW77" s="80"/>
      <c r="AX77" s="68"/>
      <c r="AY77" s="68"/>
      <c r="AZ77" s="3"/>
      <c r="BA77" s="3"/>
      <c r="BB77" s="3"/>
      <c r="BC77" s="3"/>
      <c r="BD77" s="3"/>
      <c r="BE77" s="3"/>
      <c r="BF77" s="3"/>
      <c r="BG77" s="3"/>
    </row>
    <row r="78" spans="1:59" s="12" customFormat="1" ht="5.0999999999999996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82"/>
      <c r="AU78" s="82"/>
      <c r="AV78" s="82"/>
      <c r="AW78" s="82"/>
      <c r="AX78" s="82"/>
      <c r="AY78" s="82"/>
      <c r="AZ78" s="11"/>
      <c r="BA78" s="11"/>
      <c r="BB78" s="11"/>
      <c r="BC78" s="11"/>
      <c r="BD78" s="11"/>
      <c r="BE78" s="11"/>
      <c r="BF78" s="11"/>
      <c r="BG78" s="11"/>
    </row>
    <row r="79" spans="1:59" ht="12.75" customHeight="1" x14ac:dyDescent="0.2">
      <c r="A79" s="672" t="s">
        <v>31</v>
      </c>
      <c r="B79" s="673"/>
      <c r="C79" s="673"/>
      <c r="D79" s="673"/>
      <c r="E79" s="673"/>
      <c r="F79" s="673"/>
      <c r="G79" s="673"/>
      <c r="H79" s="673"/>
      <c r="I79" s="673"/>
      <c r="J79" s="673"/>
      <c r="K79" s="673"/>
      <c r="L79" s="673"/>
      <c r="M79" s="673"/>
      <c r="N79" s="673"/>
      <c r="O79" s="673"/>
      <c r="P79" s="673"/>
      <c r="Q79" s="673"/>
      <c r="R79" s="673"/>
      <c r="S79" s="673"/>
      <c r="T79" s="674"/>
      <c r="U79" s="669" t="s">
        <v>117</v>
      </c>
      <c r="V79" s="670"/>
      <c r="W79" s="670"/>
      <c r="X79" s="670"/>
      <c r="Y79" s="670"/>
      <c r="Z79" s="670"/>
      <c r="AA79" s="670"/>
      <c r="AB79" s="670"/>
      <c r="AC79" s="670"/>
      <c r="AD79" s="671"/>
      <c r="AE79" s="69"/>
      <c r="AF79" s="590" t="s">
        <v>30</v>
      </c>
      <c r="AG79" s="591"/>
      <c r="AH79" s="592"/>
      <c r="AI79" s="70"/>
      <c r="AJ79" s="548" t="s">
        <v>54</v>
      </c>
      <c r="AK79" s="548"/>
      <c r="AL79" s="548"/>
      <c r="AM79" s="548"/>
      <c r="AN79" s="71"/>
      <c r="AO79" s="548" t="s">
        <v>55</v>
      </c>
      <c r="AP79" s="548"/>
      <c r="AQ79" s="548"/>
      <c r="AR79" s="549"/>
      <c r="AS79" s="3"/>
      <c r="AT79" s="68"/>
      <c r="AU79" s="68"/>
      <c r="AV79" s="68"/>
      <c r="AW79" s="68"/>
      <c r="AX79" s="68"/>
      <c r="AY79" s="68"/>
      <c r="AZ79" s="3"/>
      <c r="BA79" s="3"/>
      <c r="BB79" s="3"/>
      <c r="BC79" s="3"/>
      <c r="BD79" s="3"/>
      <c r="BE79" s="3"/>
      <c r="BF79" s="3"/>
      <c r="BG79" s="3"/>
    </row>
    <row r="80" spans="1:59" ht="12.75" customHeight="1" x14ac:dyDescent="0.2">
      <c r="A80" s="565" t="s">
        <v>34</v>
      </c>
      <c r="B80" s="566"/>
      <c r="C80" s="566"/>
      <c r="D80" s="566"/>
      <c r="E80" s="566"/>
      <c r="F80" s="566"/>
      <c r="G80" s="566"/>
      <c r="H80" s="566"/>
      <c r="I80" s="566"/>
      <c r="J80" s="566"/>
      <c r="K80" s="566"/>
      <c r="L80" s="566"/>
      <c r="M80" s="566"/>
      <c r="N80" s="566"/>
      <c r="O80" s="566"/>
      <c r="P80" s="566"/>
      <c r="Q80" s="566"/>
      <c r="R80" s="566"/>
      <c r="S80" s="566"/>
      <c r="T80" s="567"/>
      <c r="U80" s="565" t="s">
        <v>63</v>
      </c>
      <c r="V80" s="566"/>
      <c r="W80" s="566"/>
      <c r="X80" s="566"/>
      <c r="Y80" s="566"/>
      <c r="Z80" s="566"/>
      <c r="AA80" s="566"/>
      <c r="AB80" s="566"/>
      <c r="AC80" s="566"/>
      <c r="AD80" s="567"/>
      <c r="AE80" s="92"/>
      <c r="AF80" s="571" t="s">
        <v>32</v>
      </c>
      <c r="AG80" s="572"/>
      <c r="AH80" s="573"/>
      <c r="AI80" s="93"/>
      <c r="AJ80" s="588">
        <v>2</v>
      </c>
      <c r="AK80" s="544"/>
      <c r="AL80" s="544"/>
      <c r="AM80" s="544"/>
      <c r="AN80" s="122"/>
      <c r="AO80" s="544">
        <v>1</v>
      </c>
      <c r="AP80" s="544"/>
      <c r="AQ80" s="544"/>
      <c r="AR80" s="545"/>
      <c r="AS80" s="3"/>
      <c r="AT80" s="68"/>
      <c r="AU80" s="68"/>
      <c r="AV80" s="68"/>
      <c r="AW80" s="68"/>
      <c r="AX80" s="68"/>
      <c r="AY80" s="68"/>
      <c r="AZ80" s="3"/>
      <c r="BA80" s="3"/>
      <c r="BB80" s="3"/>
      <c r="BC80" s="3"/>
      <c r="BD80" s="3"/>
      <c r="BE80" s="3"/>
      <c r="BF80" s="3"/>
      <c r="BG80" s="3"/>
    </row>
    <row r="81" spans="1:59" ht="12.75" customHeight="1" x14ac:dyDescent="0.2">
      <c r="A81" s="568"/>
      <c r="B81" s="569"/>
      <c r="C81" s="569"/>
      <c r="D81" s="569"/>
      <c r="E81" s="569"/>
      <c r="F81" s="569"/>
      <c r="G81" s="569"/>
      <c r="H81" s="569"/>
      <c r="I81" s="569"/>
      <c r="J81" s="569"/>
      <c r="K81" s="569"/>
      <c r="L81" s="569"/>
      <c r="M81" s="569"/>
      <c r="N81" s="569"/>
      <c r="O81" s="569"/>
      <c r="P81" s="569"/>
      <c r="Q81" s="569"/>
      <c r="R81" s="569"/>
      <c r="S81" s="569"/>
      <c r="T81" s="570"/>
      <c r="U81" s="568"/>
      <c r="V81" s="569"/>
      <c r="W81" s="569"/>
      <c r="X81" s="569"/>
      <c r="Y81" s="569"/>
      <c r="Z81" s="569"/>
      <c r="AA81" s="569"/>
      <c r="AB81" s="569"/>
      <c r="AC81" s="569"/>
      <c r="AD81" s="570"/>
      <c r="AE81" s="92"/>
      <c r="AF81" s="574"/>
      <c r="AG81" s="575"/>
      <c r="AH81" s="576"/>
      <c r="AI81" s="93"/>
      <c r="AJ81" s="589"/>
      <c r="AK81" s="546"/>
      <c r="AL81" s="546"/>
      <c r="AM81" s="546"/>
      <c r="AN81" s="122"/>
      <c r="AO81" s="546"/>
      <c r="AP81" s="546"/>
      <c r="AQ81" s="546"/>
      <c r="AR81" s="547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</row>
    <row r="82" spans="1:59" ht="12.75" customHeight="1" x14ac:dyDescent="0.2">
      <c r="A82" s="565" t="s">
        <v>38</v>
      </c>
      <c r="B82" s="566"/>
      <c r="C82" s="566"/>
      <c r="D82" s="566"/>
      <c r="E82" s="566"/>
      <c r="F82" s="566"/>
      <c r="G82" s="566"/>
      <c r="H82" s="566"/>
      <c r="I82" s="566"/>
      <c r="J82" s="566"/>
      <c r="K82" s="566"/>
      <c r="L82" s="566"/>
      <c r="M82" s="566"/>
      <c r="N82" s="566"/>
      <c r="O82" s="566"/>
      <c r="P82" s="566"/>
      <c r="Q82" s="566"/>
      <c r="R82" s="566"/>
      <c r="S82" s="566"/>
      <c r="T82" s="567"/>
      <c r="U82" s="638" t="s">
        <v>37</v>
      </c>
      <c r="V82" s="639"/>
      <c r="W82" s="639"/>
      <c r="X82" s="639"/>
      <c r="Y82" s="639"/>
      <c r="Z82" s="639"/>
      <c r="AA82" s="639"/>
      <c r="AB82" s="639"/>
      <c r="AC82" s="639"/>
      <c r="AD82" s="640"/>
      <c r="AE82" s="94"/>
      <c r="AF82" s="644" t="s">
        <v>33</v>
      </c>
      <c r="AG82" s="645"/>
      <c r="AH82" s="646"/>
      <c r="AI82" s="95"/>
      <c r="AJ82" s="628">
        <v>2</v>
      </c>
      <c r="AK82" s="628"/>
      <c r="AL82" s="628"/>
      <c r="AM82" s="628"/>
      <c r="AN82" s="123"/>
      <c r="AO82" s="628">
        <v>1</v>
      </c>
      <c r="AP82" s="628"/>
      <c r="AQ82" s="628"/>
      <c r="AR82" s="629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</row>
    <row r="83" spans="1:59" ht="12.75" customHeight="1" x14ac:dyDescent="0.2">
      <c r="A83" s="632"/>
      <c r="B83" s="633"/>
      <c r="C83" s="633"/>
      <c r="D83" s="633"/>
      <c r="E83" s="633"/>
      <c r="F83" s="633"/>
      <c r="G83" s="633"/>
      <c r="H83" s="633"/>
      <c r="I83" s="633"/>
      <c r="J83" s="633"/>
      <c r="K83" s="633"/>
      <c r="L83" s="633"/>
      <c r="M83" s="633"/>
      <c r="N83" s="633"/>
      <c r="O83" s="633"/>
      <c r="P83" s="633"/>
      <c r="Q83" s="633"/>
      <c r="R83" s="633"/>
      <c r="S83" s="633"/>
      <c r="T83" s="634"/>
      <c r="U83" s="641" t="s">
        <v>36</v>
      </c>
      <c r="V83" s="642"/>
      <c r="W83" s="642"/>
      <c r="X83" s="642"/>
      <c r="Y83" s="642"/>
      <c r="Z83" s="642"/>
      <c r="AA83" s="642"/>
      <c r="AB83" s="642"/>
      <c r="AC83" s="642"/>
      <c r="AD83" s="643"/>
      <c r="AE83" s="96"/>
      <c r="AF83" s="666" t="s">
        <v>35</v>
      </c>
      <c r="AG83" s="667"/>
      <c r="AH83" s="668"/>
      <c r="AI83" s="97"/>
      <c r="AJ83" s="593">
        <v>3</v>
      </c>
      <c r="AK83" s="593"/>
      <c r="AL83" s="593"/>
      <c r="AM83" s="593"/>
      <c r="AN83" s="124"/>
      <c r="AO83" s="593">
        <v>2</v>
      </c>
      <c r="AP83" s="593"/>
      <c r="AQ83" s="593"/>
      <c r="AR83" s="594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</row>
    <row r="84" spans="1:59" ht="12.75" customHeight="1" x14ac:dyDescent="0.2">
      <c r="A84" s="632"/>
      <c r="B84" s="633"/>
      <c r="C84" s="633"/>
      <c r="D84" s="633"/>
      <c r="E84" s="633"/>
      <c r="F84" s="633"/>
      <c r="G84" s="633"/>
      <c r="H84" s="633"/>
      <c r="I84" s="633"/>
      <c r="J84" s="633"/>
      <c r="K84" s="633"/>
      <c r="L84" s="633"/>
      <c r="M84" s="633"/>
      <c r="N84" s="633"/>
      <c r="O84" s="633"/>
      <c r="P84" s="633"/>
      <c r="Q84" s="633"/>
      <c r="R84" s="633"/>
      <c r="S84" s="633"/>
      <c r="T84" s="634"/>
      <c r="U84" s="641" t="s">
        <v>41</v>
      </c>
      <c r="V84" s="642"/>
      <c r="W84" s="642"/>
      <c r="X84" s="642"/>
      <c r="Y84" s="642"/>
      <c r="Z84" s="642"/>
      <c r="AA84" s="642"/>
      <c r="AB84" s="642"/>
      <c r="AC84" s="642"/>
      <c r="AD84" s="643"/>
      <c r="AE84" s="96"/>
      <c r="AF84" s="666" t="s">
        <v>39</v>
      </c>
      <c r="AG84" s="667"/>
      <c r="AH84" s="668"/>
      <c r="AI84" s="97"/>
      <c r="AJ84" s="593">
        <v>4</v>
      </c>
      <c r="AK84" s="593"/>
      <c r="AL84" s="593"/>
      <c r="AM84" s="593"/>
      <c r="AN84" s="124"/>
      <c r="AO84" s="593">
        <v>3</v>
      </c>
      <c r="AP84" s="593"/>
      <c r="AQ84" s="593"/>
      <c r="AR84" s="594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</row>
    <row r="85" spans="1:59" ht="12.75" customHeight="1" x14ac:dyDescent="0.2">
      <c r="A85" s="635"/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36"/>
      <c r="M85" s="636"/>
      <c r="N85" s="636"/>
      <c r="O85" s="636"/>
      <c r="P85" s="636"/>
      <c r="Q85" s="636"/>
      <c r="R85" s="636"/>
      <c r="S85" s="636"/>
      <c r="T85" s="637"/>
      <c r="U85" s="650" t="s">
        <v>42</v>
      </c>
      <c r="V85" s="651"/>
      <c r="W85" s="651"/>
      <c r="X85" s="651"/>
      <c r="Y85" s="651"/>
      <c r="Z85" s="651"/>
      <c r="AA85" s="651"/>
      <c r="AB85" s="651"/>
      <c r="AC85" s="651"/>
      <c r="AD85" s="652"/>
      <c r="AE85" s="98"/>
      <c r="AF85" s="647" t="s">
        <v>40</v>
      </c>
      <c r="AG85" s="648"/>
      <c r="AH85" s="649"/>
      <c r="AI85" s="99"/>
      <c r="AJ85" s="597">
        <v>4</v>
      </c>
      <c r="AK85" s="597"/>
      <c r="AL85" s="597"/>
      <c r="AM85" s="597"/>
      <c r="AN85" s="121"/>
      <c r="AO85" s="598">
        <v>4</v>
      </c>
      <c r="AP85" s="598"/>
      <c r="AQ85" s="598"/>
      <c r="AR85" s="599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</row>
    <row r="86" spans="1:59" ht="12.75" customHeight="1" x14ac:dyDescent="0.2">
      <c r="A86" s="565" t="s">
        <v>47</v>
      </c>
      <c r="B86" s="566"/>
      <c r="C86" s="566"/>
      <c r="D86" s="566"/>
      <c r="E86" s="566"/>
      <c r="F86" s="566"/>
      <c r="G86" s="566"/>
      <c r="H86" s="566"/>
      <c r="I86" s="566"/>
      <c r="J86" s="566"/>
      <c r="K86" s="566"/>
      <c r="L86" s="566"/>
      <c r="M86" s="566"/>
      <c r="N86" s="566"/>
      <c r="O86" s="566"/>
      <c r="P86" s="566"/>
      <c r="Q86" s="566"/>
      <c r="R86" s="566"/>
      <c r="S86" s="566"/>
      <c r="T86" s="567"/>
      <c r="U86" s="638" t="s">
        <v>45</v>
      </c>
      <c r="V86" s="639"/>
      <c r="W86" s="639"/>
      <c r="X86" s="639"/>
      <c r="Y86" s="639"/>
      <c r="Z86" s="639"/>
      <c r="AA86" s="639"/>
      <c r="AB86" s="639"/>
      <c r="AC86" s="639"/>
      <c r="AD86" s="640"/>
      <c r="AE86" s="94"/>
      <c r="AF86" s="644" t="s">
        <v>43</v>
      </c>
      <c r="AG86" s="645"/>
      <c r="AH86" s="646"/>
      <c r="AI86" s="95"/>
      <c r="AJ86" s="628">
        <v>1</v>
      </c>
      <c r="AK86" s="628"/>
      <c r="AL86" s="628"/>
      <c r="AM86" s="628"/>
      <c r="AN86" s="119"/>
      <c r="AO86" s="653">
        <v>1</v>
      </c>
      <c r="AP86" s="653"/>
      <c r="AQ86" s="653"/>
      <c r="AR86" s="654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</row>
    <row r="87" spans="1:59" ht="12.75" customHeight="1" x14ac:dyDescent="0.2">
      <c r="A87" s="632"/>
      <c r="B87" s="633"/>
      <c r="C87" s="633"/>
      <c r="D87" s="633"/>
      <c r="E87" s="633"/>
      <c r="F87" s="633"/>
      <c r="G87" s="633"/>
      <c r="H87" s="633"/>
      <c r="I87" s="633"/>
      <c r="J87" s="633"/>
      <c r="K87" s="633"/>
      <c r="L87" s="633"/>
      <c r="M87" s="633"/>
      <c r="N87" s="633"/>
      <c r="O87" s="633"/>
      <c r="P87" s="633"/>
      <c r="Q87" s="633"/>
      <c r="R87" s="633"/>
      <c r="S87" s="633"/>
      <c r="T87" s="634"/>
      <c r="U87" s="641" t="s">
        <v>46</v>
      </c>
      <c r="V87" s="642"/>
      <c r="W87" s="642"/>
      <c r="X87" s="642"/>
      <c r="Y87" s="642"/>
      <c r="Z87" s="642"/>
      <c r="AA87" s="642"/>
      <c r="AB87" s="642"/>
      <c r="AC87" s="642"/>
      <c r="AD87" s="643"/>
      <c r="AE87" s="96"/>
      <c r="AF87" s="666" t="s">
        <v>44</v>
      </c>
      <c r="AG87" s="667"/>
      <c r="AH87" s="668"/>
      <c r="AI87" s="97"/>
      <c r="AJ87" s="593">
        <v>2</v>
      </c>
      <c r="AK87" s="593"/>
      <c r="AL87" s="593"/>
      <c r="AM87" s="593"/>
      <c r="AN87" s="120"/>
      <c r="AO87" s="595">
        <v>1</v>
      </c>
      <c r="AP87" s="595"/>
      <c r="AQ87" s="595"/>
      <c r="AR87" s="596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</row>
    <row r="88" spans="1:59" ht="12.75" customHeight="1" x14ac:dyDescent="0.2">
      <c r="A88" s="632"/>
      <c r="B88" s="633"/>
      <c r="C88" s="633"/>
      <c r="D88" s="633"/>
      <c r="E88" s="633"/>
      <c r="F88" s="633"/>
      <c r="G88" s="633"/>
      <c r="H88" s="633"/>
      <c r="I88" s="633"/>
      <c r="J88" s="633"/>
      <c r="K88" s="633"/>
      <c r="L88" s="633"/>
      <c r="M88" s="633"/>
      <c r="N88" s="633"/>
      <c r="O88" s="633"/>
      <c r="P88" s="633"/>
      <c r="Q88" s="633"/>
      <c r="R88" s="633"/>
      <c r="S88" s="633"/>
      <c r="T88" s="634"/>
      <c r="U88" s="641" t="s">
        <v>48</v>
      </c>
      <c r="V88" s="642"/>
      <c r="W88" s="642"/>
      <c r="X88" s="642"/>
      <c r="Y88" s="642"/>
      <c r="Z88" s="642"/>
      <c r="AA88" s="642"/>
      <c r="AB88" s="642"/>
      <c r="AC88" s="642"/>
      <c r="AD88" s="643"/>
      <c r="AE88" s="96"/>
      <c r="AF88" s="666" t="s">
        <v>35</v>
      </c>
      <c r="AG88" s="667"/>
      <c r="AH88" s="668"/>
      <c r="AI88" s="97"/>
      <c r="AJ88" s="593">
        <v>3</v>
      </c>
      <c r="AK88" s="593"/>
      <c r="AL88" s="593"/>
      <c r="AM88" s="593"/>
      <c r="AN88" s="120"/>
      <c r="AO88" s="595">
        <v>2</v>
      </c>
      <c r="AP88" s="595"/>
      <c r="AQ88" s="595"/>
      <c r="AR88" s="596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</row>
    <row r="89" spans="1:59" ht="12.75" customHeight="1" x14ac:dyDescent="0.2">
      <c r="A89" s="635"/>
      <c r="B89" s="636"/>
      <c r="C89" s="636"/>
      <c r="D89" s="636"/>
      <c r="E89" s="636"/>
      <c r="F89" s="636"/>
      <c r="G89" s="636"/>
      <c r="H89" s="636"/>
      <c r="I89" s="636"/>
      <c r="J89" s="636"/>
      <c r="K89" s="636"/>
      <c r="L89" s="636"/>
      <c r="M89" s="636"/>
      <c r="N89" s="636"/>
      <c r="O89" s="636"/>
      <c r="P89" s="636"/>
      <c r="Q89" s="636"/>
      <c r="R89" s="636"/>
      <c r="S89" s="636"/>
      <c r="T89" s="637"/>
      <c r="U89" s="650" t="s">
        <v>49</v>
      </c>
      <c r="V89" s="651"/>
      <c r="W89" s="651"/>
      <c r="X89" s="651"/>
      <c r="Y89" s="651"/>
      <c r="Z89" s="651"/>
      <c r="AA89" s="651"/>
      <c r="AB89" s="651"/>
      <c r="AC89" s="651"/>
      <c r="AD89" s="652"/>
      <c r="AE89" s="98"/>
      <c r="AF89" s="647" t="s">
        <v>50</v>
      </c>
      <c r="AG89" s="648"/>
      <c r="AH89" s="649"/>
      <c r="AI89" s="99"/>
      <c r="AJ89" s="597">
        <v>4</v>
      </c>
      <c r="AK89" s="597"/>
      <c r="AL89" s="597"/>
      <c r="AM89" s="597"/>
      <c r="AN89" s="121"/>
      <c r="AO89" s="598">
        <v>3</v>
      </c>
      <c r="AP89" s="598"/>
      <c r="AQ89" s="598"/>
      <c r="AR89" s="599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</row>
    <row r="90" spans="1:59" ht="12.75" customHeight="1" x14ac:dyDescent="0.2">
      <c r="A90" s="565" t="s">
        <v>76</v>
      </c>
      <c r="B90" s="566"/>
      <c r="C90" s="566"/>
      <c r="D90" s="566"/>
      <c r="E90" s="566"/>
      <c r="F90" s="566"/>
      <c r="G90" s="566"/>
      <c r="H90" s="566"/>
      <c r="I90" s="566"/>
      <c r="J90" s="566"/>
      <c r="K90" s="566"/>
      <c r="L90" s="566"/>
      <c r="M90" s="566"/>
      <c r="N90" s="566"/>
      <c r="O90" s="566"/>
      <c r="P90" s="566"/>
      <c r="Q90" s="566"/>
      <c r="R90" s="566"/>
      <c r="S90" s="566"/>
      <c r="T90" s="567"/>
      <c r="U90" s="638" t="s">
        <v>51</v>
      </c>
      <c r="V90" s="639"/>
      <c r="W90" s="639"/>
      <c r="X90" s="639"/>
      <c r="Y90" s="639"/>
      <c r="Z90" s="639"/>
      <c r="AA90" s="639"/>
      <c r="AB90" s="639"/>
      <c r="AC90" s="639"/>
      <c r="AD90" s="640"/>
      <c r="AE90" s="94"/>
      <c r="AF90" s="644" t="s">
        <v>43</v>
      </c>
      <c r="AG90" s="645"/>
      <c r="AH90" s="646"/>
      <c r="AI90" s="95"/>
      <c r="AJ90" s="628">
        <v>1</v>
      </c>
      <c r="AK90" s="628"/>
      <c r="AL90" s="628"/>
      <c r="AM90" s="628"/>
      <c r="AN90" s="119"/>
      <c r="AO90" s="653">
        <v>1</v>
      </c>
      <c r="AP90" s="653"/>
      <c r="AQ90" s="653"/>
      <c r="AR90" s="654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</row>
    <row r="91" spans="1:59" ht="12.75" customHeight="1" x14ac:dyDescent="0.2">
      <c r="A91" s="632"/>
      <c r="B91" s="633"/>
      <c r="C91" s="633"/>
      <c r="D91" s="633"/>
      <c r="E91" s="633"/>
      <c r="F91" s="633"/>
      <c r="G91" s="633"/>
      <c r="H91" s="633"/>
      <c r="I91" s="633"/>
      <c r="J91" s="633"/>
      <c r="K91" s="633"/>
      <c r="L91" s="633"/>
      <c r="M91" s="633"/>
      <c r="N91" s="633"/>
      <c r="O91" s="633"/>
      <c r="P91" s="633"/>
      <c r="Q91" s="633"/>
      <c r="R91" s="633"/>
      <c r="S91" s="633"/>
      <c r="T91" s="634"/>
      <c r="U91" s="641" t="s">
        <v>75</v>
      </c>
      <c r="V91" s="642"/>
      <c r="W91" s="642"/>
      <c r="X91" s="642"/>
      <c r="Y91" s="642"/>
      <c r="Z91" s="642"/>
      <c r="AA91" s="642"/>
      <c r="AB91" s="642"/>
      <c r="AC91" s="642"/>
      <c r="AD91" s="643"/>
      <c r="AE91" s="96"/>
      <c r="AF91" s="666" t="s">
        <v>44</v>
      </c>
      <c r="AG91" s="667"/>
      <c r="AH91" s="668"/>
      <c r="AI91" s="97"/>
      <c r="AJ91" s="593">
        <v>2</v>
      </c>
      <c r="AK91" s="593"/>
      <c r="AL91" s="593"/>
      <c r="AM91" s="593"/>
      <c r="AN91" s="120"/>
      <c r="AO91" s="595">
        <v>1</v>
      </c>
      <c r="AP91" s="595"/>
      <c r="AQ91" s="595"/>
      <c r="AR91" s="596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</row>
    <row r="92" spans="1:59" ht="12.75" customHeight="1" x14ac:dyDescent="0.2">
      <c r="A92" s="632"/>
      <c r="B92" s="633"/>
      <c r="C92" s="633"/>
      <c r="D92" s="633"/>
      <c r="E92" s="633"/>
      <c r="F92" s="633"/>
      <c r="G92" s="633"/>
      <c r="H92" s="633"/>
      <c r="I92" s="633"/>
      <c r="J92" s="633"/>
      <c r="K92" s="633"/>
      <c r="L92" s="633"/>
      <c r="M92" s="633"/>
      <c r="N92" s="633"/>
      <c r="O92" s="633"/>
      <c r="P92" s="633"/>
      <c r="Q92" s="633"/>
      <c r="R92" s="633"/>
      <c r="S92" s="633"/>
      <c r="T92" s="634"/>
      <c r="U92" s="641" t="s">
        <v>77</v>
      </c>
      <c r="V92" s="642"/>
      <c r="W92" s="642"/>
      <c r="X92" s="642"/>
      <c r="Y92" s="642"/>
      <c r="Z92" s="642"/>
      <c r="AA92" s="642"/>
      <c r="AB92" s="642"/>
      <c r="AC92" s="642"/>
      <c r="AD92" s="643"/>
      <c r="AE92" s="96"/>
      <c r="AF92" s="666" t="s">
        <v>35</v>
      </c>
      <c r="AG92" s="667"/>
      <c r="AH92" s="668"/>
      <c r="AI92" s="97"/>
      <c r="AJ92" s="593">
        <v>3</v>
      </c>
      <c r="AK92" s="593"/>
      <c r="AL92" s="593"/>
      <c r="AM92" s="593"/>
      <c r="AN92" s="120"/>
      <c r="AO92" s="595">
        <v>2</v>
      </c>
      <c r="AP92" s="595"/>
      <c r="AQ92" s="595"/>
      <c r="AR92" s="596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</row>
    <row r="93" spans="1:59" ht="12.75" customHeight="1" x14ac:dyDescent="0.2">
      <c r="A93" s="635"/>
      <c r="B93" s="636"/>
      <c r="C93" s="636"/>
      <c r="D93" s="636"/>
      <c r="E93" s="636"/>
      <c r="F93" s="636"/>
      <c r="G93" s="636"/>
      <c r="H93" s="636"/>
      <c r="I93" s="636"/>
      <c r="J93" s="636"/>
      <c r="K93" s="636"/>
      <c r="L93" s="636"/>
      <c r="M93" s="636"/>
      <c r="N93" s="636"/>
      <c r="O93" s="636"/>
      <c r="P93" s="636"/>
      <c r="Q93" s="636"/>
      <c r="R93" s="636"/>
      <c r="S93" s="636"/>
      <c r="T93" s="637"/>
      <c r="U93" s="650" t="s">
        <v>78</v>
      </c>
      <c r="V93" s="651"/>
      <c r="W93" s="651"/>
      <c r="X93" s="651"/>
      <c r="Y93" s="651"/>
      <c r="Z93" s="651"/>
      <c r="AA93" s="651"/>
      <c r="AB93" s="651"/>
      <c r="AC93" s="651"/>
      <c r="AD93" s="652"/>
      <c r="AE93" s="98"/>
      <c r="AF93" s="647" t="s">
        <v>50</v>
      </c>
      <c r="AG93" s="648"/>
      <c r="AH93" s="649"/>
      <c r="AI93" s="99"/>
      <c r="AJ93" s="597">
        <v>4</v>
      </c>
      <c r="AK93" s="597"/>
      <c r="AL93" s="597"/>
      <c r="AM93" s="597"/>
      <c r="AN93" s="121"/>
      <c r="AO93" s="598">
        <v>3</v>
      </c>
      <c r="AP93" s="598"/>
      <c r="AQ93" s="598"/>
      <c r="AR93" s="599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59" ht="12.75" customHeight="1" x14ac:dyDescent="0.2">
      <c r="A94" s="565" t="s">
        <v>80</v>
      </c>
      <c r="B94" s="566"/>
      <c r="C94" s="566"/>
      <c r="D94" s="566"/>
      <c r="E94" s="566"/>
      <c r="F94" s="566"/>
      <c r="G94" s="566"/>
      <c r="H94" s="566"/>
      <c r="I94" s="566"/>
      <c r="J94" s="566"/>
      <c r="K94" s="566"/>
      <c r="L94" s="566"/>
      <c r="M94" s="566"/>
      <c r="N94" s="566"/>
      <c r="O94" s="566"/>
      <c r="P94" s="566"/>
      <c r="Q94" s="566"/>
      <c r="R94" s="566"/>
      <c r="S94" s="566"/>
      <c r="T94" s="567"/>
      <c r="U94" s="638" t="s">
        <v>64</v>
      </c>
      <c r="V94" s="639"/>
      <c r="W94" s="639"/>
      <c r="X94" s="639"/>
      <c r="Y94" s="639"/>
      <c r="Z94" s="639"/>
      <c r="AA94" s="639"/>
      <c r="AB94" s="639"/>
      <c r="AC94" s="639"/>
      <c r="AD94" s="640"/>
      <c r="AE94" s="94"/>
      <c r="AF94" s="644" t="s">
        <v>32</v>
      </c>
      <c r="AG94" s="645"/>
      <c r="AH94" s="646"/>
      <c r="AI94" s="95"/>
      <c r="AJ94" s="628">
        <v>1</v>
      </c>
      <c r="AK94" s="628"/>
      <c r="AL94" s="628"/>
      <c r="AM94" s="628"/>
      <c r="AN94" s="119"/>
      <c r="AO94" s="653">
        <v>1</v>
      </c>
      <c r="AP94" s="653"/>
      <c r="AQ94" s="653"/>
      <c r="AR94" s="654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59" ht="12.75" customHeight="1" x14ac:dyDescent="0.2">
      <c r="A95" s="632"/>
      <c r="B95" s="633"/>
      <c r="C95" s="633"/>
      <c r="D95" s="633"/>
      <c r="E95" s="633"/>
      <c r="F95" s="633"/>
      <c r="G95" s="633"/>
      <c r="H95" s="633"/>
      <c r="I95" s="633"/>
      <c r="J95" s="633"/>
      <c r="K95" s="633"/>
      <c r="L95" s="633"/>
      <c r="M95" s="633"/>
      <c r="N95" s="633"/>
      <c r="O95" s="633"/>
      <c r="P95" s="633"/>
      <c r="Q95" s="633"/>
      <c r="R95" s="633"/>
      <c r="S95" s="633"/>
      <c r="T95" s="634"/>
      <c r="U95" s="641" t="s">
        <v>71</v>
      </c>
      <c r="V95" s="642"/>
      <c r="W95" s="642"/>
      <c r="X95" s="642"/>
      <c r="Y95" s="642"/>
      <c r="Z95" s="642"/>
      <c r="AA95" s="642"/>
      <c r="AB95" s="642"/>
      <c r="AC95" s="642"/>
      <c r="AD95" s="643"/>
      <c r="AE95" s="96"/>
      <c r="AF95" s="666" t="s">
        <v>72</v>
      </c>
      <c r="AG95" s="667"/>
      <c r="AH95" s="668"/>
      <c r="AI95" s="97"/>
      <c r="AJ95" s="593">
        <v>1</v>
      </c>
      <c r="AK95" s="593"/>
      <c r="AL95" s="593"/>
      <c r="AM95" s="593"/>
      <c r="AN95" s="120"/>
      <c r="AO95" s="595">
        <v>1</v>
      </c>
      <c r="AP95" s="595"/>
      <c r="AQ95" s="595"/>
      <c r="AR95" s="596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59" ht="12.75" customHeight="1" x14ac:dyDescent="0.2">
      <c r="A96" s="635"/>
      <c r="B96" s="636"/>
      <c r="C96" s="636"/>
      <c r="D96" s="636"/>
      <c r="E96" s="636"/>
      <c r="F96" s="636"/>
      <c r="G96" s="636"/>
      <c r="H96" s="636"/>
      <c r="I96" s="636"/>
      <c r="J96" s="636"/>
      <c r="K96" s="636"/>
      <c r="L96" s="636"/>
      <c r="M96" s="636"/>
      <c r="N96" s="636"/>
      <c r="O96" s="636"/>
      <c r="P96" s="636"/>
      <c r="Q96" s="636"/>
      <c r="R96" s="636"/>
      <c r="S96" s="636"/>
      <c r="T96" s="637"/>
      <c r="U96" s="650" t="s">
        <v>65</v>
      </c>
      <c r="V96" s="651"/>
      <c r="W96" s="651"/>
      <c r="X96" s="651"/>
      <c r="Y96" s="651"/>
      <c r="Z96" s="651"/>
      <c r="AA96" s="651"/>
      <c r="AB96" s="651"/>
      <c r="AC96" s="651"/>
      <c r="AD96" s="652"/>
      <c r="AE96" s="98"/>
      <c r="AF96" s="647" t="s">
        <v>79</v>
      </c>
      <c r="AG96" s="648"/>
      <c r="AH96" s="649"/>
      <c r="AI96" s="99"/>
      <c r="AJ96" s="597">
        <v>2</v>
      </c>
      <c r="AK96" s="597"/>
      <c r="AL96" s="597"/>
      <c r="AM96" s="597"/>
      <c r="AN96" s="121"/>
      <c r="AO96" s="598">
        <v>2</v>
      </c>
      <c r="AP96" s="598"/>
      <c r="AQ96" s="598"/>
      <c r="AR96" s="599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59" ht="12.75" customHeight="1" x14ac:dyDescent="0.2">
      <c r="A97" s="565" t="s">
        <v>66</v>
      </c>
      <c r="B97" s="566"/>
      <c r="C97" s="566"/>
      <c r="D97" s="566"/>
      <c r="E97" s="566"/>
      <c r="F97" s="566"/>
      <c r="G97" s="566"/>
      <c r="H97" s="566"/>
      <c r="I97" s="566"/>
      <c r="J97" s="566"/>
      <c r="K97" s="566"/>
      <c r="L97" s="566"/>
      <c r="M97" s="566"/>
      <c r="N97" s="566"/>
      <c r="O97" s="566"/>
      <c r="P97" s="566"/>
      <c r="Q97" s="566"/>
      <c r="R97" s="566"/>
      <c r="S97" s="566"/>
      <c r="T97" s="567"/>
      <c r="U97" s="638" t="s">
        <v>67</v>
      </c>
      <c r="V97" s="639"/>
      <c r="W97" s="639"/>
      <c r="X97" s="639"/>
      <c r="Y97" s="639"/>
      <c r="Z97" s="639"/>
      <c r="AA97" s="639"/>
      <c r="AB97" s="639"/>
      <c r="AC97" s="639"/>
      <c r="AD97" s="640"/>
      <c r="AE97" s="94"/>
      <c r="AF97" s="644" t="s">
        <v>32</v>
      </c>
      <c r="AG97" s="645"/>
      <c r="AH97" s="646"/>
      <c r="AI97" s="95"/>
      <c r="AJ97" s="628">
        <v>1</v>
      </c>
      <c r="AK97" s="628"/>
      <c r="AL97" s="628"/>
      <c r="AM97" s="628"/>
      <c r="AN97" s="119"/>
      <c r="AO97" s="653">
        <v>1</v>
      </c>
      <c r="AP97" s="653"/>
      <c r="AQ97" s="653"/>
      <c r="AR97" s="654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59" ht="12.75" customHeight="1" x14ac:dyDescent="0.2">
      <c r="A98" s="632"/>
      <c r="B98" s="633"/>
      <c r="C98" s="633"/>
      <c r="D98" s="633"/>
      <c r="E98" s="633"/>
      <c r="F98" s="633"/>
      <c r="G98" s="633"/>
      <c r="H98" s="633"/>
      <c r="I98" s="633"/>
      <c r="J98" s="633"/>
      <c r="K98" s="633"/>
      <c r="L98" s="633"/>
      <c r="M98" s="633"/>
      <c r="N98" s="633"/>
      <c r="O98" s="633"/>
      <c r="P98" s="633"/>
      <c r="Q98" s="633"/>
      <c r="R98" s="633"/>
      <c r="S98" s="633"/>
      <c r="T98" s="634"/>
      <c r="U98" s="641" t="s">
        <v>73</v>
      </c>
      <c r="V98" s="642"/>
      <c r="W98" s="642"/>
      <c r="X98" s="642"/>
      <c r="Y98" s="642"/>
      <c r="Z98" s="642"/>
      <c r="AA98" s="642"/>
      <c r="AB98" s="642"/>
      <c r="AC98" s="642"/>
      <c r="AD98" s="643"/>
      <c r="AE98" s="96"/>
      <c r="AF98" s="666" t="s">
        <v>72</v>
      </c>
      <c r="AG98" s="667"/>
      <c r="AH98" s="668"/>
      <c r="AI98" s="97"/>
      <c r="AJ98" s="593">
        <v>2</v>
      </c>
      <c r="AK98" s="593"/>
      <c r="AL98" s="593"/>
      <c r="AM98" s="593"/>
      <c r="AN98" s="120"/>
      <c r="AO98" s="595">
        <v>2</v>
      </c>
      <c r="AP98" s="595"/>
      <c r="AQ98" s="595"/>
      <c r="AR98" s="596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</row>
    <row r="99" spans="1:59" ht="12.75" customHeight="1" x14ac:dyDescent="0.2">
      <c r="A99" s="635"/>
      <c r="B99" s="636"/>
      <c r="C99" s="636"/>
      <c r="D99" s="636"/>
      <c r="E99" s="636"/>
      <c r="F99" s="636"/>
      <c r="G99" s="636"/>
      <c r="H99" s="636"/>
      <c r="I99" s="636"/>
      <c r="J99" s="636"/>
      <c r="K99" s="636"/>
      <c r="L99" s="636"/>
      <c r="M99" s="636"/>
      <c r="N99" s="636"/>
      <c r="O99" s="636"/>
      <c r="P99" s="636"/>
      <c r="Q99" s="636"/>
      <c r="R99" s="636"/>
      <c r="S99" s="636"/>
      <c r="T99" s="637"/>
      <c r="U99" s="650" t="s">
        <v>68</v>
      </c>
      <c r="V99" s="651"/>
      <c r="W99" s="651"/>
      <c r="X99" s="651"/>
      <c r="Y99" s="651"/>
      <c r="Z99" s="651"/>
      <c r="AA99" s="651"/>
      <c r="AB99" s="651"/>
      <c r="AC99" s="651"/>
      <c r="AD99" s="652"/>
      <c r="AE99" s="98"/>
      <c r="AF99" s="647" t="s">
        <v>79</v>
      </c>
      <c r="AG99" s="648"/>
      <c r="AH99" s="649"/>
      <c r="AI99" s="99"/>
      <c r="AJ99" s="597">
        <v>3</v>
      </c>
      <c r="AK99" s="597"/>
      <c r="AL99" s="597"/>
      <c r="AM99" s="597"/>
      <c r="AN99" s="121"/>
      <c r="AO99" s="598">
        <v>3</v>
      </c>
      <c r="AP99" s="598"/>
      <c r="AQ99" s="598"/>
      <c r="AR99" s="599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</row>
    <row r="100" spans="1:59" ht="12.75" customHeight="1" x14ac:dyDescent="0.2">
      <c r="A100" s="565" t="s">
        <v>82</v>
      </c>
      <c r="B100" s="566"/>
      <c r="C100" s="566"/>
      <c r="D100" s="566"/>
      <c r="E100" s="566"/>
      <c r="F100" s="566"/>
      <c r="G100" s="566"/>
      <c r="H100" s="566"/>
      <c r="I100" s="566"/>
      <c r="J100" s="566"/>
      <c r="K100" s="566"/>
      <c r="L100" s="566"/>
      <c r="M100" s="566"/>
      <c r="N100" s="566"/>
      <c r="O100" s="566"/>
      <c r="P100" s="566"/>
      <c r="Q100" s="566"/>
      <c r="R100" s="566"/>
      <c r="S100" s="566"/>
      <c r="T100" s="567"/>
      <c r="U100" s="638" t="s">
        <v>81</v>
      </c>
      <c r="V100" s="639"/>
      <c r="W100" s="639"/>
      <c r="X100" s="639"/>
      <c r="Y100" s="639"/>
      <c r="Z100" s="639"/>
      <c r="AA100" s="639"/>
      <c r="AB100" s="639"/>
      <c r="AC100" s="639"/>
      <c r="AD100" s="640"/>
      <c r="AE100" s="94"/>
      <c r="AF100" s="644" t="s">
        <v>33</v>
      </c>
      <c r="AG100" s="645"/>
      <c r="AH100" s="646"/>
      <c r="AI100" s="95"/>
      <c r="AJ100" s="628">
        <v>2</v>
      </c>
      <c r="AK100" s="628"/>
      <c r="AL100" s="628"/>
      <c r="AM100" s="628"/>
      <c r="AN100" s="119"/>
      <c r="AO100" s="653">
        <v>1</v>
      </c>
      <c r="AP100" s="653"/>
      <c r="AQ100" s="653"/>
      <c r="AR100" s="654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</row>
    <row r="101" spans="1:59" ht="12.75" customHeight="1" x14ac:dyDescent="0.2">
      <c r="A101" s="632"/>
      <c r="B101" s="633"/>
      <c r="C101" s="633"/>
      <c r="D101" s="633"/>
      <c r="E101" s="633"/>
      <c r="F101" s="633"/>
      <c r="G101" s="633"/>
      <c r="H101" s="633"/>
      <c r="I101" s="633"/>
      <c r="J101" s="633"/>
      <c r="K101" s="633"/>
      <c r="L101" s="633"/>
      <c r="M101" s="633"/>
      <c r="N101" s="633"/>
      <c r="O101" s="633"/>
      <c r="P101" s="633"/>
      <c r="Q101" s="633"/>
      <c r="R101" s="633"/>
      <c r="S101" s="633"/>
      <c r="T101" s="634"/>
      <c r="U101" s="641" t="s">
        <v>83</v>
      </c>
      <c r="V101" s="642"/>
      <c r="W101" s="642"/>
      <c r="X101" s="642"/>
      <c r="Y101" s="642"/>
      <c r="Z101" s="642"/>
      <c r="AA101" s="642"/>
      <c r="AB101" s="642"/>
      <c r="AC101" s="642"/>
      <c r="AD101" s="643"/>
      <c r="AE101" s="96"/>
      <c r="AF101" s="666" t="s">
        <v>35</v>
      </c>
      <c r="AG101" s="667"/>
      <c r="AH101" s="668"/>
      <c r="AI101" s="97"/>
      <c r="AJ101" s="593">
        <v>3</v>
      </c>
      <c r="AK101" s="593"/>
      <c r="AL101" s="593"/>
      <c r="AM101" s="593"/>
      <c r="AN101" s="120"/>
      <c r="AO101" s="595">
        <v>2</v>
      </c>
      <c r="AP101" s="595"/>
      <c r="AQ101" s="595"/>
      <c r="AR101" s="596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</row>
    <row r="102" spans="1:59" ht="12.75" customHeight="1" x14ac:dyDescent="0.2">
      <c r="A102" s="632"/>
      <c r="B102" s="633"/>
      <c r="C102" s="633"/>
      <c r="D102" s="633"/>
      <c r="E102" s="633"/>
      <c r="F102" s="633"/>
      <c r="G102" s="633"/>
      <c r="H102" s="633"/>
      <c r="I102" s="633"/>
      <c r="J102" s="633"/>
      <c r="K102" s="633"/>
      <c r="L102" s="633"/>
      <c r="M102" s="633"/>
      <c r="N102" s="633"/>
      <c r="O102" s="633"/>
      <c r="P102" s="633"/>
      <c r="Q102" s="633"/>
      <c r="R102" s="633"/>
      <c r="S102" s="633"/>
      <c r="T102" s="634"/>
      <c r="U102" s="641" t="s">
        <v>84</v>
      </c>
      <c r="V102" s="642"/>
      <c r="W102" s="642"/>
      <c r="X102" s="642"/>
      <c r="Y102" s="642"/>
      <c r="Z102" s="642"/>
      <c r="AA102" s="642"/>
      <c r="AB102" s="642"/>
      <c r="AC102" s="642"/>
      <c r="AD102" s="643"/>
      <c r="AE102" s="96"/>
      <c r="AF102" s="666" t="s">
        <v>39</v>
      </c>
      <c r="AG102" s="667"/>
      <c r="AH102" s="668"/>
      <c r="AI102" s="97"/>
      <c r="AJ102" s="593">
        <v>4</v>
      </c>
      <c r="AK102" s="593"/>
      <c r="AL102" s="593"/>
      <c r="AM102" s="593"/>
      <c r="AN102" s="120"/>
      <c r="AO102" s="595">
        <v>3</v>
      </c>
      <c r="AP102" s="595"/>
      <c r="AQ102" s="595"/>
      <c r="AR102" s="596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</row>
    <row r="103" spans="1:59" ht="12.75" customHeight="1" x14ac:dyDescent="0.2">
      <c r="A103" s="635"/>
      <c r="B103" s="636"/>
      <c r="C103" s="636"/>
      <c r="D103" s="636"/>
      <c r="E103" s="636"/>
      <c r="F103" s="636"/>
      <c r="G103" s="636"/>
      <c r="H103" s="636"/>
      <c r="I103" s="636"/>
      <c r="J103" s="636"/>
      <c r="K103" s="636"/>
      <c r="L103" s="636"/>
      <c r="M103" s="636"/>
      <c r="N103" s="636"/>
      <c r="O103" s="636"/>
      <c r="P103" s="636"/>
      <c r="Q103" s="636"/>
      <c r="R103" s="636"/>
      <c r="S103" s="636"/>
      <c r="T103" s="637"/>
      <c r="U103" s="650" t="s">
        <v>85</v>
      </c>
      <c r="V103" s="651"/>
      <c r="W103" s="651"/>
      <c r="X103" s="651"/>
      <c r="Y103" s="651"/>
      <c r="Z103" s="651"/>
      <c r="AA103" s="651"/>
      <c r="AB103" s="651"/>
      <c r="AC103" s="651"/>
      <c r="AD103" s="652"/>
      <c r="AE103" s="98"/>
      <c r="AF103" s="647" t="s">
        <v>40</v>
      </c>
      <c r="AG103" s="648"/>
      <c r="AH103" s="649"/>
      <c r="AI103" s="99"/>
      <c r="AJ103" s="597">
        <v>4</v>
      </c>
      <c r="AK103" s="597"/>
      <c r="AL103" s="597"/>
      <c r="AM103" s="597"/>
      <c r="AN103" s="121"/>
      <c r="AO103" s="598">
        <v>4</v>
      </c>
      <c r="AP103" s="598"/>
      <c r="AQ103" s="598"/>
      <c r="AR103" s="599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</row>
    <row r="104" spans="1:59" ht="12.75" customHeight="1" x14ac:dyDescent="0.2">
      <c r="A104" s="565" t="s">
        <v>87</v>
      </c>
      <c r="B104" s="566"/>
      <c r="C104" s="566"/>
      <c r="D104" s="566"/>
      <c r="E104" s="566"/>
      <c r="F104" s="566"/>
      <c r="G104" s="566"/>
      <c r="H104" s="566"/>
      <c r="I104" s="566"/>
      <c r="J104" s="566"/>
      <c r="K104" s="566"/>
      <c r="L104" s="566"/>
      <c r="M104" s="566"/>
      <c r="N104" s="566"/>
      <c r="O104" s="566"/>
      <c r="P104" s="566"/>
      <c r="Q104" s="566"/>
      <c r="R104" s="566"/>
      <c r="S104" s="566"/>
      <c r="T104" s="567"/>
      <c r="U104" s="638" t="s">
        <v>86</v>
      </c>
      <c r="V104" s="639"/>
      <c r="W104" s="639"/>
      <c r="X104" s="639"/>
      <c r="Y104" s="639"/>
      <c r="Z104" s="639"/>
      <c r="AA104" s="639"/>
      <c r="AB104" s="639"/>
      <c r="AC104" s="639"/>
      <c r="AD104" s="640"/>
      <c r="AE104" s="94"/>
      <c r="AF104" s="644" t="s">
        <v>33</v>
      </c>
      <c r="AG104" s="645"/>
      <c r="AH104" s="646"/>
      <c r="AI104" s="95"/>
      <c r="AJ104" s="628">
        <v>3</v>
      </c>
      <c r="AK104" s="628"/>
      <c r="AL104" s="628"/>
      <c r="AM104" s="628"/>
      <c r="AN104" s="119"/>
      <c r="AO104" s="653">
        <v>2</v>
      </c>
      <c r="AP104" s="653"/>
      <c r="AQ104" s="653"/>
      <c r="AR104" s="654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</row>
    <row r="105" spans="1:59" ht="12.75" customHeight="1" x14ac:dyDescent="0.2">
      <c r="A105" s="632"/>
      <c r="B105" s="633"/>
      <c r="C105" s="633"/>
      <c r="D105" s="633"/>
      <c r="E105" s="633"/>
      <c r="F105" s="633"/>
      <c r="G105" s="633"/>
      <c r="H105" s="633"/>
      <c r="I105" s="633"/>
      <c r="J105" s="633"/>
      <c r="K105" s="633"/>
      <c r="L105" s="633"/>
      <c r="M105" s="633"/>
      <c r="N105" s="633"/>
      <c r="O105" s="633"/>
      <c r="P105" s="633"/>
      <c r="Q105" s="633"/>
      <c r="R105" s="633"/>
      <c r="S105" s="633"/>
      <c r="T105" s="634"/>
      <c r="U105" s="641" t="s">
        <v>69</v>
      </c>
      <c r="V105" s="642"/>
      <c r="W105" s="642"/>
      <c r="X105" s="642"/>
      <c r="Y105" s="642"/>
      <c r="Z105" s="642"/>
      <c r="AA105" s="642"/>
      <c r="AB105" s="642"/>
      <c r="AC105" s="642"/>
      <c r="AD105" s="643"/>
      <c r="AE105" s="96"/>
      <c r="AF105" s="666" t="s">
        <v>35</v>
      </c>
      <c r="AG105" s="667"/>
      <c r="AH105" s="668"/>
      <c r="AI105" s="97"/>
      <c r="AJ105" s="593">
        <v>4</v>
      </c>
      <c r="AK105" s="593"/>
      <c r="AL105" s="593"/>
      <c r="AM105" s="593"/>
      <c r="AN105" s="120"/>
      <c r="AO105" s="595">
        <v>3</v>
      </c>
      <c r="AP105" s="595"/>
      <c r="AQ105" s="595"/>
      <c r="AR105" s="596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</row>
    <row r="106" spans="1:59" ht="12.75" customHeight="1" x14ac:dyDescent="0.2">
      <c r="A106" s="632"/>
      <c r="B106" s="633"/>
      <c r="C106" s="633"/>
      <c r="D106" s="633"/>
      <c r="E106" s="633"/>
      <c r="F106" s="633"/>
      <c r="G106" s="633"/>
      <c r="H106" s="633"/>
      <c r="I106" s="633"/>
      <c r="J106" s="633"/>
      <c r="K106" s="633"/>
      <c r="L106" s="633"/>
      <c r="M106" s="633"/>
      <c r="N106" s="633"/>
      <c r="O106" s="633"/>
      <c r="P106" s="633"/>
      <c r="Q106" s="633"/>
      <c r="R106" s="633"/>
      <c r="S106" s="633"/>
      <c r="T106" s="634"/>
      <c r="U106" s="641" t="s">
        <v>88</v>
      </c>
      <c r="V106" s="642"/>
      <c r="W106" s="642"/>
      <c r="X106" s="642"/>
      <c r="Y106" s="642"/>
      <c r="Z106" s="642"/>
      <c r="AA106" s="642"/>
      <c r="AB106" s="642"/>
      <c r="AC106" s="642"/>
      <c r="AD106" s="643"/>
      <c r="AE106" s="96"/>
      <c r="AF106" s="666" t="s">
        <v>39</v>
      </c>
      <c r="AG106" s="667"/>
      <c r="AH106" s="668"/>
      <c r="AI106" s="97"/>
      <c r="AJ106" s="593">
        <v>4</v>
      </c>
      <c r="AK106" s="593"/>
      <c r="AL106" s="593"/>
      <c r="AM106" s="593"/>
      <c r="AN106" s="120"/>
      <c r="AO106" s="595">
        <v>4</v>
      </c>
      <c r="AP106" s="595"/>
      <c r="AQ106" s="595"/>
      <c r="AR106" s="596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</row>
    <row r="107" spans="1:59" ht="12.75" customHeight="1" x14ac:dyDescent="0.2">
      <c r="A107" s="635"/>
      <c r="B107" s="636"/>
      <c r="C107" s="636"/>
      <c r="D107" s="636"/>
      <c r="E107" s="636"/>
      <c r="F107" s="636"/>
      <c r="G107" s="636"/>
      <c r="H107" s="636"/>
      <c r="I107" s="636"/>
      <c r="J107" s="636"/>
      <c r="K107" s="636"/>
      <c r="L107" s="636"/>
      <c r="M107" s="636"/>
      <c r="N107" s="636"/>
      <c r="O107" s="636"/>
      <c r="P107" s="636"/>
      <c r="Q107" s="636"/>
      <c r="R107" s="636"/>
      <c r="S107" s="636"/>
      <c r="T107" s="637"/>
      <c r="U107" s="650" t="s">
        <v>89</v>
      </c>
      <c r="V107" s="651"/>
      <c r="W107" s="651"/>
      <c r="X107" s="651"/>
      <c r="Y107" s="651"/>
      <c r="Z107" s="651"/>
      <c r="AA107" s="651"/>
      <c r="AB107" s="651"/>
      <c r="AC107" s="651"/>
      <c r="AD107" s="652"/>
      <c r="AE107" s="98"/>
      <c r="AF107" s="647" t="s">
        <v>40</v>
      </c>
      <c r="AG107" s="648"/>
      <c r="AH107" s="649"/>
      <c r="AI107" s="99"/>
      <c r="AJ107" s="597">
        <v>4</v>
      </c>
      <c r="AK107" s="597"/>
      <c r="AL107" s="597"/>
      <c r="AM107" s="597"/>
      <c r="AN107" s="121"/>
      <c r="AO107" s="598">
        <v>4</v>
      </c>
      <c r="AP107" s="598"/>
      <c r="AQ107" s="598"/>
      <c r="AR107" s="599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</row>
    <row r="108" spans="1:59" ht="12.75" customHeight="1" x14ac:dyDescent="0.2">
      <c r="A108" s="565" t="s">
        <v>91</v>
      </c>
      <c r="B108" s="566"/>
      <c r="C108" s="566"/>
      <c r="D108" s="566"/>
      <c r="E108" s="566"/>
      <c r="F108" s="566"/>
      <c r="G108" s="566"/>
      <c r="H108" s="566"/>
      <c r="I108" s="566"/>
      <c r="J108" s="566"/>
      <c r="K108" s="566"/>
      <c r="L108" s="566"/>
      <c r="M108" s="566"/>
      <c r="N108" s="566"/>
      <c r="O108" s="566"/>
      <c r="P108" s="566"/>
      <c r="Q108" s="566"/>
      <c r="R108" s="566"/>
      <c r="S108" s="566"/>
      <c r="T108" s="567"/>
      <c r="U108" s="638" t="s">
        <v>90</v>
      </c>
      <c r="V108" s="639"/>
      <c r="W108" s="639"/>
      <c r="X108" s="639"/>
      <c r="Y108" s="639"/>
      <c r="Z108" s="639"/>
      <c r="AA108" s="639"/>
      <c r="AB108" s="639"/>
      <c r="AC108" s="639"/>
      <c r="AD108" s="640"/>
      <c r="AE108" s="94"/>
      <c r="AF108" s="644" t="s">
        <v>33</v>
      </c>
      <c r="AG108" s="645"/>
      <c r="AH108" s="646"/>
      <c r="AI108" s="95"/>
      <c r="AJ108" s="628">
        <v>3</v>
      </c>
      <c r="AK108" s="628"/>
      <c r="AL108" s="628"/>
      <c r="AM108" s="628"/>
      <c r="AN108" s="119"/>
      <c r="AO108" s="653">
        <v>2</v>
      </c>
      <c r="AP108" s="653"/>
      <c r="AQ108" s="653"/>
      <c r="AR108" s="654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</row>
    <row r="109" spans="1:59" ht="12.75" customHeight="1" x14ac:dyDescent="0.2">
      <c r="A109" s="632"/>
      <c r="B109" s="633"/>
      <c r="C109" s="633"/>
      <c r="D109" s="633"/>
      <c r="E109" s="633"/>
      <c r="F109" s="633"/>
      <c r="G109" s="633"/>
      <c r="H109" s="633"/>
      <c r="I109" s="633"/>
      <c r="J109" s="633"/>
      <c r="K109" s="633"/>
      <c r="L109" s="633"/>
      <c r="M109" s="633"/>
      <c r="N109" s="633"/>
      <c r="O109" s="633"/>
      <c r="P109" s="633"/>
      <c r="Q109" s="633"/>
      <c r="R109" s="633"/>
      <c r="S109" s="633"/>
      <c r="T109" s="634"/>
      <c r="U109" s="641" t="s">
        <v>70</v>
      </c>
      <c r="V109" s="642"/>
      <c r="W109" s="642"/>
      <c r="X109" s="642"/>
      <c r="Y109" s="642"/>
      <c r="Z109" s="642"/>
      <c r="AA109" s="642"/>
      <c r="AB109" s="642"/>
      <c r="AC109" s="642"/>
      <c r="AD109" s="643"/>
      <c r="AE109" s="96"/>
      <c r="AF109" s="666" t="s">
        <v>35</v>
      </c>
      <c r="AG109" s="667"/>
      <c r="AH109" s="668"/>
      <c r="AI109" s="97"/>
      <c r="AJ109" s="593">
        <v>4</v>
      </c>
      <c r="AK109" s="593"/>
      <c r="AL109" s="593"/>
      <c r="AM109" s="593"/>
      <c r="AN109" s="120"/>
      <c r="AO109" s="595">
        <v>3</v>
      </c>
      <c r="AP109" s="595"/>
      <c r="AQ109" s="595"/>
      <c r="AR109" s="596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</row>
    <row r="110" spans="1:59" ht="12.75" customHeight="1" x14ac:dyDescent="0.2">
      <c r="A110" s="632"/>
      <c r="B110" s="633"/>
      <c r="C110" s="633"/>
      <c r="D110" s="633"/>
      <c r="E110" s="633"/>
      <c r="F110" s="633"/>
      <c r="G110" s="633"/>
      <c r="H110" s="633"/>
      <c r="I110" s="633"/>
      <c r="J110" s="633"/>
      <c r="K110" s="633"/>
      <c r="L110" s="633"/>
      <c r="M110" s="633"/>
      <c r="N110" s="633"/>
      <c r="O110" s="633"/>
      <c r="P110" s="633"/>
      <c r="Q110" s="633"/>
      <c r="R110" s="633"/>
      <c r="S110" s="633"/>
      <c r="T110" s="634"/>
      <c r="U110" s="641" t="s">
        <v>92</v>
      </c>
      <c r="V110" s="642"/>
      <c r="W110" s="642"/>
      <c r="X110" s="642"/>
      <c r="Y110" s="642"/>
      <c r="Z110" s="642"/>
      <c r="AA110" s="642"/>
      <c r="AB110" s="642"/>
      <c r="AC110" s="642"/>
      <c r="AD110" s="643"/>
      <c r="AE110" s="96"/>
      <c r="AF110" s="666" t="s">
        <v>39</v>
      </c>
      <c r="AG110" s="667"/>
      <c r="AH110" s="668"/>
      <c r="AI110" s="97"/>
      <c r="AJ110" s="593">
        <v>4</v>
      </c>
      <c r="AK110" s="593"/>
      <c r="AL110" s="593"/>
      <c r="AM110" s="593"/>
      <c r="AN110" s="120"/>
      <c r="AO110" s="595">
        <v>4</v>
      </c>
      <c r="AP110" s="595"/>
      <c r="AQ110" s="595"/>
      <c r="AR110" s="596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</row>
    <row r="111" spans="1:59" ht="12.75" customHeight="1" x14ac:dyDescent="0.2">
      <c r="A111" s="635"/>
      <c r="B111" s="636"/>
      <c r="C111" s="636"/>
      <c r="D111" s="636"/>
      <c r="E111" s="636"/>
      <c r="F111" s="636"/>
      <c r="G111" s="636"/>
      <c r="H111" s="636"/>
      <c r="I111" s="636"/>
      <c r="J111" s="636"/>
      <c r="K111" s="636"/>
      <c r="L111" s="636"/>
      <c r="M111" s="636"/>
      <c r="N111" s="636"/>
      <c r="O111" s="636"/>
      <c r="P111" s="636"/>
      <c r="Q111" s="636"/>
      <c r="R111" s="636"/>
      <c r="S111" s="636"/>
      <c r="T111" s="637"/>
      <c r="U111" s="650" t="s">
        <v>93</v>
      </c>
      <c r="V111" s="651"/>
      <c r="W111" s="651"/>
      <c r="X111" s="651"/>
      <c r="Y111" s="651"/>
      <c r="Z111" s="651"/>
      <c r="AA111" s="651"/>
      <c r="AB111" s="651"/>
      <c r="AC111" s="651"/>
      <c r="AD111" s="652"/>
      <c r="AE111" s="98"/>
      <c r="AF111" s="647" t="s">
        <v>40</v>
      </c>
      <c r="AG111" s="648"/>
      <c r="AH111" s="649"/>
      <c r="AI111" s="99"/>
      <c r="AJ111" s="597">
        <v>4</v>
      </c>
      <c r="AK111" s="597"/>
      <c r="AL111" s="597"/>
      <c r="AM111" s="597"/>
      <c r="AN111" s="121"/>
      <c r="AO111" s="598">
        <v>4</v>
      </c>
      <c r="AP111" s="598"/>
      <c r="AQ111" s="598"/>
      <c r="AR111" s="599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</row>
    <row r="112" spans="1:59" ht="5.2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</row>
    <row r="113" spans="1:59" ht="5.2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</row>
    <row r="114" spans="1:59" ht="12.75" x14ac:dyDescent="0.2">
      <c r="A114" s="143" t="s">
        <v>334</v>
      </c>
      <c r="B114" s="186"/>
      <c r="C114" s="112">
        <v>6</v>
      </c>
      <c r="D114" s="145" t="s">
        <v>340</v>
      </c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3"/>
      <c r="BD114" s="3"/>
      <c r="BE114" s="3"/>
      <c r="BF114" s="3"/>
      <c r="BG114" s="3"/>
    </row>
    <row r="115" spans="1:59" ht="12.75" x14ac:dyDescent="0.2">
      <c r="A115" s="64"/>
      <c r="B115" s="77"/>
      <c r="C115" s="77"/>
      <c r="D115" s="145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3"/>
      <c r="BD115" s="3"/>
      <c r="BE115" s="3"/>
      <c r="BF115" s="3"/>
      <c r="BG115" s="3"/>
    </row>
    <row r="116" spans="1:59" ht="12.75" x14ac:dyDescent="0.2">
      <c r="A116" s="64"/>
      <c r="B116" s="77"/>
      <c r="C116" s="7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3"/>
      <c r="BD116" s="3"/>
      <c r="BE116" s="3"/>
      <c r="BF116" s="3"/>
      <c r="BG116" s="3"/>
    </row>
    <row r="117" spans="1:59" ht="5.0999999999999996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68"/>
      <c r="X117" s="68"/>
      <c r="Y117" s="68"/>
      <c r="Z117" s="68"/>
      <c r="AA117" s="68"/>
      <c r="AB117" s="68"/>
      <c r="AC117" s="68"/>
      <c r="AD117" s="68"/>
      <c r="AE117" s="82"/>
      <c r="AF117" s="82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3"/>
      <c r="BD117" s="3"/>
      <c r="BE117" s="3"/>
      <c r="BF117" s="3"/>
      <c r="BG117" s="3"/>
    </row>
    <row r="118" spans="1:59" ht="12" x14ac:dyDescent="0.2">
      <c r="A118" s="662" t="s">
        <v>61</v>
      </c>
      <c r="B118" s="662"/>
      <c r="C118" s="663"/>
      <c r="D118" s="662" t="s">
        <v>74</v>
      </c>
      <c r="E118" s="662"/>
      <c r="F118" s="662"/>
      <c r="G118" s="662"/>
      <c r="H118" s="662" t="s">
        <v>56</v>
      </c>
      <c r="I118" s="662"/>
      <c r="J118" s="662"/>
      <c r="K118" s="662"/>
      <c r="L118" s="662" t="s">
        <v>57</v>
      </c>
      <c r="M118" s="662"/>
      <c r="N118" s="662"/>
      <c r="O118" s="662"/>
      <c r="P118" s="3"/>
      <c r="Q118" s="3"/>
      <c r="R118" s="3"/>
      <c r="S118" s="3"/>
      <c r="T118" s="3"/>
      <c r="U118" s="3"/>
      <c r="V118" s="3"/>
      <c r="W118" s="68"/>
      <c r="X118" s="68"/>
      <c r="Y118" s="68"/>
      <c r="Z118" s="68"/>
      <c r="AA118" s="68"/>
      <c r="AB118" s="68"/>
      <c r="AC118" s="68"/>
      <c r="AD118" s="68"/>
      <c r="AE118" s="83"/>
      <c r="AF118" s="83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3"/>
      <c r="BD118" s="3"/>
      <c r="BE118" s="3"/>
      <c r="BF118" s="3"/>
      <c r="BG118" s="3"/>
    </row>
    <row r="119" spans="1:59" ht="12" x14ac:dyDescent="0.2">
      <c r="A119" s="664"/>
      <c r="B119" s="664"/>
      <c r="C119" s="665"/>
      <c r="D119" s="664"/>
      <c r="E119" s="664"/>
      <c r="F119" s="664"/>
      <c r="G119" s="664"/>
      <c r="H119" s="664"/>
      <c r="I119" s="664"/>
      <c r="J119" s="664"/>
      <c r="K119" s="664"/>
      <c r="L119" s="664"/>
      <c r="M119" s="664"/>
      <c r="N119" s="664"/>
      <c r="O119" s="664"/>
      <c r="P119" s="3"/>
      <c r="Q119" s="3"/>
      <c r="R119" s="3"/>
      <c r="S119" s="3"/>
      <c r="T119" s="3"/>
      <c r="U119" s="3"/>
      <c r="V119" s="3"/>
      <c r="W119" s="68"/>
      <c r="X119" s="68"/>
      <c r="Y119" s="68"/>
      <c r="Z119" s="68"/>
      <c r="AA119" s="68"/>
      <c r="AB119" s="68"/>
      <c r="AC119" s="68"/>
      <c r="AD119" s="68"/>
      <c r="AE119" s="83"/>
      <c r="AF119" s="83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3"/>
      <c r="BD119" s="3"/>
      <c r="BE119" s="3"/>
      <c r="BF119" s="3"/>
      <c r="BG119" s="3"/>
    </row>
    <row r="120" spans="1:59" ht="12" x14ac:dyDescent="0.2">
      <c r="A120" s="658">
        <v>1</v>
      </c>
      <c r="B120" s="658"/>
      <c r="C120" s="659"/>
      <c r="D120" s="631" t="s">
        <v>94</v>
      </c>
      <c r="E120" s="631"/>
      <c r="F120" s="631"/>
      <c r="G120" s="631"/>
      <c r="H120" s="631" t="s">
        <v>95</v>
      </c>
      <c r="I120" s="631"/>
      <c r="J120" s="631"/>
      <c r="K120" s="631"/>
      <c r="L120" s="631" t="s">
        <v>96</v>
      </c>
      <c r="M120" s="631"/>
      <c r="N120" s="631"/>
      <c r="O120" s="631"/>
      <c r="P120" s="3"/>
      <c r="Q120" s="3"/>
      <c r="R120" s="3"/>
      <c r="S120" s="3"/>
      <c r="T120" s="3"/>
      <c r="U120" s="3"/>
      <c r="V120" s="3"/>
      <c r="W120" s="68"/>
      <c r="X120" s="68"/>
      <c r="Y120" s="68"/>
      <c r="Z120" s="68"/>
      <c r="AA120" s="68"/>
      <c r="AB120" s="68"/>
      <c r="AC120" s="68"/>
      <c r="AD120" s="68"/>
      <c r="AE120" s="83"/>
      <c r="AF120" s="83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</row>
    <row r="121" spans="1:59" ht="12" x14ac:dyDescent="0.2">
      <c r="A121" s="660">
        <v>2</v>
      </c>
      <c r="B121" s="660"/>
      <c r="C121" s="661"/>
      <c r="D121" s="630" t="s">
        <v>8</v>
      </c>
      <c r="E121" s="630"/>
      <c r="F121" s="630"/>
      <c r="G121" s="630"/>
      <c r="H121" s="630" t="s">
        <v>97</v>
      </c>
      <c r="I121" s="630"/>
      <c r="J121" s="630"/>
      <c r="K121" s="630"/>
      <c r="L121" s="630" t="s">
        <v>98</v>
      </c>
      <c r="M121" s="630"/>
      <c r="N121" s="630"/>
      <c r="O121" s="63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13"/>
      <c r="AF121" s="1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</row>
    <row r="122" spans="1:59" ht="12" x14ac:dyDescent="0.2">
      <c r="A122" s="660">
        <v>3</v>
      </c>
      <c r="B122" s="660"/>
      <c r="C122" s="661"/>
      <c r="D122" s="630" t="s">
        <v>99</v>
      </c>
      <c r="E122" s="630"/>
      <c r="F122" s="630"/>
      <c r="G122" s="630"/>
      <c r="H122" s="630" t="s">
        <v>100</v>
      </c>
      <c r="I122" s="630"/>
      <c r="J122" s="630"/>
      <c r="K122" s="630"/>
      <c r="L122" s="630" t="s">
        <v>101</v>
      </c>
      <c r="M122" s="630"/>
      <c r="N122" s="630"/>
      <c r="O122" s="63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13"/>
      <c r="AF122" s="1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</row>
    <row r="123" spans="1:59" ht="12" x14ac:dyDescent="0.2">
      <c r="A123" s="655">
        <v>4</v>
      </c>
      <c r="B123" s="655"/>
      <c r="C123" s="656"/>
      <c r="D123" s="657" t="s">
        <v>102</v>
      </c>
      <c r="E123" s="657"/>
      <c r="F123" s="657"/>
      <c r="G123" s="657"/>
      <c r="H123" s="657" t="s">
        <v>103</v>
      </c>
      <c r="I123" s="657"/>
      <c r="J123" s="657"/>
      <c r="K123" s="657"/>
      <c r="L123" s="657" t="s">
        <v>104</v>
      </c>
      <c r="M123" s="657"/>
      <c r="N123" s="657"/>
      <c r="O123" s="657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</row>
    <row r="124" spans="1:59" ht="1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</row>
    <row r="225" ht="18" customHeight="1" x14ac:dyDescent="0.2"/>
  </sheetData>
  <sheetProtection selectLockedCells="1"/>
  <mergeCells count="289">
    <mergeCell ref="AX8:BG9"/>
    <mergeCell ref="A21:C21"/>
    <mergeCell ref="A22:C23"/>
    <mergeCell ref="A24:C25"/>
    <mergeCell ref="A30:C31"/>
    <mergeCell ref="D24:F24"/>
    <mergeCell ref="A26:C27"/>
    <mergeCell ref="A28:C29"/>
    <mergeCell ref="AA33:AK33"/>
    <mergeCell ref="D33:F33"/>
    <mergeCell ref="AS8:AW9"/>
    <mergeCell ref="AA29:AK29"/>
    <mergeCell ref="D27:F27"/>
    <mergeCell ref="AA31:AK31"/>
    <mergeCell ref="D26:F26"/>
    <mergeCell ref="G28:Z28"/>
    <mergeCell ref="G29:Z29"/>
    <mergeCell ref="D28:F28"/>
    <mergeCell ref="D32:F32"/>
    <mergeCell ref="D21:F21"/>
    <mergeCell ref="D22:F22"/>
    <mergeCell ref="D23:F23"/>
    <mergeCell ref="D29:F29"/>
    <mergeCell ref="D25:F25"/>
    <mergeCell ref="G25:Z25"/>
    <mergeCell ref="D30:F30"/>
    <mergeCell ref="D31:F31"/>
    <mergeCell ref="A11:F13"/>
    <mergeCell ref="AA32:AK32"/>
    <mergeCell ref="G32:Z32"/>
    <mergeCell ref="AF89:AH89"/>
    <mergeCell ref="AF82:AH82"/>
    <mergeCell ref="AF83:AH83"/>
    <mergeCell ref="AF84:AH84"/>
    <mergeCell ref="AJ89:AM89"/>
    <mergeCell ref="AA21:AK21"/>
    <mergeCell ref="AA22:AK22"/>
    <mergeCell ref="A19:AK19"/>
    <mergeCell ref="G24:Z24"/>
    <mergeCell ref="A20:C20"/>
    <mergeCell ref="A104:T107"/>
    <mergeCell ref="U99:AD99"/>
    <mergeCell ref="U82:AD82"/>
    <mergeCell ref="U86:AD86"/>
    <mergeCell ref="A79:T79"/>
    <mergeCell ref="AF85:AH85"/>
    <mergeCell ref="U95:AD95"/>
    <mergeCell ref="U88:AD88"/>
    <mergeCell ref="U90:AD90"/>
    <mergeCell ref="U91:AD91"/>
    <mergeCell ref="U89:AD89"/>
    <mergeCell ref="U94:AD94"/>
    <mergeCell ref="AF107:AH107"/>
    <mergeCell ref="AF98:AH98"/>
    <mergeCell ref="U107:AD107"/>
    <mergeCell ref="U106:AD106"/>
    <mergeCell ref="U103:AD103"/>
    <mergeCell ref="U104:AD104"/>
    <mergeCell ref="AF102:AH102"/>
    <mergeCell ref="AF101:AH101"/>
    <mergeCell ref="U96:AD96"/>
    <mergeCell ref="U100:AD100"/>
    <mergeCell ref="U97:AD97"/>
    <mergeCell ref="U98:AD98"/>
    <mergeCell ref="U105:AD105"/>
    <mergeCell ref="AF106:AH106"/>
    <mergeCell ref="AF103:AH103"/>
    <mergeCell ref="AF104:AH104"/>
    <mergeCell ref="AJ96:AM96"/>
    <mergeCell ref="AF93:AH93"/>
    <mergeCell ref="AJ90:AM90"/>
    <mergeCell ref="AF92:AH92"/>
    <mergeCell ref="AJ91:AM91"/>
    <mergeCell ref="AF100:AH100"/>
    <mergeCell ref="A90:T93"/>
    <mergeCell ref="U102:AD102"/>
    <mergeCell ref="G31:Z31"/>
    <mergeCell ref="AF87:AH87"/>
    <mergeCell ref="AF88:AH88"/>
    <mergeCell ref="A94:T96"/>
    <mergeCell ref="A97:T99"/>
    <mergeCell ref="A100:T103"/>
    <mergeCell ref="A82:T85"/>
    <mergeCell ref="U83:AD83"/>
    <mergeCell ref="U85:AD85"/>
    <mergeCell ref="A86:T89"/>
    <mergeCell ref="U87:AD87"/>
    <mergeCell ref="U84:AD84"/>
    <mergeCell ref="AF86:AH86"/>
    <mergeCell ref="U93:AD93"/>
    <mergeCell ref="U92:AD92"/>
    <mergeCell ref="U79:AD79"/>
    <mergeCell ref="U101:AD101"/>
    <mergeCell ref="AO105:AR105"/>
    <mergeCell ref="AJ103:AM103"/>
    <mergeCell ref="AF109:AH109"/>
    <mergeCell ref="AF110:AH110"/>
    <mergeCell ref="AF99:AH99"/>
    <mergeCell ref="AO90:AR90"/>
    <mergeCell ref="AF105:AH105"/>
    <mergeCell ref="AF90:AH90"/>
    <mergeCell ref="AF91:AH91"/>
    <mergeCell ref="AJ92:AM92"/>
    <mergeCell ref="AO92:AR92"/>
    <mergeCell ref="AO91:AR91"/>
    <mergeCell ref="AO93:AR93"/>
    <mergeCell ref="AO94:AR94"/>
    <mergeCell ref="AO95:AR95"/>
    <mergeCell ref="AJ95:AM95"/>
    <mergeCell ref="AJ94:AM94"/>
    <mergeCell ref="AF97:AH97"/>
    <mergeCell ref="AF96:AH96"/>
    <mergeCell ref="AF94:AH94"/>
    <mergeCell ref="AF95:AH95"/>
    <mergeCell ref="AJ93:AM93"/>
    <mergeCell ref="AJ98:AM98"/>
    <mergeCell ref="AJ97:AM97"/>
    <mergeCell ref="AJ110:AM110"/>
    <mergeCell ref="AO110:AR110"/>
    <mergeCell ref="AJ108:AM108"/>
    <mergeCell ref="AO108:AR108"/>
    <mergeCell ref="AJ109:AM109"/>
    <mergeCell ref="AO109:AR109"/>
    <mergeCell ref="AO96:AR96"/>
    <mergeCell ref="AO98:AR98"/>
    <mergeCell ref="AO97:AR97"/>
    <mergeCell ref="AJ101:AM101"/>
    <mergeCell ref="AO101:AR101"/>
    <mergeCell ref="AJ107:AM107"/>
    <mergeCell ref="AO107:AR107"/>
    <mergeCell ref="AO103:AR103"/>
    <mergeCell ref="AJ104:AM104"/>
    <mergeCell ref="AO104:AR104"/>
    <mergeCell ref="AO102:AR102"/>
    <mergeCell ref="AJ102:AM102"/>
    <mergeCell ref="AJ99:AM99"/>
    <mergeCell ref="AO106:AR106"/>
    <mergeCell ref="AO99:AR99"/>
    <mergeCell ref="AJ100:AM100"/>
    <mergeCell ref="AO100:AR100"/>
    <mergeCell ref="AJ106:AM106"/>
    <mergeCell ref="A123:C123"/>
    <mergeCell ref="L121:O121"/>
    <mergeCell ref="L123:O123"/>
    <mergeCell ref="A120:C120"/>
    <mergeCell ref="A121:C121"/>
    <mergeCell ref="A122:C122"/>
    <mergeCell ref="D122:G122"/>
    <mergeCell ref="A118:C119"/>
    <mergeCell ref="D118:G119"/>
    <mergeCell ref="H118:K119"/>
    <mergeCell ref="L118:O119"/>
    <mergeCell ref="H122:K122"/>
    <mergeCell ref="H121:K121"/>
    <mergeCell ref="L120:O120"/>
    <mergeCell ref="D123:G123"/>
    <mergeCell ref="H123:K123"/>
    <mergeCell ref="L122:O122"/>
    <mergeCell ref="AO89:AR89"/>
    <mergeCell ref="AO82:AR82"/>
    <mergeCell ref="AJ83:AM83"/>
    <mergeCell ref="AJ82:AM82"/>
    <mergeCell ref="AJ87:AM87"/>
    <mergeCell ref="AJ86:AM86"/>
    <mergeCell ref="D121:G121"/>
    <mergeCell ref="H120:K120"/>
    <mergeCell ref="D120:G120"/>
    <mergeCell ref="A108:T111"/>
    <mergeCell ref="U108:AD108"/>
    <mergeCell ref="U109:AD109"/>
    <mergeCell ref="A114:B114"/>
    <mergeCell ref="AJ111:AM111"/>
    <mergeCell ref="AO111:AR111"/>
    <mergeCell ref="AF108:AH108"/>
    <mergeCell ref="AF111:AH111"/>
    <mergeCell ref="U111:AD111"/>
    <mergeCell ref="U110:AD110"/>
    <mergeCell ref="AJ105:AM105"/>
    <mergeCell ref="AO83:AR83"/>
    <mergeCell ref="AO86:AR86"/>
    <mergeCell ref="AO87:AR87"/>
    <mergeCell ref="AJ88:AM88"/>
    <mergeCell ref="AO84:AR84"/>
    <mergeCell ref="AO88:AR88"/>
    <mergeCell ref="AJ85:AM85"/>
    <mergeCell ref="AO85:AR85"/>
    <mergeCell ref="AJ84:AM84"/>
    <mergeCell ref="AX6:BG7"/>
    <mergeCell ref="AS4:AW5"/>
    <mergeCell ref="AX4:BG5"/>
    <mergeCell ref="A4:F10"/>
    <mergeCell ref="G23:Z23"/>
    <mergeCell ref="AX10:BG11"/>
    <mergeCell ref="AX12:BG13"/>
    <mergeCell ref="AA30:AK30"/>
    <mergeCell ref="G21:Z21"/>
    <mergeCell ref="G22:Z22"/>
    <mergeCell ref="AA26:AK26"/>
    <mergeCell ref="G26:Z26"/>
    <mergeCell ref="AS10:AW11"/>
    <mergeCell ref="G11:AL13"/>
    <mergeCell ref="AS6:AW7"/>
    <mergeCell ref="AS12:AW13"/>
    <mergeCell ref="AA25:AK25"/>
    <mergeCell ref="AA23:AK23"/>
    <mergeCell ref="AA24:AK24"/>
    <mergeCell ref="G8:AL10"/>
    <mergeCell ref="G30:Z30"/>
    <mergeCell ref="G27:Z27"/>
    <mergeCell ref="AA27:AK27"/>
    <mergeCell ref="AA28:AK28"/>
    <mergeCell ref="A80:T81"/>
    <mergeCell ref="U80:AD81"/>
    <mergeCell ref="AF80:AH81"/>
    <mergeCell ref="G4:AL7"/>
    <mergeCell ref="AA20:AK20"/>
    <mergeCell ref="D20:F20"/>
    <mergeCell ref="G20:Z20"/>
    <mergeCell ref="A32:C33"/>
    <mergeCell ref="A39:C41"/>
    <mergeCell ref="D39:H40"/>
    <mergeCell ref="I39:R40"/>
    <mergeCell ref="G33:Z33"/>
    <mergeCell ref="AJ80:AM81"/>
    <mergeCell ref="AJ79:AM79"/>
    <mergeCell ref="AF79:AH79"/>
    <mergeCell ref="AH42:AL51"/>
    <mergeCell ref="AM42:AQ51"/>
    <mergeCell ref="AH52:AL57"/>
    <mergeCell ref="AM52:AQ57"/>
    <mergeCell ref="AO80:AR81"/>
    <mergeCell ref="AO79:AR79"/>
    <mergeCell ref="AC39:AL39"/>
    <mergeCell ref="AM39:AV39"/>
    <mergeCell ref="AC40:AL40"/>
    <mergeCell ref="AM40:AV40"/>
    <mergeCell ref="D41:H41"/>
    <mergeCell ref="I41:R41"/>
    <mergeCell ref="S41:W41"/>
    <mergeCell ref="X41:AB41"/>
    <mergeCell ref="AC41:AG41"/>
    <mergeCell ref="A1:B1"/>
    <mergeCell ref="D1:AL2"/>
    <mergeCell ref="AS1:AT1"/>
    <mergeCell ref="AV1:BG2"/>
    <mergeCell ref="A16:B16"/>
    <mergeCell ref="AM58:AQ63"/>
    <mergeCell ref="AR58:AV63"/>
    <mergeCell ref="A64:C73"/>
    <mergeCell ref="D64:H73"/>
    <mergeCell ref="I64:R68"/>
    <mergeCell ref="S64:W73"/>
    <mergeCell ref="X64:AB73"/>
    <mergeCell ref="AC64:AG73"/>
    <mergeCell ref="AR52:AV57"/>
    <mergeCell ref="A58:C63"/>
    <mergeCell ref="D58:H63"/>
    <mergeCell ref="I58:R63"/>
    <mergeCell ref="S58:W63"/>
    <mergeCell ref="X58:AB63"/>
    <mergeCell ref="AC58:AG63"/>
    <mergeCell ref="AH58:AL63"/>
    <mergeCell ref="AR42:AV51"/>
    <mergeCell ref="I47:R51"/>
    <mergeCell ref="A52:C57"/>
    <mergeCell ref="D114:V116"/>
    <mergeCell ref="D76:AS77"/>
    <mergeCell ref="D16:AL17"/>
    <mergeCell ref="A36:B36"/>
    <mergeCell ref="D36:AW37"/>
    <mergeCell ref="A76:B76"/>
    <mergeCell ref="AH64:AL73"/>
    <mergeCell ref="AM64:AQ73"/>
    <mergeCell ref="AR64:AV73"/>
    <mergeCell ref="I69:R73"/>
    <mergeCell ref="D52:H57"/>
    <mergeCell ref="I52:R57"/>
    <mergeCell ref="S52:W57"/>
    <mergeCell ref="X52:AB57"/>
    <mergeCell ref="AC52:AG57"/>
    <mergeCell ref="AH41:AL41"/>
    <mergeCell ref="AM41:AQ41"/>
    <mergeCell ref="AR41:AV41"/>
    <mergeCell ref="A42:C51"/>
    <mergeCell ref="D42:H51"/>
    <mergeCell ref="I42:R46"/>
    <mergeCell ref="S42:AB51"/>
    <mergeCell ref="AC42:AG51"/>
    <mergeCell ref="S39:AB40"/>
  </mergeCells>
  <phoneticPr fontId="5" type="noConversion"/>
  <pageMargins left="0.32" right="0.26" top="0.38" bottom="0.28999999999999998" header="0.25" footer="0.03"/>
  <pageSetup scale="87" orientation="landscape" r:id="rId1"/>
  <headerFooter alignWithMargins="0"/>
  <rowBreaks count="3" manualBreakCount="3">
    <brk id="34" max="16383" man="1"/>
    <brk id="74" max="16383" man="1"/>
    <brk id="1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2"/>
  <sheetViews>
    <sheetView tabSelected="1" topLeftCell="A58" workbookViewId="0">
      <selection activeCell="AQ33" sqref="AQ33"/>
    </sheetView>
  </sheetViews>
  <sheetFormatPr defaultColWidth="10.28515625" defaultRowHeight="13.5" customHeight="1" x14ac:dyDescent="0.2"/>
  <cols>
    <col min="1" max="2" width="2.5703125" style="52" customWidth="1"/>
    <col min="3" max="3" width="3" style="52" customWidth="1"/>
    <col min="4" max="26" width="2.42578125" style="52" customWidth="1"/>
    <col min="27" max="38" width="2.5703125" style="52" customWidth="1"/>
    <col min="39" max="39" width="2" style="52" customWidth="1"/>
    <col min="40" max="40" width="2.5703125" style="52" customWidth="1"/>
    <col min="41" max="42" width="2" style="52" customWidth="1"/>
    <col min="43" max="52" width="2.7109375" style="52" customWidth="1"/>
    <col min="53" max="53" width="2.28515625" style="52" customWidth="1"/>
    <col min="54" max="61" width="1.85546875" style="52" customWidth="1"/>
    <col min="62" max="16384" width="10.28515625" style="53"/>
  </cols>
  <sheetData>
    <row r="1" spans="1:61" s="31" customFormat="1" ht="12" x14ac:dyDescent="0.2">
      <c r="A1" s="684" t="s">
        <v>341</v>
      </c>
      <c r="B1" s="698"/>
      <c r="C1" s="113">
        <v>1</v>
      </c>
      <c r="D1" s="145" t="s">
        <v>347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7"/>
      <c r="BI1" s="147"/>
    </row>
    <row r="2" spans="1:61" s="31" customFormat="1" ht="12" x14ac:dyDescent="0.2">
      <c r="A2" s="64"/>
      <c r="B2" s="63"/>
      <c r="C2" s="63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</row>
    <row r="3" spans="1:61" s="31" customFormat="1" ht="5.0999999999999996" customHeight="1" x14ac:dyDescent="0.2">
      <c r="A3" s="66"/>
      <c r="B3" s="65"/>
      <c r="C3" s="6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</row>
    <row r="4" spans="1:61" ht="12" x14ac:dyDescent="0.2">
      <c r="A4" s="148" t="s">
        <v>118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50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</row>
    <row r="5" spans="1:61" ht="12" x14ac:dyDescent="0.2">
      <c r="A5" s="701">
        <v>1</v>
      </c>
      <c r="B5" s="702"/>
      <c r="C5" s="702"/>
      <c r="D5" s="702"/>
      <c r="E5" s="703" t="s">
        <v>258</v>
      </c>
      <c r="F5" s="703"/>
      <c r="G5" s="703"/>
      <c r="H5" s="703"/>
      <c r="I5" s="703"/>
      <c r="J5" s="703"/>
      <c r="K5" s="703"/>
      <c r="L5" s="703"/>
      <c r="M5" s="703"/>
      <c r="N5" s="703"/>
      <c r="O5" s="703"/>
      <c r="P5" s="703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</row>
    <row r="6" spans="1:61" ht="12" x14ac:dyDescent="0.2">
      <c r="A6" s="702"/>
      <c r="B6" s="702"/>
      <c r="C6" s="702"/>
      <c r="D6" s="702"/>
      <c r="E6" s="703"/>
      <c r="F6" s="703"/>
      <c r="G6" s="703"/>
      <c r="H6" s="703"/>
      <c r="I6" s="703"/>
      <c r="J6" s="703"/>
      <c r="K6" s="703"/>
      <c r="L6" s="703"/>
      <c r="M6" s="703"/>
      <c r="N6" s="703"/>
      <c r="O6" s="703"/>
      <c r="P6" s="703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</row>
    <row r="7" spans="1:61" ht="12" x14ac:dyDescent="0.2">
      <c r="A7" s="702"/>
      <c r="B7" s="702"/>
      <c r="C7" s="702"/>
      <c r="D7" s="702"/>
      <c r="E7" s="703"/>
      <c r="F7" s="703"/>
      <c r="G7" s="703"/>
      <c r="H7" s="703"/>
      <c r="I7" s="703"/>
      <c r="J7" s="703"/>
      <c r="K7" s="703"/>
      <c r="L7" s="703"/>
      <c r="M7" s="703"/>
      <c r="N7" s="703"/>
      <c r="O7" s="703"/>
      <c r="P7" s="703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</row>
    <row r="8" spans="1:61" ht="12" x14ac:dyDescent="0.2">
      <c r="A8" s="702"/>
      <c r="B8" s="702"/>
      <c r="C8" s="702"/>
      <c r="D8" s="702"/>
      <c r="E8" s="703"/>
      <c r="F8" s="703"/>
      <c r="G8" s="703"/>
      <c r="H8" s="703"/>
      <c r="I8" s="703"/>
      <c r="J8" s="703"/>
      <c r="K8" s="703"/>
      <c r="L8" s="703"/>
      <c r="M8" s="703"/>
      <c r="N8" s="703"/>
      <c r="O8" s="703"/>
      <c r="P8" s="703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</row>
    <row r="9" spans="1:61" ht="12" x14ac:dyDescent="0.2">
      <c r="A9" s="702"/>
      <c r="B9" s="702"/>
      <c r="C9" s="702"/>
      <c r="D9" s="702"/>
      <c r="E9" s="703"/>
      <c r="F9" s="703"/>
      <c r="G9" s="703"/>
      <c r="H9" s="703"/>
      <c r="I9" s="703"/>
      <c r="J9" s="703"/>
      <c r="K9" s="703"/>
      <c r="L9" s="703"/>
      <c r="M9" s="703"/>
      <c r="N9" s="703"/>
      <c r="O9" s="703"/>
      <c r="P9" s="703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</row>
    <row r="10" spans="1:61" ht="12" x14ac:dyDescent="0.2">
      <c r="A10" s="701">
        <v>2</v>
      </c>
      <c r="B10" s="702"/>
      <c r="C10" s="702"/>
      <c r="D10" s="702"/>
      <c r="E10" s="703" t="s">
        <v>259</v>
      </c>
      <c r="F10" s="703"/>
      <c r="G10" s="703"/>
      <c r="H10" s="703"/>
      <c r="I10" s="703"/>
      <c r="J10" s="703"/>
      <c r="K10" s="703"/>
      <c r="L10" s="703"/>
      <c r="M10" s="703"/>
      <c r="N10" s="703"/>
      <c r="O10" s="703"/>
      <c r="P10" s="703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</row>
    <row r="11" spans="1:61" ht="12" x14ac:dyDescent="0.2">
      <c r="A11" s="702"/>
      <c r="B11" s="702"/>
      <c r="C11" s="702"/>
      <c r="D11" s="702"/>
      <c r="E11" s="703"/>
      <c r="F11" s="703"/>
      <c r="G11" s="703"/>
      <c r="H11" s="703"/>
      <c r="I11" s="703"/>
      <c r="J11" s="703"/>
      <c r="K11" s="703"/>
      <c r="L11" s="703"/>
      <c r="M11" s="703"/>
      <c r="N11" s="703"/>
      <c r="O11" s="703"/>
      <c r="P11" s="703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</row>
    <row r="12" spans="1:61" ht="12" x14ac:dyDescent="0.2">
      <c r="A12" s="702"/>
      <c r="B12" s="702"/>
      <c r="C12" s="702"/>
      <c r="D12" s="702"/>
      <c r="E12" s="703"/>
      <c r="F12" s="703"/>
      <c r="G12" s="703"/>
      <c r="H12" s="703"/>
      <c r="I12" s="703"/>
      <c r="J12" s="703"/>
      <c r="K12" s="703"/>
      <c r="L12" s="703"/>
      <c r="M12" s="703"/>
      <c r="N12" s="703"/>
      <c r="O12" s="703"/>
      <c r="P12" s="70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</row>
    <row r="13" spans="1:61" ht="12" x14ac:dyDescent="0.2">
      <c r="A13" s="702"/>
      <c r="B13" s="702"/>
      <c r="C13" s="702"/>
      <c r="D13" s="702"/>
      <c r="E13" s="703"/>
      <c r="F13" s="703"/>
      <c r="G13" s="703"/>
      <c r="H13" s="703"/>
      <c r="I13" s="703"/>
      <c r="J13" s="703"/>
      <c r="K13" s="703"/>
      <c r="L13" s="703"/>
      <c r="M13" s="703"/>
      <c r="N13" s="703"/>
      <c r="O13" s="703"/>
      <c r="P13" s="703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</row>
    <row r="14" spans="1:61" ht="12" x14ac:dyDescent="0.2">
      <c r="A14" s="702"/>
      <c r="B14" s="702"/>
      <c r="C14" s="702"/>
      <c r="D14" s="702"/>
      <c r="E14" s="703"/>
      <c r="F14" s="703"/>
      <c r="G14" s="703"/>
      <c r="H14" s="703"/>
      <c r="I14" s="703"/>
      <c r="J14" s="703"/>
      <c r="K14" s="703"/>
      <c r="L14" s="703"/>
      <c r="M14" s="703"/>
      <c r="N14" s="703"/>
      <c r="O14" s="703"/>
      <c r="P14" s="703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</row>
    <row r="15" spans="1:61" ht="12" x14ac:dyDescent="0.2">
      <c r="A15" s="701">
        <v>3</v>
      </c>
      <c r="B15" s="702"/>
      <c r="C15" s="702"/>
      <c r="D15" s="702"/>
      <c r="E15" s="703" t="s">
        <v>260</v>
      </c>
      <c r="F15" s="703"/>
      <c r="G15" s="703"/>
      <c r="H15" s="703"/>
      <c r="I15" s="703"/>
      <c r="J15" s="703"/>
      <c r="K15" s="703"/>
      <c r="L15" s="703"/>
      <c r="M15" s="703"/>
      <c r="N15" s="703"/>
      <c r="O15" s="703"/>
      <c r="P15" s="703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</row>
    <row r="16" spans="1:61" ht="12" x14ac:dyDescent="0.2">
      <c r="A16" s="702"/>
      <c r="B16" s="702"/>
      <c r="C16" s="702"/>
      <c r="D16" s="702"/>
      <c r="E16" s="703"/>
      <c r="F16" s="703"/>
      <c r="G16" s="703"/>
      <c r="H16" s="703"/>
      <c r="I16" s="703"/>
      <c r="J16" s="703"/>
      <c r="K16" s="703"/>
      <c r="L16" s="703"/>
      <c r="M16" s="703"/>
      <c r="N16" s="703"/>
      <c r="O16" s="703"/>
      <c r="P16" s="703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</row>
    <row r="17" spans="1:61" ht="12" x14ac:dyDescent="0.2">
      <c r="A17" s="702"/>
      <c r="B17" s="702"/>
      <c r="C17" s="702"/>
      <c r="D17" s="702"/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70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</row>
    <row r="18" spans="1:61" ht="12" x14ac:dyDescent="0.2">
      <c r="A18" s="702"/>
      <c r="B18" s="702"/>
      <c r="C18" s="702"/>
      <c r="D18" s="702"/>
      <c r="E18" s="703"/>
      <c r="F18" s="703"/>
      <c r="G18" s="703"/>
      <c r="H18" s="703"/>
      <c r="I18" s="703"/>
      <c r="J18" s="703"/>
      <c r="K18" s="703"/>
      <c r="L18" s="703"/>
      <c r="M18" s="703"/>
      <c r="N18" s="703"/>
      <c r="O18" s="703"/>
      <c r="P18" s="70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</row>
    <row r="19" spans="1:61" ht="12" x14ac:dyDescent="0.2">
      <c r="A19" s="702"/>
      <c r="B19" s="702"/>
      <c r="C19" s="702"/>
      <c r="D19" s="702"/>
      <c r="E19" s="703"/>
      <c r="F19" s="703"/>
      <c r="G19" s="703"/>
      <c r="H19" s="703"/>
      <c r="I19" s="703"/>
      <c r="J19" s="703"/>
      <c r="K19" s="703"/>
      <c r="L19" s="703"/>
      <c r="M19" s="703"/>
      <c r="N19" s="703"/>
      <c r="O19" s="703"/>
      <c r="P19" s="70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</row>
    <row r="20" spans="1:61" ht="12" x14ac:dyDescent="0.2">
      <c r="A20" s="701">
        <v>4</v>
      </c>
      <c r="B20" s="702"/>
      <c r="C20" s="702"/>
      <c r="D20" s="702"/>
      <c r="E20" s="703" t="s">
        <v>261</v>
      </c>
      <c r="F20" s="703"/>
      <c r="G20" s="703"/>
      <c r="H20" s="703"/>
      <c r="I20" s="703"/>
      <c r="J20" s="703"/>
      <c r="K20" s="703"/>
      <c r="L20" s="703"/>
      <c r="M20" s="703"/>
      <c r="N20" s="703"/>
      <c r="O20" s="703"/>
      <c r="P20" s="70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</row>
    <row r="21" spans="1:61" ht="12" x14ac:dyDescent="0.2">
      <c r="A21" s="702"/>
      <c r="B21" s="702"/>
      <c r="C21" s="702"/>
      <c r="D21" s="702"/>
      <c r="E21" s="703"/>
      <c r="F21" s="703"/>
      <c r="G21" s="703"/>
      <c r="H21" s="703"/>
      <c r="I21" s="703"/>
      <c r="J21" s="703"/>
      <c r="K21" s="703"/>
      <c r="L21" s="703"/>
      <c r="M21" s="703"/>
      <c r="N21" s="703"/>
      <c r="O21" s="703"/>
      <c r="P21" s="70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</row>
    <row r="22" spans="1:61" ht="12" x14ac:dyDescent="0.2">
      <c r="A22" s="702"/>
      <c r="B22" s="702"/>
      <c r="C22" s="702"/>
      <c r="D22" s="702"/>
      <c r="E22" s="703"/>
      <c r="F22" s="703"/>
      <c r="G22" s="703"/>
      <c r="H22" s="703"/>
      <c r="I22" s="703"/>
      <c r="J22" s="703"/>
      <c r="K22" s="703"/>
      <c r="L22" s="703"/>
      <c r="M22" s="703"/>
      <c r="N22" s="703"/>
      <c r="O22" s="703"/>
      <c r="P22" s="70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</row>
    <row r="23" spans="1:61" ht="12" x14ac:dyDescent="0.2">
      <c r="A23" s="702"/>
      <c r="B23" s="702"/>
      <c r="C23" s="702"/>
      <c r="D23" s="702"/>
      <c r="E23" s="703"/>
      <c r="F23" s="703"/>
      <c r="G23" s="703"/>
      <c r="H23" s="703"/>
      <c r="I23" s="703"/>
      <c r="J23" s="703"/>
      <c r="K23" s="703"/>
      <c r="L23" s="703"/>
      <c r="M23" s="703"/>
      <c r="N23" s="703"/>
      <c r="O23" s="703"/>
      <c r="P23" s="70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</row>
    <row r="24" spans="1:61" ht="12" x14ac:dyDescent="0.2">
      <c r="A24" s="702"/>
      <c r="B24" s="702"/>
      <c r="C24" s="702"/>
      <c r="D24" s="702"/>
      <c r="E24" s="703"/>
      <c r="F24" s="703"/>
      <c r="G24" s="703"/>
      <c r="H24" s="703"/>
      <c r="I24" s="703"/>
      <c r="J24" s="703"/>
      <c r="K24" s="703"/>
      <c r="L24" s="703"/>
      <c r="M24" s="703"/>
      <c r="N24" s="703"/>
      <c r="O24" s="703"/>
      <c r="P24" s="70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</row>
    <row r="25" spans="1:61" ht="5.0999999999999996" customHeight="1" x14ac:dyDescent="0.2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</row>
    <row r="26" spans="1:61" ht="5.0999999999999996" customHeight="1" x14ac:dyDescent="0.2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</row>
    <row r="27" spans="1:61" s="31" customFormat="1" ht="12" x14ac:dyDescent="0.2">
      <c r="A27" s="684" t="s">
        <v>341</v>
      </c>
      <c r="B27" s="698"/>
      <c r="C27" s="113">
        <v>2</v>
      </c>
      <c r="D27" s="145" t="s">
        <v>346</v>
      </c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7"/>
      <c r="BI27" s="147"/>
    </row>
    <row r="28" spans="1:61" s="31" customFormat="1" ht="12" x14ac:dyDescent="0.2">
      <c r="A28" s="64"/>
      <c r="B28" s="63"/>
      <c r="C28" s="63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</row>
    <row r="29" spans="1:61" ht="5.0999999999999996" customHeight="1" x14ac:dyDescent="0.2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</row>
    <row r="30" spans="1:61" ht="13.5" customHeight="1" x14ac:dyDescent="0.2">
      <c r="A30" s="699" t="s">
        <v>10</v>
      </c>
      <c r="B30" s="700"/>
      <c r="C30" s="700"/>
      <c r="D30" s="700"/>
      <c r="E30" s="700"/>
      <c r="F30" s="700"/>
      <c r="G30" s="700"/>
      <c r="H30" s="700"/>
      <c r="I30" s="700"/>
      <c r="J30" s="700"/>
      <c r="K30" s="700"/>
      <c r="L30" s="700"/>
      <c r="M30" s="700"/>
      <c r="N30" s="700"/>
      <c r="O30" s="700"/>
      <c r="P30" s="700"/>
      <c r="Q30" s="700"/>
      <c r="R30" s="700"/>
      <c r="S30" s="700"/>
      <c r="T30" s="700"/>
      <c r="U30" s="700"/>
      <c r="V30" s="700"/>
      <c r="W30" s="700"/>
      <c r="X30" s="700"/>
      <c r="Y30" s="700"/>
      <c r="Z30" s="700"/>
      <c r="AA30" s="700"/>
      <c r="AB30" s="700"/>
      <c r="AC30" s="700"/>
      <c r="AD30" s="700"/>
      <c r="AE30" s="700"/>
      <c r="AF30" s="700"/>
      <c r="AG30" s="700"/>
      <c r="AH30" s="700"/>
      <c r="AI30" s="700"/>
      <c r="AJ30" s="700"/>
      <c r="AK30" s="700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</row>
    <row r="31" spans="1:61" ht="12" x14ac:dyDescent="0.2">
      <c r="A31" s="704" t="s">
        <v>61</v>
      </c>
      <c r="B31" s="704"/>
      <c r="C31" s="704"/>
      <c r="D31" s="704" t="s">
        <v>117</v>
      </c>
      <c r="E31" s="704"/>
      <c r="F31" s="704"/>
      <c r="G31" s="704" t="s">
        <v>118</v>
      </c>
      <c r="H31" s="705"/>
      <c r="I31" s="705"/>
      <c r="J31" s="705"/>
      <c r="K31" s="705"/>
      <c r="L31" s="705"/>
      <c r="M31" s="705"/>
      <c r="N31" s="705"/>
      <c r="O31" s="705"/>
      <c r="P31" s="705"/>
      <c r="Q31" s="705"/>
      <c r="R31" s="705"/>
      <c r="S31" s="705"/>
      <c r="T31" s="705"/>
      <c r="U31" s="705"/>
      <c r="V31" s="705"/>
      <c r="W31" s="705"/>
      <c r="X31" s="705"/>
      <c r="Y31" s="705"/>
      <c r="Z31" s="705"/>
      <c r="AA31" s="706"/>
      <c r="AB31" s="706"/>
      <c r="AC31" s="706"/>
      <c r="AD31" s="706"/>
      <c r="AE31" s="706"/>
      <c r="AF31" s="706"/>
      <c r="AG31" s="706"/>
      <c r="AH31" s="706"/>
      <c r="AI31" s="700"/>
      <c r="AJ31" s="700"/>
      <c r="AK31" s="700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</row>
    <row r="32" spans="1:61" ht="12.75" customHeight="1" x14ac:dyDescent="0.2">
      <c r="A32" s="701">
        <v>1</v>
      </c>
      <c r="B32" s="709"/>
      <c r="C32" s="709"/>
      <c r="D32" s="710">
        <v>0</v>
      </c>
      <c r="E32" s="711"/>
      <c r="F32" s="711"/>
      <c r="G32" s="703" t="s">
        <v>62</v>
      </c>
      <c r="H32" s="703"/>
      <c r="I32" s="703"/>
      <c r="J32" s="703"/>
      <c r="K32" s="707"/>
      <c r="L32" s="707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8"/>
      <c r="AB32" s="707"/>
      <c r="AC32" s="707"/>
      <c r="AD32" s="707"/>
      <c r="AE32" s="707"/>
      <c r="AF32" s="707"/>
      <c r="AG32" s="707"/>
      <c r="AH32" s="707"/>
      <c r="AI32" s="707"/>
      <c r="AJ32" s="707"/>
      <c r="AK32" s="707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</row>
    <row r="33" spans="1:61" ht="12.75" customHeight="1" x14ac:dyDescent="0.2">
      <c r="A33" s="701">
        <v>2</v>
      </c>
      <c r="B33" s="709"/>
      <c r="C33" s="709"/>
      <c r="D33" s="710">
        <v>1</v>
      </c>
      <c r="E33" s="711"/>
      <c r="F33" s="711"/>
      <c r="G33" s="703" t="s">
        <v>9</v>
      </c>
      <c r="H33" s="703"/>
      <c r="I33" s="703"/>
      <c r="J33" s="703"/>
      <c r="K33" s="707"/>
      <c r="L33" s="707"/>
      <c r="M33" s="707"/>
      <c r="N33" s="707"/>
      <c r="O33" s="707"/>
      <c r="P33" s="707"/>
      <c r="Q33" s="707"/>
      <c r="R33" s="707"/>
      <c r="S33" s="707"/>
      <c r="T33" s="707"/>
      <c r="U33" s="707"/>
      <c r="V33" s="707"/>
      <c r="W33" s="707"/>
      <c r="X33" s="707"/>
      <c r="Y33" s="707"/>
      <c r="Z33" s="707"/>
      <c r="AA33" s="708"/>
      <c r="AB33" s="707"/>
      <c r="AC33" s="707"/>
      <c r="AD33" s="707"/>
      <c r="AE33" s="707"/>
      <c r="AF33" s="707"/>
      <c r="AG33" s="707"/>
      <c r="AH33" s="707"/>
      <c r="AI33" s="707"/>
      <c r="AJ33" s="707"/>
      <c r="AK33" s="707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</row>
    <row r="34" spans="1:61" ht="27.75" customHeight="1" x14ac:dyDescent="0.2">
      <c r="A34" s="701"/>
      <c r="B34" s="709"/>
      <c r="C34" s="709"/>
      <c r="D34" s="710">
        <v>2</v>
      </c>
      <c r="E34" s="711"/>
      <c r="F34" s="711"/>
      <c r="G34" s="703" t="s">
        <v>106</v>
      </c>
      <c r="H34" s="703"/>
      <c r="I34" s="703"/>
      <c r="J34" s="703"/>
      <c r="K34" s="707"/>
      <c r="L34" s="707"/>
      <c r="M34" s="707"/>
      <c r="N34" s="707"/>
      <c r="O34" s="707"/>
      <c r="P34" s="707"/>
      <c r="Q34" s="707"/>
      <c r="R34" s="707"/>
      <c r="S34" s="707"/>
      <c r="T34" s="707"/>
      <c r="U34" s="707"/>
      <c r="V34" s="707"/>
      <c r="W34" s="707"/>
      <c r="X34" s="707"/>
      <c r="Y34" s="707"/>
      <c r="Z34" s="707"/>
      <c r="AA34" s="708"/>
      <c r="AB34" s="707"/>
      <c r="AC34" s="707"/>
      <c r="AD34" s="707"/>
      <c r="AE34" s="707"/>
      <c r="AF34" s="707"/>
      <c r="AG34" s="707"/>
      <c r="AH34" s="707"/>
      <c r="AI34" s="707"/>
      <c r="AJ34" s="707"/>
      <c r="AK34" s="707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</row>
    <row r="35" spans="1:61" ht="27.75" customHeight="1" x14ac:dyDescent="0.2">
      <c r="A35" s="701">
        <v>3</v>
      </c>
      <c r="B35" s="709"/>
      <c r="C35" s="709"/>
      <c r="D35" s="710">
        <v>3</v>
      </c>
      <c r="E35" s="711"/>
      <c r="F35" s="711"/>
      <c r="G35" s="703" t="s">
        <v>107</v>
      </c>
      <c r="H35" s="703"/>
      <c r="I35" s="703"/>
      <c r="J35" s="703"/>
      <c r="K35" s="707"/>
      <c r="L35" s="707"/>
      <c r="M35" s="707"/>
      <c r="N35" s="707"/>
      <c r="O35" s="707"/>
      <c r="P35" s="707"/>
      <c r="Q35" s="707"/>
      <c r="R35" s="707"/>
      <c r="S35" s="707"/>
      <c r="T35" s="707"/>
      <c r="U35" s="707"/>
      <c r="V35" s="707"/>
      <c r="W35" s="707"/>
      <c r="X35" s="707"/>
      <c r="Y35" s="707"/>
      <c r="Z35" s="707"/>
      <c r="AA35" s="708"/>
      <c r="AB35" s="707"/>
      <c r="AC35" s="707"/>
      <c r="AD35" s="707"/>
      <c r="AE35" s="707"/>
      <c r="AF35" s="707"/>
      <c r="AG35" s="707"/>
      <c r="AH35" s="707"/>
      <c r="AI35" s="707"/>
      <c r="AJ35" s="707"/>
      <c r="AK35" s="707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</row>
    <row r="36" spans="1:61" ht="27.75" customHeight="1" x14ac:dyDescent="0.2">
      <c r="A36" s="701"/>
      <c r="B36" s="709"/>
      <c r="C36" s="709"/>
      <c r="D36" s="710">
        <v>4</v>
      </c>
      <c r="E36" s="711"/>
      <c r="F36" s="711"/>
      <c r="G36" s="703" t="s">
        <v>108</v>
      </c>
      <c r="H36" s="703"/>
      <c r="I36" s="703"/>
      <c r="J36" s="703"/>
      <c r="K36" s="707"/>
      <c r="L36" s="707"/>
      <c r="M36" s="707"/>
      <c r="N36" s="707"/>
      <c r="O36" s="707"/>
      <c r="P36" s="707"/>
      <c r="Q36" s="707"/>
      <c r="R36" s="707"/>
      <c r="S36" s="707"/>
      <c r="T36" s="707"/>
      <c r="U36" s="707"/>
      <c r="V36" s="707"/>
      <c r="W36" s="707"/>
      <c r="X36" s="707"/>
      <c r="Y36" s="707"/>
      <c r="Z36" s="707"/>
      <c r="AA36" s="708"/>
      <c r="AB36" s="707"/>
      <c r="AC36" s="707"/>
      <c r="AD36" s="707"/>
      <c r="AE36" s="707"/>
      <c r="AF36" s="707"/>
      <c r="AG36" s="707"/>
      <c r="AH36" s="707"/>
      <c r="AI36" s="707"/>
      <c r="AJ36" s="707"/>
      <c r="AK36" s="707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</row>
    <row r="37" spans="1:61" ht="27.75" customHeight="1" x14ac:dyDescent="0.2">
      <c r="A37" s="701">
        <v>4</v>
      </c>
      <c r="B37" s="701"/>
      <c r="C37" s="701"/>
      <c r="D37" s="710">
        <v>5</v>
      </c>
      <c r="E37" s="711"/>
      <c r="F37" s="711"/>
      <c r="G37" s="703" t="s">
        <v>109</v>
      </c>
      <c r="H37" s="703"/>
      <c r="I37" s="703"/>
      <c r="J37" s="703"/>
      <c r="K37" s="707"/>
      <c r="L37" s="707"/>
      <c r="M37" s="707"/>
      <c r="N37" s="707"/>
      <c r="O37" s="707"/>
      <c r="P37" s="707"/>
      <c r="Q37" s="707"/>
      <c r="R37" s="707"/>
      <c r="S37" s="707"/>
      <c r="T37" s="707"/>
      <c r="U37" s="707"/>
      <c r="V37" s="707"/>
      <c r="W37" s="707"/>
      <c r="X37" s="707"/>
      <c r="Y37" s="707"/>
      <c r="Z37" s="707"/>
      <c r="AA37" s="708"/>
      <c r="AB37" s="707"/>
      <c r="AC37" s="707"/>
      <c r="AD37" s="707"/>
      <c r="AE37" s="707"/>
      <c r="AF37" s="707"/>
      <c r="AG37" s="707"/>
      <c r="AH37" s="707"/>
      <c r="AI37" s="707"/>
      <c r="AJ37" s="707"/>
      <c r="AK37" s="707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</row>
    <row r="38" spans="1:61" ht="27.75" customHeight="1" x14ac:dyDescent="0.2">
      <c r="A38" s="701"/>
      <c r="B38" s="701"/>
      <c r="C38" s="701"/>
      <c r="D38" s="710">
        <v>6</v>
      </c>
      <c r="E38" s="711"/>
      <c r="F38" s="711"/>
      <c r="G38" s="703" t="s">
        <v>110</v>
      </c>
      <c r="H38" s="703"/>
      <c r="I38" s="703"/>
      <c r="J38" s="703"/>
      <c r="K38" s="707"/>
      <c r="L38" s="707"/>
      <c r="M38" s="707"/>
      <c r="N38" s="707"/>
      <c r="O38" s="707"/>
      <c r="P38" s="707"/>
      <c r="Q38" s="707"/>
      <c r="R38" s="707"/>
      <c r="S38" s="707"/>
      <c r="T38" s="707"/>
      <c r="U38" s="707"/>
      <c r="V38" s="707"/>
      <c r="W38" s="707"/>
      <c r="X38" s="707"/>
      <c r="Y38" s="707"/>
      <c r="Z38" s="707"/>
      <c r="AA38" s="708"/>
      <c r="AB38" s="707"/>
      <c r="AC38" s="707"/>
      <c r="AD38" s="707"/>
      <c r="AE38" s="707"/>
      <c r="AF38" s="707"/>
      <c r="AG38" s="707"/>
      <c r="AH38" s="707"/>
      <c r="AI38" s="707"/>
      <c r="AJ38" s="707"/>
      <c r="AK38" s="707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</row>
    <row r="39" spans="1:61" ht="27.75" customHeight="1" x14ac:dyDescent="0.2">
      <c r="A39" s="701">
        <v>5</v>
      </c>
      <c r="B39" s="701"/>
      <c r="C39" s="701"/>
      <c r="D39" s="710">
        <v>7</v>
      </c>
      <c r="E39" s="711"/>
      <c r="F39" s="711"/>
      <c r="G39" s="703" t="s">
        <v>111</v>
      </c>
      <c r="H39" s="703"/>
      <c r="I39" s="703"/>
      <c r="J39" s="703"/>
      <c r="K39" s="707"/>
      <c r="L39" s="707"/>
      <c r="M39" s="707"/>
      <c r="N39" s="707"/>
      <c r="O39" s="707"/>
      <c r="P39" s="707"/>
      <c r="Q39" s="707"/>
      <c r="R39" s="707"/>
      <c r="S39" s="707"/>
      <c r="T39" s="707"/>
      <c r="U39" s="707"/>
      <c r="V39" s="707"/>
      <c r="W39" s="707"/>
      <c r="X39" s="707"/>
      <c r="Y39" s="707"/>
      <c r="Z39" s="707"/>
      <c r="AA39" s="708"/>
      <c r="AB39" s="707"/>
      <c r="AC39" s="707"/>
      <c r="AD39" s="707"/>
      <c r="AE39" s="707"/>
      <c r="AF39" s="707"/>
      <c r="AG39" s="707"/>
      <c r="AH39" s="707"/>
      <c r="AI39" s="707"/>
      <c r="AJ39" s="707"/>
      <c r="AK39" s="707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</row>
    <row r="40" spans="1:61" ht="27.75" customHeight="1" x14ac:dyDescent="0.2">
      <c r="A40" s="701"/>
      <c r="B40" s="701"/>
      <c r="C40" s="701"/>
      <c r="D40" s="710">
        <v>8</v>
      </c>
      <c r="E40" s="711"/>
      <c r="F40" s="711"/>
      <c r="G40" s="703" t="s">
        <v>112</v>
      </c>
      <c r="H40" s="703"/>
      <c r="I40" s="703"/>
      <c r="J40" s="703"/>
      <c r="K40" s="707"/>
      <c r="L40" s="707"/>
      <c r="M40" s="707"/>
      <c r="N40" s="707"/>
      <c r="O40" s="707"/>
      <c r="P40" s="707"/>
      <c r="Q40" s="707"/>
      <c r="R40" s="707"/>
      <c r="S40" s="707"/>
      <c r="T40" s="707"/>
      <c r="U40" s="707"/>
      <c r="V40" s="707"/>
      <c r="W40" s="707"/>
      <c r="X40" s="707"/>
      <c r="Y40" s="707"/>
      <c r="Z40" s="707"/>
      <c r="AA40" s="708"/>
      <c r="AB40" s="707"/>
      <c r="AC40" s="707"/>
      <c r="AD40" s="707"/>
      <c r="AE40" s="707"/>
      <c r="AF40" s="707"/>
      <c r="AG40" s="707"/>
      <c r="AH40" s="707"/>
      <c r="AI40" s="707"/>
      <c r="AJ40" s="707"/>
      <c r="AK40" s="707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</row>
    <row r="41" spans="1:61" ht="27.75" customHeight="1" x14ac:dyDescent="0.2">
      <c r="A41" s="701">
        <v>6</v>
      </c>
      <c r="B41" s="701"/>
      <c r="C41" s="701"/>
      <c r="D41" s="710">
        <v>9</v>
      </c>
      <c r="E41" s="711"/>
      <c r="F41" s="711"/>
      <c r="G41" s="703" t="s">
        <v>113</v>
      </c>
      <c r="H41" s="703"/>
      <c r="I41" s="703"/>
      <c r="J41" s="703"/>
      <c r="K41" s="707"/>
      <c r="L41" s="707"/>
      <c r="M41" s="707"/>
      <c r="N41" s="707"/>
      <c r="O41" s="707"/>
      <c r="P41" s="707"/>
      <c r="Q41" s="707"/>
      <c r="R41" s="707"/>
      <c r="S41" s="707"/>
      <c r="T41" s="707"/>
      <c r="U41" s="707"/>
      <c r="V41" s="707"/>
      <c r="W41" s="707"/>
      <c r="X41" s="707"/>
      <c r="Y41" s="707"/>
      <c r="Z41" s="707"/>
      <c r="AA41" s="708"/>
      <c r="AB41" s="707"/>
      <c r="AC41" s="707"/>
      <c r="AD41" s="707"/>
      <c r="AE41" s="707"/>
      <c r="AF41" s="707"/>
      <c r="AG41" s="707"/>
      <c r="AH41" s="707"/>
      <c r="AI41" s="707"/>
      <c r="AJ41" s="707"/>
      <c r="AK41" s="707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</row>
    <row r="42" spans="1:61" ht="27.75" customHeight="1" x14ac:dyDescent="0.2">
      <c r="A42" s="701"/>
      <c r="B42" s="701"/>
      <c r="C42" s="701"/>
      <c r="D42" s="710">
        <v>10</v>
      </c>
      <c r="E42" s="711"/>
      <c r="F42" s="711"/>
      <c r="G42" s="703" t="s">
        <v>114</v>
      </c>
      <c r="H42" s="703"/>
      <c r="I42" s="703"/>
      <c r="J42" s="703"/>
      <c r="K42" s="707"/>
      <c r="L42" s="707"/>
      <c r="M42" s="707"/>
      <c r="N42" s="707"/>
      <c r="O42" s="707"/>
      <c r="P42" s="707"/>
      <c r="Q42" s="707"/>
      <c r="R42" s="707"/>
      <c r="S42" s="707"/>
      <c r="T42" s="707"/>
      <c r="U42" s="707"/>
      <c r="V42" s="707"/>
      <c r="W42" s="707"/>
      <c r="X42" s="707"/>
      <c r="Y42" s="707"/>
      <c r="Z42" s="707"/>
      <c r="AA42" s="708"/>
      <c r="AB42" s="707"/>
      <c r="AC42" s="707"/>
      <c r="AD42" s="707"/>
      <c r="AE42" s="707"/>
      <c r="AF42" s="707"/>
      <c r="AG42" s="707"/>
      <c r="AH42" s="707"/>
      <c r="AI42" s="707"/>
      <c r="AJ42" s="707"/>
      <c r="AK42" s="707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</row>
    <row r="43" spans="1:61" ht="27.75" customHeight="1" x14ac:dyDescent="0.2">
      <c r="A43" s="701">
        <v>7</v>
      </c>
      <c r="B43" s="701"/>
      <c r="C43" s="701"/>
      <c r="D43" s="710">
        <v>11</v>
      </c>
      <c r="E43" s="711"/>
      <c r="F43" s="711"/>
      <c r="G43" s="703" t="s">
        <v>115</v>
      </c>
      <c r="H43" s="703"/>
      <c r="I43" s="703"/>
      <c r="J43" s="703"/>
      <c r="K43" s="707"/>
      <c r="L43" s="707"/>
      <c r="M43" s="707"/>
      <c r="N43" s="707"/>
      <c r="O43" s="707"/>
      <c r="P43" s="707"/>
      <c r="Q43" s="707"/>
      <c r="R43" s="707"/>
      <c r="S43" s="707"/>
      <c r="T43" s="707"/>
      <c r="U43" s="707"/>
      <c r="V43" s="707"/>
      <c r="W43" s="707"/>
      <c r="X43" s="707"/>
      <c r="Y43" s="707"/>
      <c r="Z43" s="707"/>
      <c r="AA43" s="708"/>
      <c r="AB43" s="707"/>
      <c r="AC43" s="707"/>
      <c r="AD43" s="707"/>
      <c r="AE43" s="707"/>
      <c r="AF43" s="707"/>
      <c r="AG43" s="707"/>
      <c r="AH43" s="707"/>
      <c r="AI43" s="707"/>
      <c r="AJ43" s="707"/>
      <c r="AK43" s="707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</row>
    <row r="44" spans="1:61" ht="27.75" customHeight="1" x14ac:dyDescent="0.2">
      <c r="A44" s="701"/>
      <c r="B44" s="701"/>
      <c r="C44" s="701"/>
      <c r="D44" s="710">
        <v>12</v>
      </c>
      <c r="E44" s="711"/>
      <c r="F44" s="711"/>
      <c r="G44" s="703" t="s">
        <v>59</v>
      </c>
      <c r="H44" s="703"/>
      <c r="I44" s="703"/>
      <c r="J44" s="703"/>
      <c r="K44" s="707"/>
      <c r="L44" s="707"/>
      <c r="M44" s="707"/>
      <c r="N44" s="707"/>
      <c r="O44" s="707"/>
      <c r="P44" s="707"/>
      <c r="Q44" s="707"/>
      <c r="R44" s="707"/>
      <c r="S44" s="707"/>
      <c r="T44" s="707"/>
      <c r="U44" s="707"/>
      <c r="V44" s="707"/>
      <c r="W44" s="707"/>
      <c r="X44" s="707"/>
      <c r="Y44" s="707"/>
      <c r="Z44" s="707"/>
      <c r="AA44" s="708"/>
      <c r="AB44" s="707"/>
      <c r="AC44" s="707"/>
      <c r="AD44" s="707"/>
      <c r="AE44" s="707"/>
      <c r="AF44" s="707"/>
      <c r="AG44" s="707"/>
      <c r="AH44" s="707"/>
      <c r="AI44" s="707"/>
      <c r="AJ44" s="707"/>
      <c r="AK44" s="707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</row>
    <row r="45" spans="1:61" ht="5.0999999999999996" customHeight="1" x14ac:dyDescent="0.2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</row>
    <row r="46" spans="1:61" ht="5.0999999999999996" customHeight="1" x14ac:dyDescent="0.2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</row>
    <row r="47" spans="1:61" s="31" customFormat="1" ht="12" x14ac:dyDescent="0.2">
      <c r="A47" s="684" t="s">
        <v>341</v>
      </c>
      <c r="B47" s="698"/>
      <c r="C47" s="113">
        <v>3</v>
      </c>
      <c r="D47" s="145" t="s">
        <v>348</v>
      </c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7"/>
      <c r="BI47" s="147"/>
    </row>
    <row r="48" spans="1:61" s="31" customFormat="1" ht="12" x14ac:dyDescent="0.2">
      <c r="A48" s="64"/>
      <c r="B48" s="63"/>
      <c r="C48" s="63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</row>
    <row r="49" spans="1:61" ht="5.0999999999999996" customHeight="1" x14ac:dyDescent="0.2">
      <c r="A49" s="85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</row>
    <row r="50" spans="1:61" ht="13.5" customHeight="1" x14ac:dyDescent="0.2">
      <c r="A50" s="714" t="s">
        <v>58</v>
      </c>
      <c r="B50" s="714"/>
      <c r="C50" s="714"/>
      <c r="D50" s="714"/>
      <c r="E50" s="714"/>
      <c r="F50" s="714"/>
      <c r="G50" s="715"/>
      <c r="H50" s="720" t="s">
        <v>262</v>
      </c>
      <c r="I50" s="714"/>
      <c r="J50" s="714"/>
      <c r="K50" s="714"/>
      <c r="L50" s="714"/>
      <c r="M50" s="714"/>
      <c r="N50" s="714"/>
      <c r="O50" s="714"/>
      <c r="P50" s="714"/>
      <c r="Q50" s="715"/>
      <c r="R50" s="723" t="s">
        <v>352</v>
      </c>
      <c r="S50" s="723"/>
      <c r="T50" s="723"/>
      <c r="U50" s="724"/>
      <c r="V50" s="724"/>
      <c r="W50" s="681" t="s">
        <v>263</v>
      </c>
      <c r="X50" s="358"/>
      <c r="Y50" s="358"/>
      <c r="Z50" s="358"/>
      <c r="AA50" s="358"/>
      <c r="AB50" s="358"/>
      <c r="AC50" s="358"/>
      <c r="AD50" s="358"/>
      <c r="AE50" s="358"/>
      <c r="AF50" s="358"/>
      <c r="AG50" s="358"/>
      <c r="AH50" s="358"/>
      <c r="AI50" s="358"/>
      <c r="AJ50" s="725"/>
      <c r="AK50" s="84"/>
      <c r="AL50" s="84"/>
      <c r="AM50" s="784" t="s">
        <v>353</v>
      </c>
      <c r="AN50" s="785"/>
      <c r="AO50" s="785"/>
      <c r="AP50" s="785"/>
      <c r="AQ50" s="785"/>
      <c r="AR50" s="785"/>
      <c r="AS50" s="785"/>
      <c r="AT50" s="785"/>
      <c r="AU50" s="785"/>
      <c r="AV50" s="785"/>
      <c r="AW50" s="785"/>
      <c r="AX50" s="785"/>
      <c r="AY50" s="785"/>
      <c r="AZ50" s="785"/>
      <c r="BA50" s="785"/>
      <c r="BB50" s="785"/>
      <c r="BC50" s="785"/>
      <c r="BD50" s="785"/>
      <c r="BE50" s="785"/>
      <c r="BF50" s="785"/>
      <c r="BG50" s="785"/>
      <c r="BH50" s="785"/>
      <c r="BI50" s="84"/>
    </row>
    <row r="51" spans="1:61" ht="13.5" customHeight="1" x14ac:dyDescent="0.2">
      <c r="A51" s="716"/>
      <c r="B51" s="716"/>
      <c r="C51" s="716"/>
      <c r="D51" s="716"/>
      <c r="E51" s="716"/>
      <c r="F51" s="716"/>
      <c r="G51" s="717"/>
      <c r="H51" s="721"/>
      <c r="I51" s="716"/>
      <c r="J51" s="716"/>
      <c r="K51" s="716"/>
      <c r="L51" s="716"/>
      <c r="M51" s="716"/>
      <c r="N51" s="716"/>
      <c r="O51" s="716"/>
      <c r="P51" s="716"/>
      <c r="Q51" s="717"/>
      <c r="R51" s="723"/>
      <c r="S51" s="723"/>
      <c r="T51" s="723"/>
      <c r="U51" s="724"/>
      <c r="V51" s="724"/>
      <c r="W51" s="681" t="s">
        <v>351</v>
      </c>
      <c r="X51" s="682"/>
      <c r="Y51" s="682"/>
      <c r="Z51" s="682"/>
      <c r="AA51" s="682"/>
      <c r="AB51" s="682"/>
      <c r="AC51" s="682"/>
      <c r="AD51" s="682"/>
      <c r="AE51" s="682"/>
      <c r="AF51" s="682"/>
      <c r="AG51" s="682"/>
      <c r="AH51" s="682"/>
      <c r="AI51" s="682"/>
      <c r="AJ51" s="683"/>
      <c r="AK51" s="84"/>
      <c r="AL51" s="84"/>
      <c r="AM51" s="87"/>
      <c r="AN51" s="786" t="s">
        <v>355</v>
      </c>
      <c r="AO51" s="787"/>
      <c r="AP51" s="787"/>
      <c r="AQ51" s="787"/>
      <c r="AR51" s="787"/>
      <c r="AS51" s="787"/>
      <c r="AT51" s="787"/>
      <c r="AU51" s="787"/>
      <c r="AV51" s="787"/>
      <c r="AW51" s="787"/>
      <c r="AX51" s="787"/>
      <c r="AY51" s="787"/>
      <c r="AZ51" s="787"/>
      <c r="BA51" s="787"/>
      <c r="BB51" s="787"/>
      <c r="BC51" s="787"/>
      <c r="BD51" s="787"/>
      <c r="BE51" s="787"/>
      <c r="BF51" s="787"/>
      <c r="BG51" s="787"/>
      <c r="BH51" s="787"/>
      <c r="BI51" s="84"/>
    </row>
    <row r="52" spans="1:61" ht="13.5" customHeight="1" x14ac:dyDescent="0.2">
      <c r="A52" s="716"/>
      <c r="B52" s="716"/>
      <c r="C52" s="716"/>
      <c r="D52" s="716"/>
      <c r="E52" s="716"/>
      <c r="F52" s="716"/>
      <c r="G52" s="717"/>
      <c r="H52" s="721"/>
      <c r="I52" s="716"/>
      <c r="J52" s="716"/>
      <c r="K52" s="716"/>
      <c r="L52" s="716"/>
      <c r="M52" s="716"/>
      <c r="N52" s="716"/>
      <c r="O52" s="716"/>
      <c r="P52" s="716"/>
      <c r="Q52" s="717"/>
      <c r="R52" s="723"/>
      <c r="S52" s="723"/>
      <c r="T52" s="723"/>
      <c r="U52" s="724"/>
      <c r="V52" s="724"/>
      <c r="W52" s="727" t="s">
        <v>349</v>
      </c>
      <c r="X52" s="728"/>
      <c r="Y52" s="728"/>
      <c r="Z52" s="728"/>
      <c r="AA52" s="728"/>
      <c r="AB52" s="728"/>
      <c r="AC52" s="729"/>
      <c r="AD52" s="727" t="s">
        <v>350</v>
      </c>
      <c r="AE52" s="728"/>
      <c r="AF52" s="728"/>
      <c r="AG52" s="728"/>
      <c r="AH52" s="728"/>
      <c r="AI52" s="728"/>
      <c r="AJ52" s="729"/>
      <c r="AK52" s="84"/>
      <c r="AL52" s="84"/>
      <c r="AM52" s="87"/>
      <c r="AN52" s="498"/>
      <c r="AO52" s="498"/>
      <c r="AP52" s="498"/>
      <c r="AQ52" s="498"/>
      <c r="AR52" s="498"/>
      <c r="AS52" s="498"/>
      <c r="AT52" s="498"/>
      <c r="AU52" s="498"/>
      <c r="AV52" s="498"/>
      <c r="AW52" s="498"/>
      <c r="AX52" s="498"/>
      <c r="AY52" s="498"/>
      <c r="AZ52" s="498"/>
      <c r="BA52" s="498"/>
      <c r="BB52" s="498"/>
      <c r="BC52" s="498"/>
      <c r="BD52" s="498"/>
      <c r="BE52" s="498"/>
      <c r="BF52" s="498"/>
      <c r="BG52" s="498"/>
      <c r="BH52" s="498"/>
      <c r="BI52" s="84"/>
    </row>
    <row r="53" spans="1:61" ht="13.5" customHeight="1" x14ac:dyDescent="0.2">
      <c r="A53" s="718"/>
      <c r="B53" s="718"/>
      <c r="C53" s="718"/>
      <c r="D53" s="718"/>
      <c r="E53" s="718"/>
      <c r="F53" s="718"/>
      <c r="G53" s="719"/>
      <c r="H53" s="722"/>
      <c r="I53" s="718"/>
      <c r="J53" s="718"/>
      <c r="K53" s="718"/>
      <c r="L53" s="718"/>
      <c r="M53" s="718"/>
      <c r="N53" s="718"/>
      <c r="O53" s="718"/>
      <c r="P53" s="718"/>
      <c r="Q53" s="719"/>
      <c r="R53" s="723" t="s">
        <v>264</v>
      </c>
      <c r="S53" s="723"/>
      <c r="T53" s="723"/>
      <c r="U53" s="724"/>
      <c r="V53" s="724"/>
      <c r="W53" s="712">
        <v>0.65</v>
      </c>
      <c r="X53" s="726"/>
      <c r="Y53" s="726"/>
      <c r="Z53" s="359"/>
      <c r="AA53" s="359"/>
      <c r="AB53" s="359"/>
      <c r="AC53" s="713"/>
      <c r="AD53" s="712">
        <v>0.15</v>
      </c>
      <c r="AE53" s="359"/>
      <c r="AF53" s="359"/>
      <c r="AG53" s="359"/>
      <c r="AH53" s="359"/>
      <c r="AI53" s="359"/>
      <c r="AJ53" s="713"/>
      <c r="AK53" s="84"/>
      <c r="AL53" s="84"/>
      <c r="AM53" s="87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84"/>
    </row>
    <row r="54" spans="1:61" ht="13.5" customHeight="1" x14ac:dyDescent="0.2">
      <c r="A54" s="730" t="s">
        <v>265</v>
      </c>
      <c r="B54" s="730"/>
      <c r="C54" s="730"/>
      <c r="D54" s="731"/>
      <c r="E54" s="731"/>
      <c r="F54" s="731"/>
      <c r="G54" s="732"/>
      <c r="H54" s="767" t="s">
        <v>266</v>
      </c>
      <c r="I54" s="768"/>
      <c r="J54" s="768"/>
      <c r="K54" s="769"/>
      <c r="L54" s="769"/>
      <c r="M54" s="769"/>
      <c r="N54" s="769"/>
      <c r="O54" s="769"/>
      <c r="P54" s="769"/>
      <c r="Q54" s="770"/>
      <c r="R54" s="743">
        <v>1500</v>
      </c>
      <c r="S54" s="744"/>
      <c r="T54" s="744"/>
      <c r="U54" s="744"/>
      <c r="V54" s="745"/>
      <c r="W54" s="746">
        <v>975</v>
      </c>
      <c r="X54" s="747"/>
      <c r="Y54" s="747"/>
      <c r="Z54" s="748"/>
      <c r="AA54" s="748"/>
      <c r="AB54" s="749"/>
      <c r="AC54" s="750"/>
      <c r="AD54" s="746">
        <v>225</v>
      </c>
      <c r="AE54" s="748"/>
      <c r="AF54" s="748"/>
      <c r="AG54" s="748"/>
      <c r="AH54" s="748"/>
      <c r="AI54" s="749"/>
      <c r="AJ54" s="750"/>
      <c r="AK54" s="84"/>
      <c r="AL54" s="84"/>
      <c r="AM54" s="87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84"/>
    </row>
    <row r="55" spans="1:61" ht="13.5" customHeight="1" x14ac:dyDescent="0.2">
      <c r="A55" s="733"/>
      <c r="B55" s="733"/>
      <c r="C55" s="733"/>
      <c r="D55" s="734"/>
      <c r="E55" s="734"/>
      <c r="F55" s="734"/>
      <c r="G55" s="735"/>
      <c r="H55" s="751" t="s">
        <v>267</v>
      </c>
      <c r="I55" s="752"/>
      <c r="J55" s="752"/>
      <c r="K55" s="753"/>
      <c r="L55" s="753"/>
      <c r="M55" s="753"/>
      <c r="N55" s="753"/>
      <c r="O55" s="753"/>
      <c r="P55" s="753"/>
      <c r="Q55" s="754"/>
      <c r="R55" s="755">
        <v>1100</v>
      </c>
      <c r="S55" s="756"/>
      <c r="T55" s="756"/>
      <c r="U55" s="756"/>
      <c r="V55" s="757"/>
      <c r="W55" s="758">
        <v>715</v>
      </c>
      <c r="X55" s="759"/>
      <c r="Y55" s="759"/>
      <c r="Z55" s="760"/>
      <c r="AA55" s="760"/>
      <c r="AB55" s="761"/>
      <c r="AC55" s="762"/>
      <c r="AD55" s="758">
        <v>165</v>
      </c>
      <c r="AE55" s="760"/>
      <c r="AF55" s="760"/>
      <c r="AG55" s="760"/>
      <c r="AH55" s="760"/>
      <c r="AI55" s="761"/>
      <c r="AJ55" s="762"/>
      <c r="AK55" s="84"/>
      <c r="AL55" s="84"/>
      <c r="AM55" s="87"/>
      <c r="AN55" s="788"/>
      <c r="AO55" s="788"/>
      <c r="AP55" s="788"/>
      <c r="AQ55" s="788"/>
      <c r="AR55" s="788"/>
      <c r="AS55" s="788"/>
      <c r="AT55" s="788"/>
      <c r="AU55" s="788"/>
      <c r="AV55" s="788"/>
      <c r="AW55" s="788"/>
      <c r="AX55" s="788"/>
      <c r="AY55" s="788"/>
      <c r="AZ55" s="788"/>
      <c r="BA55" s="788"/>
      <c r="BB55" s="788"/>
      <c r="BC55" s="788"/>
      <c r="BD55" s="788"/>
      <c r="BE55" s="788"/>
      <c r="BF55" s="788"/>
      <c r="BG55" s="788"/>
      <c r="BH55" s="788"/>
      <c r="BI55" s="84"/>
    </row>
    <row r="56" spans="1:61" ht="13.5" customHeight="1" x14ac:dyDescent="0.2">
      <c r="A56" s="733"/>
      <c r="B56" s="733"/>
      <c r="C56" s="733"/>
      <c r="D56" s="734"/>
      <c r="E56" s="734"/>
      <c r="F56" s="734"/>
      <c r="G56" s="735"/>
      <c r="H56" s="751" t="s">
        <v>268</v>
      </c>
      <c r="I56" s="752"/>
      <c r="J56" s="752"/>
      <c r="K56" s="753"/>
      <c r="L56" s="753"/>
      <c r="M56" s="753"/>
      <c r="N56" s="753"/>
      <c r="O56" s="753"/>
      <c r="P56" s="753"/>
      <c r="Q56" s="754"/>
      <c r="R56" s="755">
        <v>800</v>
      </c>
      <c r="S56" s="756"/>
      <c r="T56" s="756"/>
      <c r="U56" s="756"/>
      <c r="V56" s="757"/>
      <c r="W56" s="758">
        <v>520</v>
      </c>
      <c r="X56" s="759"/>
      <c r="Y56" s="759"/>
      <c r="Z56" s="760"/>
      <c r="AA56" s="760"/>
      <c r="AB56" s="761"/>
      <c r="AC56" s="762"/>
      <c r="AD56" s="758">
        <v>120</v>
      </c>
      <c r="AE56" s="760"/>
      <c r="AF56" s="760"/>
      <c r="AG56" s="760"/>
      <c r="AH56" s="760"/>
      <c r="AI56" s="761"/>
      <c r="AJ56" s="762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</row>
    <row r="57" spans="1:61" ht="13.5" customHeight="1" x14ac:dyDescent="0.2">
      <c r="A57" s="736"/>
      <c r="B57" s="736"/>
      <c r="C57" s="736"/>
      <c r="D57" s="737"/>
      <c r="E57" s="737"/>
      <c r="F57" s="737"/>
      <c r="G57" s="738"/>
      <c r="H57" s="763" t="s">
        <v>269</v>
      </c>
      <c r="I57" s="764"/>
      <c r="J57" s="764"/>
      <c r="K57" s="765"/>
      <c r="L57" s="765"/>
      <c r="M57" s="765"/>
      <c r="N57" s="765"/>
      <c r="O57" s="765"/>
      <c r="P57" s="765"/>
      <c r="Q57" s="766"/>
      <c r="R57" s="771">
        <v>400</v>
      </c>
      <c r="S57" s="772"/>
      <c r="T57" s="772"/>
      <c r="U57" s="772"/>
      <c r="V57" s="773"/>
      <c r="W57" s="774">
        <v>260</v>
      </c>
      <c r="X57" s="775"/>
      <c r="Y57" s="775"/>
      <c r="Z57" s="776"/>
      <c r="AA57" s="776"/>
      <c r="AB57" s="777"/>
      <c r="AC57" s="778"/>
      <c r="AD57" s="774">
        <v>60</v>
      </c>
      <c r="AE57" s="776"/>
      <c r="AF57" s="776"/>
      <c r="AG57" s="776"/>
      <c r="AH57" s="776"/>
      <c r="AI57" s="777"/>
      <c r="AJ57" s="778"/>
      <c r="AK57" s="84"/>
      <c r="AL57" s="84"/>
      <c r="AM57" s="783" t="s">
        <v>354</v>
      </c>
      <c r="AN57" s="783"/>
      <c r="AO57" s="783"/>
      <c r="AP57" s="783"/>
      <c r="AQ57" s="783"/>
      <c r="AR57" s="783"/>
      <c r="AS57" s="783"/>
      <c r="AT57" s="783"/>
      <c r="AU57" s="783"/>
      <c r="AV57" s="783"/>
      <c r="AW57" s="783"/>
      <c r="AX57" s="783"/>
      <c r="AY57" s="783"/>
      <c r="AZ57" s="783"/>
      <c r="BA57" s="783"/>
      <c r="BB57" s="783"/>
      <c r="BC57" s="783"/>
      <c r="BD57" s="783"/>
      <c r="BE57" s="783"/>
      <c r="BF57" s="783"/>
      <c r="BG57" s="783"/>
      <c r="BH57" s="783"/>
      <c r="BI57" s="84"/>
    </row>
    <row r="58" spans="1:61" ht="13.5" customHeight="1" x14ac:dyDescent="0.2">
      <c r="A58" s="730" t="s">
        <v>270</v>
      </c>
      <c r="B58" s="730"/>
      <c r="C58" s="730"/>
      <c r="D58" s="731"/>
      <c r="E58" s="731"/>
      <c r="F58" s="731"/>
      <c r="G58" s="732"/>
      <c r="H58" s="739" t="s">
        <v>359</v>
      </c>
      <c r="I58" s="740"/>
      <c r="J58" s="740"/>
      <c r="K58" s="741"/>
      <c r="L58" s="741"/>
      <c r="M58" s="741"/>
      <c r="N58" s="741"/>
      <c r="O58" s="741"/>
      <c r="P58" s="741"/>
      <c r="Q58" s="742"/>
      <c r="R58" s="743">
        <v>1400</v>
      </c>
      <c r="S58" s="744"/>
      <c r="T58" s="744"/>
      <c r="U58" s="744"/>
      <c r="V58" s="745"/>
      <c r="W58" s="746">
        <v>910</v>
      </c>
      <c r="X58" s="747"/>
      <c r="Y58" s="747"/>
      <c r="Z58" s="748"/>
      <c r="AA58" s="748"/>
      <c r="AB58" s="749"/>
      <c r="AC58" s="750"/>
      <c r="AD58" s="746">
        <v>210</v>
      </c>
      <c r="AE58" s="748"/>
      <c r="AF58" s="748"/>
      <c r="AG58" s="748"/>
      <c r="AH58" s="748"/>
      <c r="AI58" s="749"/>
      <c r="AJ58" s="750"/>
      <c r="AK58" s="84"/>
      <c r="AL58" s="84"/>
      <c r="AM58" s="61"/>
      <c r="AN58" s="786" t="s">
        <v>356</v>
      </c>
      <c r="AO58" s="790"/>
      <c r="AP58" s="790"/>
      <c r="AQ58" s="790"/>
      <c r="AR58" s="790"/>
      <c r="AS58" s="790"/>
      <c r="AT58" s="790"/>
      <c r="AU58" s="790"/>
      <c r="AV58" s="790"/>
      <c r="AW58" s="790"/>
      <c r="AX58" s="790"/>
      <c r="AY58" s="790"/>
      <c r="AZ58" s="790"/>
      <c r="BA58" s="790"/>
      <c r="BB58" s="790"/>
      <c r="BC58" s="790"/>
      <c r="BD58" s="790"/>
      <c r="BE58" s="790"/>
      <c r="BF58" s="790"/>
      <c r="BG58" s="790"/>
      <c r="BH58" s="790"/>
      <c r="BI58" s="84"/>
    </row>
    <row r="59" spans="1:61" ht="13.5" customHeight="1" x14ac:dyDescent="0.2">
      <c r="A59" s="733"/>
      <c r="B59" s="733"/>
      <c r="C59" s="733"/>
      <c r="D59" s="734"/>
      <c r="E59" s="734"/>
      <c r="F59" s="734"/>
      <c r="G59" s="735"/>
      <c r="H59" s="751" t="s">
        <v>271</v>
      </c>
      <c r="I59" s="752"/>
      <c r="J59" s="752"/>
      <c r="K59" s="753"/>
      <c r="L59" s="753"/>
      <c r="M59" s="753"/>
      <c r="N59" s="753"/>
      <c r="O59" s="753"/>
      <c r="P59" s="753"/>
      <c r="Q59" s="754"/>
      <c r="R59" s="755">
        <v>1200</v>
      </c>
      <c r="S59" s="756"/>
      <c r="T59" s="756"/>
      <c r="U59" s="756"/>
      <c r="V59" s="757"/>
      <c r="W59" s="758">
        <v>780</v>
      </c>
      <c r="X59" s="759"/>
      <c r="Y59" s="759"/>
      <c r="Z59" s="760"/>
      <c r="AA59" s="760"/>
      <c r="AB59" s="761"/>
      <c r="AC59" s="762"/>
      <c r="AD59" s="758">
        <v>180</v>
      </c>
      <c r="AE59" s="760"/>
      <c r="AF59" s="760"/>
      <c r="AG59" s="760"/>
      <c r="AH59" s="760"/>
      <c r="AI59" s="761"/>
      <c r="AJ59" s="762"/>
      <c r="AK59" s="84"/>
      <c r="AL59" s="61"/>
      <c r="AM59" s="61"/>
      <c r="AN59" s="791"/>
      <c r="AO59" s="791"/>
      <c r="AP59" s="791"/>
      <c r="AQ59" s="791"/>
      <c r="AR59" s="791"/>
      <c r="AS59" s="791"/>
      <c r="AT59" s="791"/>
      <c r="AU59" s="791"/>
      <c r="AV59" s="791"/>
      <c r="AW59" s="791"/>
      <c r="AX59" s="791"/>
      <c r="AY59" s="791"/>
      <c r="AZ59" s="791"/>
      <c r="BA59" s="791"/>
      <c r="BB59" s="791"/>
      <c r="BC59" s="791"/>
      <c r="BD59" s="791"/>
      <c r="BE59" s="791"/>
      <c r="BF59" s="791"/>
      <c r="BG59" s="791"/>
      <c r="BH59" s="791"/>
      <c r="BI59" s="61"/>
    </row>
    <row r="60" spans="1:61" ht="13.5" customHeight="1" x14ac:dyDescent="0.2">
      <c r="A60" s="733"/>
      <c r="B60" s="733"/>
      <c r="C60" s="733"/>
      <c r="D60" s="734"/>
      <c r="E60" s="734"/>
      <c r="F60" s="734"/>
      <c r="G60" s="735"/>
      <c r="H60" s="751" t="s">
        <v>272</v>
      </c>
      <c r="I60" s="752"/>
      <c r="J60" s="752"/>
      <c r="K60" s="753"/>
      <c r="L60" s="753"/>
      <c r="M60" s="753"/>
      <c r="N60" s="753"/>
      <c r="O60" s="753"/>
      <c r="P60" s="753"/>
      <c r="Q60" s="754"/>
      <c r="R60" s="755">
        <v>1000</v>
      </c>
      <c r="S60" s="756"/>
      <c r="T60" s="756"/>
      <c r="U60" s="756"/>
      <c r="V60" s="757"/>
      <c r="W60" s="758">
        <v>650</v>
      </c>
      <c r="X60" s="759"/>
      <c r="Y60" s="759"/>
      <c r="Z60" s="760"/>
      <c r="AA60" s="760"/>
      <c r="AB60" s="761"/>
      <c r="AC60" s="762"/>
      <c r="AD60" s="758">
        <v>150</v>
      </c>
      <c r="AE60" s="760"/>
      <c r="AF60" s="760"/>
      <c r="AG60" s="760"/>
      <c r="AH60" s="760"/>
      <c r="AI60" s="761"/>
      <c r="AJ60" s="762"/>
      <c r="AK60" s="84"/>
      <c r="AL60" s="61"/>
      <c r="AM60" s="61"/>
      <c r="AN60" s="791"/>
      <c r="AO60" s="791"/>
      <c r="AP60" s="791"/>
      <c r="AQ60" s="791"/>
      <c r="AR60" s="791"/>
      <c r="AS60" s="791"/>
      <c r="AT60" s="791"/>
      <c r="AU60" s="791"/>
      <c r="AV60" s="791"/>
      <c r="AW60" s="791"/>
      <c r="AX60" s="791"/>
      <c r="AY60" s="791"/>
      <c r="AZ60" s="791"/>
      <c r="BA60" s="791"/>
      <c r="BB60" s="791"/>
      <c r="BC60" s="791"/>
      <c r="BD60" s="791"/>
      <c r="BE60" s="791"/>
      <c r="BF60" s="791"/>
      <c r="BG60" s="791"/>
      <c r="BH60" s="791"/>
      <c r="BI60" s="61"/>
    </row>
    <row r="61" spans="1:61" ht="13.5" customHeight="1" x14ac:dyDescent="0.2">
      <c r="A61" s="736"/>
      <c r="B61" s="736"/>
      <c r="C61" s="736"/>
      <c r="D61" s="737"/>
      <c r="E61" s="737"/>
      <c r="F61" s="737"/>
      <c r="G61" s="738"/>
      <c r="H61" s="763" t="s">
        <v>273</v>
      </c>
      <c r="I61" s="764"/>
      <c r="J61" s="764"/>
      <c r="K61" s="765"/>
      <c r="L61" s="765"/>
      <c r="M61" s="765"/>
      <c r="N61" s="765"/>
      <c r="O61" s="765"/>
      <c r="P61" s="765"/>
      <c r="Q61" s="766"/>
      <c r="R61" s="771">
        <v>500</v>
      </c>
      <c r="S61" s="772"/>
      <c r="T61" s="772"/>
      <c r="U61" s="772"/>
      <c r="V61" s="773"/>
      <c r="W61" s="774">
        <v>325</v>
      </c>
      <c r="X61" s="775"/>
      <c r="Y61" s="775"/>
      <c r="Z61" s="776"/>
      <c r="AA61" s="776"/>
      <c r="AB61" s="777"/>
      <c r="AC61" s="778"/>
      <c r="AD61" s="774">
        <v>75</v>
      </c>
      <c r="AE61" s="776"/>
      <c r="AF61" s="776"/>
      <c r="AG61" s="776"/>
      <c r="AH61" s="776"/>
      <c r="AI61" s="777"/>
      <c r="AJ61" s="778"/>
      <c r="AK61" s="84"/>
      <c r="AL61" s="84"/>
      <c r="AM61" s="61"/>
      <c r="AN61" s="792"/>
      <c r="AO61" s="792"/>
      <c r="AP61" s="792"/>
      <c r="AQ61" s="792"/>
      <c r="AR61" s="792"/>
      <c r="AS61" s="792"/>
      <c r="AT61" s="792"/>
      <c r="AU61" s="792"/>
      <c r="AV61" s="792"/>
      <c r="AW61" s="792"/>
      <c r="AX61" s="792"/>
      <c r="AY61" s="792"/>
      <c r="AZ61" s="792"/>
      <c r="BA61" s="792"/>
      <c r="BB61" s="792"/>
      <c r="BC61" s="792"/>
      <c r="BD61" s="792"/>
      <c r="BE61" s="792"/>
      <c r="BF61" s="792"/>
      <c r="BG61" s="792"/>
      <c r="BH61" s="792"/>
      <c r="BI61" s="84"/>
    </row>
    <row r="62" spans="1:61" ht="13.5" customHeight="1" x14ac:dyDescent="0.2">
      <c r="A62" s="730" t="s">
        <v>274</v>
      </c>
      <c r="B62" s="730"/>
      <c r="C62" s="730"/>
      <c r="D62" s="731"/>
      <c r="E62" s="731"/>
      <c r="F62" s="731"/>
      <c r="G62" s="732"/>
      <c r="H62" s="767" t="s">
        <v>275</v>
      </c>
      <c r="I62" s="768"/>
      <c r="J62" s="768"/>
      <c r="K62" s="769"/>
      <c r="L62" s="769"/>
      <c r="M62" s="769"/>
      <c r="N62" s="769"/>
      <c r="O62" s="769"/>
      <c r="P62" s="769"/>
      <c r="Q62" s="770"/>
      <c r="R62" s="743">
        <v>900</v>
      </c>
      <c r="S62" s="744"/>
      <c r="T62" s="744"/>
      <c r="U62" s="744"/>
      <c r="V62" s="745"/>
      <c r="W62" s="746">
        <v>585</v>
      </c>
      <c r="X62" s="747"/>
      <c r="Y62" s="747"/>
      <c r="Z62" s="748"/>
      <c r="AA62" s="748"/>
      <c r="AB62" s="749"/>
      <c r="AC62" s="750"/>
      <c r="AD62" s="746">
        <v>135</v>
      </c>
      <c r="AE62" s="748"/>
      <c r="AF62" s="748"/>
      <c r="AG62" s="748"/>
      <c r="AH62" s="748"/>
      <c r="AI62" s="749"/>
      <c r="AJ62" s="750"/>
      <c r="AK62" s="84"/>
      <c r="AL62" s="84"/>
      <c r="AM62" s="61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84"/>
    </row>
    <row r="63" spans="1:61" ht="13.5" customHeight="1" x14ac:dyDescent="0.2">
      <c r="A63" s="733"/>
      <c r="B63" s="733"/>
      <c r="C63" s="733"/>
      <c r="D63" s="734"/>
      <c r="E63" s="734"/>
      <c r="F63" s="734"/>
      <c r="G63" s="735"/>
      <c r="H63" s="751" t="s">
        <v>276</v>
      </c>
      <c r="I63" s="752"/>
      <c r="J63" s="752"/>
      <c r="K63" s="753"/>
      <c r="L63" s="753"/>
      <c r="M63" s="753"/>
      <c r="N63" s="753"/>
      <c r="O63" s="753"/>
      <c r="P63" s="753"/>
      <c r="Q63" s="754"/>
      <c r="R63" s="755">
        <v>600</v>
      </c>
      <c r="S63" s="756"/>
      <c r="T63" s="756"/>
      <c r="U63" s="756"/>
      <c r="V63" s="757"/>
      <c r="W63" s="758">
        <v>390</v>
      </c>
      <c r="X63" s="759"/>
      <c r="Y63" s="759"/>
      <c r="Z63" s="760"/>
      <c r="AA63" s="760"/>
      <c r="AB63" s="761"/>
      <c r="AC63" s="762"/>
      <c r="AD63" s="758">
        <v>90</v>
      </c>
      <c r="AE63" s="760"/>
      <c r="AF63" s="760"/>
      <c r="AG63" s="760"/>
      <c r="AH63" s="760"/>
      <c r="AI63" s="761"/>
      <c r="AJ63" s="762"/>
      <c r="AK63" s="84"/>
      <c r="AL63" s="84"/>
      <c r="AM63" s="789" t="s">
        <v>360</v>
      </c>
      <c r="AN63" s="789"/>
      <c r="AO63" s="789"/>
      <c r="AP63" s="789"/>
      <c r="AQ63" s="789"/>
      <c r="AR63" s="789"/>
      <c r="AS63" s="789"/>
      <c r="AT63" s="789"/>
      <c r="AU63" s="789"/>
      <c r="AV63" s="789"/>
      <c r="AW63" s="789"/>
      <c r="AX63" s="789"/>
      <c r="AY63" s="789"/>
      <c r="AZ63" s="789"/>
      <c r="BA63" s="789"/>
      <c r="BB63" s="789"/>
      <c r="BC63" s="789"/>
      <c r="BD63" s="789"/>
      <c r="BE63" s="789"/>
      <c r="BF63" s="789"/>
      <c r="BG63" s="789"/>
      <c r="BH63" s="789"/>
      <c r="BI63" s="84"/>
    </row>
    <row r="64" spans="1:61" ht="13.5" customHeight="1" x14ac:dyDescent="0.2">
      <c r="A64" s="736"/>
      <c r="B64" s="736"/>
      <c r="C64" s="736"/>
      <c r="D64" s="737"/>
      <c r="E64" s="737"/>
      <c r="F64" s="737"/>
      <c r="G64" s="738"/>
      <c r="H64" s="763" t="s">
        <v>273</v>
      </c>
      <c r="I64" s="764"/>
      <c r="J64" s="764"/>
      <c r="K64" s="765"/>
      <c r="L64" s="765"/>
      <c r="M64" s="765"/>
      <c r="N64" s="765"/>
      <c r="O64" s="765"/>
      <c r="P64" s="765"/>
      <c r="Q64" s="766"/>
      <c r="R64" s="771">
        <v>300</v>
      </c>
      <c r="S64" s="772"/>
      <c r="T64" s="772"/>
      <c r="U64" s="772"/>
      <c r="V64" s="773"/>
      <c r="W64" s="774">
        <v>195</v>
      </c>
      <c r="X64" s="775"/>
      <c r="Y64" s="775"/>
      <c r="Z64" s="776"/>
      <c r="AA64" s="776"/>
      <c r="AB64" s="777"/>
      <c r="AC64" s="778"/>
      <c r="AD64" s="774">
        <v>45</v>
      </c>
      <c r="AE64" s="776"/>
      <c r="AF64" s="776"/>
      <c r="AG64" s="776"/>
      <c r="AH64" s="776"/>
      <c r="AI64" s="777"/>
      <c r="AJ64" s="778"/>
      <c r="AK64" s="84"/>
      <c r="AL64" s="84"/>
      <c r="AM64" s="84"/>
      <c r="AN64" s="786" t="s">
        <v>357</v>
      </c>
      <c r="AO64" s="790"/>
      <c r="AP64" s="790"/>
      <c r="AQ64" s="790"/>
      <c r="AR64" s="790"/>
      <c r="AS64" s="790"/>
      <c r="AT64" s="790"/>
      <c r="AU64" s="790"/>
      <c r="AV64" s="790"/>
      <c r="AW64" s="790"/>
      <c r="AX64" s="790"/>
      <c r="AY64" s="790"/>
      <c r="AZ64" s="790"/>
      <c r="BA64" s="790"/>
      <c r="BB64" s="790"/>
      <c r="BC64" s="790"/>
      <c r="BD64" s="790"/>
      <c r="BE64" s="790"/>
      <c r="BF64" s="790"/>
      <c r="BG64" s="790"/>
      <c r="BH64" s="790"/>
      <c r="BI64" s="84"/>
    </row>
    <row r="65" spans="1:61" ht="13.5" customHeight="1" x14ac:dyDescent="0.2">
      <c r="A65" s="730" t="s">
        <v>277</v>
      </c>
      <c r="B65" s="730"/>
      <c r="C65" s="730"/>
      <c r="D65" s="731"/>
      <c r="E65" s="731"/>
      <c r="F65" s="731"/>
      <c r="G65" s="732"/>
      <c r="H65" s="767" t="s">
        <v>278</v>
      </c>
      <c r="I65" s="768"/>
      <c r="J65" s="768"/>
      <c r="K65" s="769"/>
      <c r="L65" s="769"/>
      <c r="M65" s="769"/>
      <c r="N65" s="769"/>
      <c r="O65" s="769"/>
      <c r="P65" s="769"/>
      <c r="Q65" s="770"/>
      <c r="R65" s="743">
        <v>400</v>
      </c>
      <c r="S65" s="744"/>
      <c r="T65" s="744"/>
      <c r="U65" s="744"/>
      <c r="V65" s="745"/>
      <c r="W65" s="746">
        <v>260</v>
      </c>
      <c r="X65" s="747"/>
      <c r="Y65" s="747"/>
      <c r="Z65" s="748"/>
      <c r="AA65" s="748"/>
      <c r="AB65" s="749"/>
      <c r="AC65" s="750"/>
      <c r="AD65" s="746">
        <v>60</v>
      </c>
      <c r="AE65" s="748"/>
      <c r="AF65" s="748"/>
      <c r="AG65" s="748"/>
      <c r="AH65" s="748"/>
      <c r="AI65" s="749"/>
      <c r="AJ65" s="750"/>
      <c r="AK65" s="84"/>
      <c r="AL65" s="84"/>
      <c r="AM65" s="84"/>
      <c r="AN65" s="791"/>
      <c r="AO65" s="791"/>
      <c r="AP65" s="791"/>
      <c r="AQ65" s="791"/>
      <c r="AR65" s="791"/>
      <c r="AS65" s="791"/>
      <c r="AT65" s="791"/>
      <c r="AU65" s="791"/>
      <c r="AV65" s="791"/>
      <c r="AW65" s="791"/>
      <c r="AX65" s="791"/>
      <c r="AY65" s="791"/>
      <c r="AZ65" s="791"/>
      <c r="BA65" s="791"/>
      <c r="BB65" s="791"/>
      <c r="BC65" s="791"/>
      <c r="BD65" s="791"/>
      <c r="BE65" s="791"/>
      <c r="BF65" s="791"/>
      <c r="BG65" s="791"/>
      <c r="BH65" s="791"/>
      <c r="BI65" s="84"/>
    </row>
    <row r="66" spans="1:61" ht="13.5" customHeight="1" x14ac:dyDescent="0.2">
      <c r="A66" s="733"/>
      <c r="B66" s="733"/>
      <c r="C66" s="733"/>
      <c r="D66" s="734"/>
      <c r="E66" s="734"/>
      <c r="F66" s="734"/>
      <c r="G66" s="735"/>
      <c r="H66" s="751" t="s">
        <v>279</v>
      </c>
      <c r="I66" s="752"/>
      <c r="J66" s="752"/>
      <c r="K66" s="753"/>
      <c r="L66" s="753"/>
      <c r="M66" s="753"/>
      <c r="N66" s="753"/>
      <c r="O66" s="753"/>
      <c r="P66" s="753"/>
      <c r="Q66" s="754"/>
      <c r="R66" s="755">
        <v>250</v>
      </c>
      <c r="S66" s="756"/>
      <c r="T66" s="756"/>
      <c r="U66" s="756"/>
      <c r="V66" s="757"/>
      <c r="W66" s="758">
        <v>162.5</v>
      </c>
      <c r="X66" s="759"/>
      <c r="Y66" s="759"/>
      <c r="Z66" s="760"/>
      <c r="AA66" s="760"/>
      <c r="AB66" s="761"/>
      <c r="AC66" s="762"/>
      <c r="AD66" s="758">
        <v>37.5</v>
      </c>
      <c r="AE66" s="760"/>
      <c r="AF66" s="760"/>
      <c r="AG66" s="760"/>
      <c r="AH66" s="760"/>
      <c r="AI66" s="761"/>
      <c r="AJ66" s="762"/>
      <c r="AK66" s="84"/>
      <c r="AL66" s="84"/>
      <c r="AM66" s="84"/>
      <c r="AN66" s="791"/>
      <c r="AO66" s="791"/>
      <c r="AP66" s="791"/>
      <c r="AQ66" s="791"/>
      <c r="AR66" s="791"/>
      <c r="AS66" s="791"/>
      <c r="AT66" s="791"/>
      <c r="AU66" s="791"/>
      <c r="AV66" s="791"/>
      <c r="AW66" s="791"/>
      <c r="AX66" s="791"/>
      <c r="AY66" s="791"/>
      <c r="AZ66" s="791"/>
      <c r="BA66" s="791"/>
      <c r="BB66" s="791"/>
      <c r="BC66" s="791"/>
      <c r="BD66" s="791"/>
      <c r="BE66" s="791"/>
      <c r="BF66" s="791"/>
      <c r="BG66" s="791"/>
      <c r="BH66" s="791"/>
      <c r="BI66" s="84"/>
    </row>
    <row r="67" spans="1:61" ht="13.5" customHeight="1" x14ac:dyDescent="0.2">
      <c r="A67" s="736"/>
      <c r="B67" s="736"/>
      <c r="C67" s="736"/>
      <c r="D67" s="737"/>
      <c r="E67" s="737"/>
      <c r="F67" s="737"/>
      <c r="G67" s="738"/>
      <c r="H67" s="763" t="s">
        <v>273</v>
      </c>
      <c r="I67" s="764"/>
      <c r="J67" s="764"/>
      <c r="K67" s="765"/>
      <c r="L67" s="765"/>
      <c r="M67" s="765"/>
      <c r="N67" s="765"/>
      <c r="O67" s="765"/>
      <c r="P67" s="765"/>
      <c r="Q67" s="766"/>
      <c r="R67" s="771">
        <v>150</v>
      </c>
      <c r="S67" s="772"/>
      <c r="T67" s="772"/>
      <c r="U67" s="772"/>
      <c r="V67" s="773"/>
      <c r="W67" s="774">
        <v>97.5</v>
      </c>
      <c r="X67" s="775"/>
      <c r="Y67" s="775"/>
      <c r="Z67" s="776"/>
      <c r="AA67" s="776"/>
      <c r="AB67" s="777"/>
      <c r="AC67" s="778"/>
      <c r="AD67" s="774">
        <v>22.5</v>
      </c>
      <c r="AE67" s="776"/>
      <c r="AF67" s="776"/>
      <c r="AG67" s="776"/>
      <c r="AH67" s="776"/>
      <c r="AI67" s="777"/>
      <c r="AJ67" s="778"/>
      <c r="AK67" s="84"/>
      <c r="AL67" s="84"/>
      <c r="AM67" s="61"/>
      <c r="AN67" s="791"/>
      <c r="AO67" s="791"/>
      <c r="AP67" s="791"/>
      <c r="AQ67" s="791"/>
      <c r="AR67" s="791"/>
      <c r="AS67" s="791"/>
      <c r="AT67" s="791"/>
      <c r="AU67" s="791"/>
      <c r="AV67" s="791"/>
      <c r="AW67" s="791"/>
      <c r="AX67" s="791"/>
      <c r="AY67" s="791"/>
      <c r="AZ67" s="791"/>
      <c r="BA67" s="791"/>
      <c r="BB67" s="791"/>
      <c r="BC67" s="791"/>
      <c r="BD67" s="791"/>
      <c r="BE67" s="791"/>
      <c r="BF67" s="791"/>
      <c r="BG67" s="791"/>
      <c r="BH67" s="791"/>
      <c r="BI67" s="84"/>
    </row>
    <row r="68" spans="1:61" ht="13.5" customHeight="1" x14ac:dyDescent="0.2">
      <c r="A68" s="730" t="s">
        <v>105</v>
      </c>
      <c r="B68" s="730"/>
      <c r="C68" s="730"/>
      <c r="D68" s="731"/>
      <c r="E68" s="731"/>
      <c r="F68" s="731"/>
      <c r="G68" s="732"/>
      <c r="H68" s="767" t="s">
        <v>278</v>
      </c>
      <c r="I68" s="768"/>
      <c r="J68" s="768"/>
      <c r="K68" s="769"/>
      <c r="L68" s="769"/>
      <c r="M68" s="769"/>
      <c r="N68" s="769"/>
      <c r="O68" s="769"/>
      <c r="P68" s="769"/>
      <c r="Q68" s="770"/>
      <c r="R68" s="743">
        <v>1000</v>
      </c>
      <c r="S68" s="744"/>
      <c r="T68" s="744"/>
      <c r="U68" s="744"/>
      <c r="V68" s="745"/>
      <c r="W68" s="746">
        <v>650</v>
      </c>
      <c r="X68" s="747"/>
      <c r="Y68" s="747"/>
      <c r="Z68" s="748"/>
      <c r="AA68" s="748"/>
      <c r="AB68" s="749"/>
      <c r="AC68" s="750"/>
      <c r="AD68" s="746">
        <v>150</v>
      </c>
      <c r="AE68" s="748"/>
      <c r="AF68" s="748"/>
      <c r="AG68" s="748"/>
      <c r="AH68" s="748"/>
      <c r="AI68" s="749"/>
      <c r="AJ68" s="750"/>
      <c r="AK68" s="84"/>
      <c r="AL68" s="84"/>
      <c r="AM68" s="61"/>
      <c r="AN68" s="791"/>
      <c r="AO68" s="791"/>
      <c r="AP68" s="791"/>
      <c r="AQ68" s="791"/>
      <c r="AR68" s="791"/>
      <c r="AS68" s="791"/>
      <c r="AT68" s="791"/>
      <c r="AU68" s="791"/>
      <c r="AV68" s="791"/>
      <c r="AW68" s="791"/>
      <c r="AX68" s="791"/>
      <c r="AY68" s="791"/>
      <c r="AZ68" s="791"/>
      <c r="BA68" s="791"/>
      <c r="BB68" s="791"/>
      <c r="BC68" s="791"/>
      <c r="BD68" s="791"/>
      <c r="BE68" s="791"/>
      <c r="BF68" s="791"/>
      <c r="BG68" s="791"/>
      <c r="BH68" s="791"/>
      <c r="BI68" s="61"/>
    </row>
    <row r="69" spans="1:61" ht="13.5" customHeight="1" x14ac:dyDescent="0.2">
      <c r="A69" s="733"/>
      <c r="B69" s="733"/>
      <c r="C69" s="733"/>
      <c r="D69" s="734"/>
      <c r="E69" s="734"/>
      <c r="F69" s="734"/>
      <c r="G69" s="735"/>
      <c r="H69" s="751" t="s">
        <v>267</v>
      </c>
      <c r="I69" s="752"/>
      <c r="J69" s="752"/>
      <c r="K69" s="753"/>
      <c r="L69" s="753"/>
      <c r="M69" s="753"/>
      <c r="N69" s="753"/>
      <c r="O69" s="753"/>
      <c r="P69" s="753"/>
      <c r="Q69" s="754"/>
      <c r="R69" s="755">
        <v>715</v>
      </c>
      <c r="S69" s="756"/>
      <c r="T69" s="756"/>
      <c r="U69" s="756"/>
      <c r="V69" s="757"/>
      <c r="W69" s="758">
        <v>464.75</v>
      </c>
      <c r="X69" s="759"/>
      <c r="Y69" s="759"/>
      <c r="Z69" s="760"/>
      <c r="AA69" s="760"/>
      <c r="AB69" s="761"/>
      <c r="AC69" s="762"/>
      <c r="AD69" s="758">
        <v>107.25</v>
      </c>
      <c r="AE69" s="760"/>
      <c r="AF69" s="760"/>
      <c r="AG69" s="760"/>
      <c r="AH69" s="760"/>
      <c r="AI69" s="761"/>
      <c r="AJ69" s="762"/>
      <c r="AK69" s="84"/>
      <c r="AL69" s="84"/>
      <c r="AM69" s="84"/>
      <c r="AN69" s="792"/>
      <c r="AO69" s="792"/>
      <c r="AP69" s="792"/>
      <c r="AQ69" s="792"/>
      <c r="AR69" s="792"/>
      <c r="AS69" s="792"/>
      <c r="AT69" s="792"/>
      <c r="AU69" s="792"/>
      <c r="AV69" s="792"/>
      <c r="AW69" s="792"/>
      <c r="AX69" s="792"/>
      <c r="AY69" s="792"/>
      <c r="AZ69" s="792"/>
      <c r="BA69" s="792"/>
      <c r="BB69" s="792"/>
      <c r="BC69" s="792"/>
      <c r="BD69" s="792"/>
      <c r="BE69" s="792"/>
      <c r="BF69" s="792"/>
      <c r="BG69" s="792"/>
      <c r="BH69" s="792"/>
      <c r="BI69" s="61"/>
    </row>
    <row r="70" spans="1:61" ht="13.5" customHeight="1" x14ac:dyDescent="0.2">
      <c r="A70" s="733"/>
      <c r="B70" s="733"/>
      <c r="C70" s="733"/>
      <c r="D70" s="734"/>
      <c r="E70" s="734"/>
      <c r="F70" s="734"/>
      <c r="G70" s="735"/>
      <c r="H70" s="751" t="s">
        <v>361</v>
      </c>
      <c r="I70" s="752"/>
      <c r="J70" s="752"/>
      <c r="K70" s="753"/>
      <c r="L70" s="753"/>
      <c r="M70" s="753"/>
      <c r="N70" s="753"/>
      <c r="O70" s="753"/>
      <c r="P70" s="753"/>
      <c r="Q70" s="754"/>
      <c r="R70" s="755">
        <v>520</v>
      </c>
      <c r="S70" s="756"/>
      <c r="T70" s="756"/>
      <c r="U70" s="756"/>
      <c r="V70" s="757"/>
      <c r="W70" s="758">
        <v>338</v>
      </c>
      <c r="X70" s="759"/>
      <c r="Y70" s="759"/>
      <c r="Z70" s="760"/>
      <c r="AA70" s="760"/>
      <c r="AB70" s="761"/>
      <c r="AC70" s="762"/>
      <c r="AD70" s="758">
        <v>78</v>
      </c>
      <c r="AE70" s="760"/>
      <c r="AF70" s="760"/>
      <c r="AG70" s="760"/>
      <c r="AH70" s="760"/>
      <c r="AI70" s="761"/>
      <c r="AJ70" s="762"/>
      <c r="AK70" s="84"/>
      <c r="AL70" s="84"/>
      <c r="AM70" s="84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84"/>
    </row>
    <row r="71" spans="1:61" ht="13.5" customHeight="1" x14ac:dyDescent="0.2">
      <c r="A71" s="736"/>
      <c r="B71" s="736"/>
      <c r="C71" s="736"/>
      <c r="D71" s="737"/>
      <c r="E71" s="737"/>
      <c r="F71" s="737"/>
      <c r="G71" s="738"/>
      <c r="H71" s="779" t="s">
        <v>269</v>
      </c>
      <c r="I71" s="780"/>
      <c r="J71" s="780"/>
      <c r="K71" s="781"/>
      <c r="L71" s="781"/>
      <c r="M71" s="781"/>
      <c r="N71" s="781"/>
      <c r="O71" s="781"/>
      <c r="P71" s="781"/>
      <c r="Q71" s="782"/>
      <c r="R71" s="771">
        <v>260</v>
      </c>
      <c r="S71" s="772"/>
      <c r="T71" s="772"/>
      <c r="U71" s="772"/>
      <c r="V71" s="773"/>
      <c r="W71" s="774">
        <v>169</v>
      </c>
      <c r="X71" s="775"/>
      <c r="Y71" s="775"/>
      <c r="Z71" s="776"/>
      <c r="AA71" s="776"/>
      <c r="AB71" s="777"/>
      <c r="AC71" s="778"/>
      <c r="AD71" s="774">
        <v>39</v>
      </c>
      <c r="AE71" s="776"/>
      <c r="AF71" s="776"/>
      <c r="AG71" s="776"/>
      <c r="AH71" s="776"/>
      <c r="AI71" s="777"/>
      <c r="AJ71" s="778"/>
      <c r="AK71" s="84"/>
      <c r="AL71" s="84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84"/>
    </row>
    <row r="72" spans="1:61" ht="13.5" customHeight="1" x14ac:dyDescent="0.2">
      <c r="A72" s="91"/>
      <c r="B72" s="91"/>
      <c r="C72" s="91"/>
      <c r="D72" s="107"/>
      <c r="E72" s="107"/>
      <c r="F72" s="107"/>
      <c r="G72" s="107"/>
      <c r="H72" s="87"/>
      <c r="I72" s="130"/>
      <c r="J72" s="130"/>
      <c r="K72" s="131"/>
      <c r="L72" s="131"/>
      <c r="M72" s="131"/>
      <c r="N72" s="131"/>
      <c r="O72" s="131"/>
      <c r="P72" s="131"/>
      <c r="Q72" s="131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3"/>
      <c r="AC72" s="133"/>
      <c r="AD72" s="132"/>
      <c r="AE72" s="132"/>
      <c r="AF72" s="132"/>
      <c r="AG72" s="132"/>
      <c r="AH72" s="132"/>
      <c r="AI72" s="133"/>
      <c r="AJ72" s="133"/>
      <c r="AK72" s="84"/>
      <c r="AL72" s="84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84"/>
    </row>
    <row r="73" spans="1:61" ht="13.5" customHeight="1" x14ac:dyDescent="0.2">
      <c r="A73" s="91"/>
      <c r="B73" s="91"/>
      <c r="C73" s="91"/>
      <c r="D73" s="107"/>
      <c r="E73" s="107"/>
      <c r="F73" s="107"/>
      <c r="G73" s="107"/>
      <c r="H73" s="87"/>
      <c r="I73" s="130"/>
      <c r="J73" s="130"/>
      <c r="K73" s="131"/>
      <c r="L73" s="131"/>
      <c r="M73" s="131"/>
      <c r="N73" s="131"/>
      <c r="O73" s="131"/>
      <c r="P73" s="131"/>
      <c r="Q73" s="131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3"/>
      <c r="AC73" s="133"/>
      <c r="AD73" s="132"/>
      <c r="AE73" s="132"/>
      <c r="AF73" s="132"/>
      <c r="AG73" s="132"/>
      <c r="AH73" s="132"/>
      <c r="AI73" s="133"/>
      <c r="AJ73" s="133"/>
      <c r="AK73" s="84"/>
      <c r="AL73" s="84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84"/>
    </row>
    <row r="74" spans="1:61" ht="13.5" customHeight="1" x14ac:dyDescent="0.2">
      <c r="A74" s="91"/>
      <c r="B74" s="91"/>
      <c r="C74" s="91"/>
      <c r="D74" s="107"/>
      <c r="E74" s="107"/>
      <c r="F74" s="107"/>
      <c r="G74" s="107"/>
      <c r="H74" s="87"/>
      <c r="I74" s="130"/>
      <c r="J74" s="130"/>
      <c r="K74" s="131"/>
      <c r="L74" s="131"/>
      <c r="M74" s="131"/>
      <c r="N74" s="131"/>
      <c r="O74" s="131"/>
      <c r="P74" s="131"/>
      <c r="Q74" s="131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3"/>
      <c r="AC74" s="133"/>
      <c r="AD74" s="132"/>
      <c r="AE74" s="132"/>
      <c r="AF74" s="132"/>
      <c r="AG74" s="132"/>
      <c r="AH74" s="132"/>
      <c r="AI74" s="133"/>
      <c r="AJ74" s="133"/>
      <c r="AK74" s="84"/>
      <c r="AL74" s="84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84"/>
    </row>
    <row r="75" spans="1:61" ht="13.5" customHeight="1" x14ac:dyDescent="0.2">
      <c r="A75" s="91"/>
      <c r="B75" s="91"/>
      <c r="C75" s="91"/>
      <c r="D75" s="107"/>
      <c r="E75" s="107"/>
      <c r="F75" s="107"/>
      <c r="G75" s="107"/>
      <c r="H75" s="87"/>
      <c r="I75" s="130"/>
      <c r="J75" s="130"/>
      <c r="K75" s="131"/>
      <c r="L75" s="131"/>
      <c r="M75" s="131"/>
      <c r="N75" s="131"/>
      <c r="O75" s="131"/>
      <c r="P75" s="131"/>
      <c r="Q75" s="131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3"/>
      <c r="AC75" s="133"/>
      <c r="AD75" s="132"/>
      <c r="AE75" s="132"/>
      <c r="AF75" s="132"/>
      <c r="AG75" s="132"/>
      <c r="AH75" s="132"/>
      <c r="AI75" s="133"/>
      <c r="AJ75" s="133"/>
      <c r="AK75" s="84"/>
      <c r="AL75" s="84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84"/>
    </row>
    <row r="76" spans="1:61" ht="13.5" customHeight="1" x14ac:dyDescent="0.2">
      <c r="A76" s="91"/>
      <c r="B76" s="91"/>
      <c r="C76" s="91"/>
      <c r="D76" s="107"/>
      <c r="E76" s="107"/>
      <c r="F76" s="107"/>
      <c r="G76" s="107"/>
      <c r="H76" s="87"/>
      <c r="I76" s="130"/>
      <c r="J76" s="130"/>
      <c r="K76" s="131"/>
      <c r="L76" s="131"/>
      <c r="M76" s="131"/>
      <c r="N76" s="131"/>
      <c r="O76" s="131"/>
      <c r="P76" s="131"/>
      <c r="Q76" s="131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3"/>
      <c r="AC76" s="133"/>
      <c r="AD76" s="132"/>
      <c r="AE76" s="132"/>
      <c r="AF76" s="132"/>
      <c r="AG76" s="132"/>
      <c r="AH76" s="132"/>
      <c r="AI76" s="133"/>
      <c r="AJ76" s="133"/>
      <c r="AK76" s="84"/>
      <c r="AL76" s="84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84"/>
    </row>
    <row r="77" spans="1:61" ht="13.5" customHeight="1" x14ac:dyDescent="0.2">
      <c r="A77" s="91"/>
      <c r="B77" s="91"/>
      <c r="C77" s="91"/>
      <c r="D77" s="107"/>
      <c r="E77" s="107"/>
      <c r="F77" s="107"/>
      <c r="G77" s="107"/>
      <c r="H77" s="87"/>
      <c r="I77" s="130"/>
      <c r="J77" s="130"/>
      <c r="K77" s="131"/>
      <c r="L77" s="131"/>
      <c r="M77" s="131"/>
      <c r="N77" s="131"/>
      <c r="O77" s="131"/>
      <c r="P77" s="131"/>
      <c r="Q77" s="131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3"/>
      <c r="AC77" s="133"/>
      <c r="AD77" s="132"/>
      <c r="AE77" s="132"/>
      <c r="AF77" s="132"/>
      <c r="AG77" s="132"/>
      <c r="AH77" s="132"/>
      <c r="AI77" s="133"/>
      <c r="AJ77" s="133"/>
      <c r="AK77" s="84"/>
      <c r="AL77" s="84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84"/>
    </row>
    <row r="78" spans="1:61" ht="13.5" customHeight="1" x14ac:dyDescent="0.2">
      <c r="A78" s="91"/>
      <c r="B78" s="91"/>
      <c r="C78" s="91"/>
      <c r="D78" s="107"/>
      <c r="E78" s="107"/>
      <c r="F78" s="107"/>
      <c r="G78" s="107"/>
      <c r="H78" s="87"/>
      <c r="I78" s="130"/>
      <c r="J78" s="130"/>
      <c r="K78" s="131"/>
      <c r="L78" s="131"/>
      <c r="M78" s="131"/>
      <c r="N78" s="131"/>
      <c r="O78" s="131"/>
      <c r="P78" s="131"/>
      <c r="Q78" s="131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3"/>
      <c r="AC78" s="133"/>
      <c r="AD78" s="132"/>
      <c r="AE78" s="132"/>
      <c r="AF78" s="132"/>
      <c r="AG78" s="132"/>
      <c r="AH78" s="132"/>
      <c r="AI78" s="133"/>
      <c r="AJ78" s="133"/>
      <c r="AK78" s="84"/>
      <c r="AL78" s="84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84"/>
    </row>
    <row r="79" spans="1:61" ht="13.5" customHeight="1" x14ac:dyDescent="0.2">
      <c r="A79" s="91"/>
      <c r="B79" s="91"/>
      <c r="C79" s="91"/>
      <c r="D79" s="107"/>
      <c r="E79" s="107"/>
      <c r="F79" s="107"/>
      <c r="G79" s="107"/>
      <c r="H79" s="87"/>
      <c r="I79" s="130"/>
      <c r="J79" s="130"/>
      <c r="K79" s="131"/>
      <c r="L79" s="131"/>
      <c r="M79" s="131"/>
      <c r="N79" s="131"/>
      <c r="O79" s="131"/>
      <c r="P79" s="131"/>
      <c r="Q79" s="131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3"/>
      <c r="AC79" s="133"/>
      <c r="AD79" s="132"/>
      <c r="AE79" s="132"/>
      <c r="AF79" s="132"/>
      <c r="AG79" s="132"/>
      <c r="AH79" s="132"/>
      <c r="AI79" s="133"/>
      <c r="AJ79" s="133"/>
      <c r="AK79" s="84"/>
      <c r="AL79" s="84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84"/>
    </row>
    <row r="80" spans="1:61" ht="17.25" customHeight="1" x14ac:dyDescent="0.2">
      <c r="A80" s="91"/>
      <c r="B80" s="91"/>
      <c r="C80" s="91"/>
      <c r="D80" s="107"/>
      <c r="E80" s="107"/>
      <c r="F80" s="679" t="s">
        <v>362</v>
      </c>
      <c r="G80" s="680"/>
      <c r="H80" s="680"/>
      <c r="I80" s="130"/>
      <c r="J80" s="130"/>
      <c r="K80" s="131"/>
      <c r="L80" s="131"/>
      <c r="M80" s="131"/>
      <c r="N80" s="131"/>
      <c r="O80" s="131"/>
      <c r="P80" s="131"/>
      <c r="Q80" s="131"/>
      <c r="R80" s="132"/>
      <c r="S80" s="679" t="s">
        <v>363</v>
      </c>
      <c r="T80" s="680"/>
      <c r="U80" s="680"/>
      <c r="V80" s="132"/>
      <c r="W80" s="132"/>
      <c r="X80" s="132"/>
      <c r="Y80" s="132"/>
      <c r="Z80" s="132"/>
      <c r="AA80" s="132"/>
      <c r="AB80" s="133"/>
      <c r="AC80" s="133"/>
      <c r="AD80" s="132"/>
      <c r="AE80" s="679" t="s">
        <v>366</v>
      </c>
      <c r="AF80" s="680"/>
      <c r="AG80" s="680"/>
      <c r="AH80" s="132"/>
      <c r="AI80" s="133"/>
      <c r="AJ80" s="133"/>
      <c r="AK80" s="84"/>
      <c r="AL80" s="84"/>
      <c r="AN80" s="129"/>
      <c r="AO80" s="129"/>
      <c r="AP80" s="679" t="s">
        <v>368</v>
      </c>
      <c r="AQ80" s="680"/>
      <c r="AR80" s="680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84"/>
    </row>
    <row r="81" spans="1:61" ht="13.5" customHeight="1" x14ac:dyDescent="0.2">
      <c r="A81" s="91"/>
      <c r="B81" s="91"/>
      <c r="C81" s="91"/>
      <c r="D81" s="107"/>
      <c r="E81" s="107"/>
      <c r="F81" s="107"/>
      <c r="G81" s="107"/>
      <c r="H81" s="87"/>
      <c r="I81" s="130"/>
      <c r="J81" s="130"/>
      <c r="K81" s="131"/>
      <c r="L81" s="131"/>
      <c r="M81" s="131"/>
      <c r="N81" s="131"/>
      <c r="O81" s="131"/>
      <c r="P81" s="131"/>
      <c r="Q81" s="131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3"/>
      <c r="AC81" s="133"/>
      <c r="AD81" s="132"/>
      <c r="AE81" s="132"/>
      <c r="AF81" s="132"/>
      <c r="AG81" s="132"/>
      <c r="AH81" s="132"/>
      <c r="AI81" s="133"/>
      <c r="AJ81" s="133"/>
      <c r="AK81" s="84"/>
      <c r="AL81" s="84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84"/>
    </row>
    <row r="82" spans="1:61" ht="13.5" customHeight="1" x14ac:dyDescent="0.2">
      <c r="A82" s="91"/>
      <c r="B82" s="91"/>
      <c r="C82" s="91"/>
      <c r="D82" s="107"/>
      <c r="E82" s="107"/>
      <c r="F82" s="107"/>
      <c r="G82" s="107"/>
      <c r="H82" s="87"/>
      <c r="I82" s="130"/>
      <c r="J82" s="130"/>
      <c r="K82" s="131"/>
      <c r="L82" s="131"/>
      <c r="M82" s="131"/>
      <c r="N82" s="131"/>
      <c r="O82" s="131"/>
      <c r="P82" s="131"/>
      <c r="Q82" s="131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3"/>
      <c r="AC82" s="133"/>
      <c r="AD82" s="132"/>
      <c r="AE82" s="132"/>
      <c r="AF82" s="132"/>
      <c r="AG82" s="132"/>
      <c r="AH82" s="132"/>
      <c r="AI82" s="133"/>
      <c r="AJ82" s="133"/>
      <c r="AK82" s="84"/>
      <c r="AL82" s="84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84"/>
    </row>
    <row r="83" spans="1:61" ht="13.5" customHeight="1" x14ac:dyDescent="0.2">
      <c r="A83" s="91"/>
      <c r="B83" s="91"/>
      <c r="C83" s="91"/>
      <c r="D83" s="107"/>
      <c r="E83" s="107"/>
      <c r="F83" s="107"/>
      <c r="G83" s="107"/>
      <c r="H83" s="87"/>
      <c r="I83" s="130"/>
      <c r="J83" s="130"/>
      <c r="K83" s="131"/>
      <c r="L83" s="131"/>
      <c r="M83" s="131"/>
      <c r="N83" s="131"/>
      <c r="O83" s="131"/>
      <c r="P83" s="131"/>
      <c r="Q83" s="131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3"/>
      <c r="AC83" s="133"/>
      <c r="AD83" s="132"/>
      <c r="AE83" s="132"/>
      <c r="AF83" s="132"/>
      <c r="AG83" s="132"/>
      <c r="AH83" s="132"/>
      <c r="AI83" s="133"/>
      <c r="AJ83" s="133"/>
      <c r="AK83" s="84"/>
      <c r="AL83" s="84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84"/>
    </row>
    <row r="84" spans="1:61" ht="13.5" customHeight="1" x14ac:dyDescent="0.2">
      <c r="A84" s="91"/>
      <c r="B84" s="91"/>
      <c r="C84" s="91"/>
      <c r="D84" s="107"/>
      <c r="E84" s="107"/>
      <c r="F84" s="107"/>
      <c r="G84" s="107"/>
      <c r="H84" s="87"/>
      <c r="I84" s="130"/>
      <c r="J84" s="130"/>
      <c r="K84" s="131"/>
      <c r="L84" s="131"/>
      <c r="M84" s="131"/>
      <c r="N84" s="131"/>
      <c r="O84" s="131"/>
      <c r="P84" s="131"/>
      <c r="Q84" s="131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3"/>
      <c r="AC84" s="133"/>
      <c r="AD84" s="132"/>
      <c r="AE84" s="132"/>
      <c r="AF84" s="132"/>
      <c r="AG84" s="132"/>
      <c r="AH84" s="132"/>
      <c r="AI84" s="133"/>
      <c r="AJ84" s="133"/>
      <c r="AK84" s="84"/>
      <c r="AL84" s="84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84"/>
    </row>
    <row r="85" spans="1:61" ht="13.5" customHeight="1" x14ac:dyDescent="0.2">
      <c r="A85" s="91"/>
      <c r="B85" s="91"/>
      <c r="C85" s="91"/>
      <c r="D85" s="107"/>
      <c r="E85" s="107"/>
      <c r="F85" s="107"/>
      <c r="G85" s="107"/>
      <c r="H85" s="87"/>
      <c r="I85" s="130"/>
      <c r="J85" s="130"/>
      <c r="K85" s="131"/>
      <c r="L85" s="131"/>
      <c r="M85" s="131"/>
      <c r="N85" s="131"/>
      <c r="O85" s="131"/>
      <c r="P85" s="131"/>
      <c r="Q85" s="131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3"/>
      <c r="AC85" s="133"/>
      <c r="AD85" s="132"/>
      <c r="AE85" s="132"/>
      <c r="AF85" s="132"/>
      <c r="AG85" s="132"/>
      <c r="AH85" s="132"/>
      <c r="AI85" s="133"/>
      <c r="AJ85" s="133"/>
      <c r="AK85" s="84"/>
      <c r="AL85" s="84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84"/>
    </row>
    <row r="86" spans="1:61" ht="13.5" customHeight="1" x14ac:dyDescent="0.2">
      <c r="A86" s="91"/>
      <c r="B86" s="91"/>
      <c r="C86" s="91"/>
      <c r="D86" s="107"/>
      <c r="E86" s="107"/>
      <c r="F86" s="107"/>
      <c r="G86" s="107"/>
      <c r="H86" s="87"/>
      <c r="I86" s="130"/>
      <c r="J86" s="130"/>
      <c r="K86" s="131"/>
      <c r="L86" s="131"/>
      <c r="M86" s="131"/>
      <c r="N86" s="131"/>
      <c r="O86" s="131"/>
      <c r="P86" s="131"/>
      <c r="Q86" s="131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3"/>
      <c r="AC86" s="133"/>
      <c r="AD86" s="132"/>
      <c r="AE86" s="132"/>
      <c r="AF86" s="132"/>
      <c r="AG86" s="132"/>
      <c r="AH86" s="132"/>
      <c r="AI86" s="133"/>
      <c r="AJ86" s="133"/>
      <c r="AK86" s="84"/>
      <c r="AL86" s="84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84"/>
    </row>
    <row r="87" spans="1:61" ht="13.5" customHeight="1" x14ac:dyDescent="0.2">
      <c r="A87" s="91"/>
      <c r="B87" s="91"/>
      <c r="C87" s="91"/>
      <c r="D87" s="107"/>
      <c r="E87" s="107"/>
      <c r="F87" s="107"/>
      <c r="G87" s="107"/>
      <c r="H87" s="87"/>
      <c r="I87" s="130"/>
      <c r="J87" s="130"/>
      <c r="K87" s="131"/>
      <c r="L87" s="131"/>
      <c r="M87" s="131"/>
      <c r="N87" s="131"/>
      <c r="O87" s="131"/>
      <c r="P87" s="131"/>
      <c r="Q87" s="131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3"/>
      <c r="AC87" s="133"/>
      <c r="AD87" s="132"/>
      <c r="AE87" s="132"/>
      <c r="AF87" s="132"/>
      <c r="AG87" s="132"/>
      <c r="AH87" s="132"/>
      <c r="AI87" s="133"/>
      <c r="AJ87" s="133"/>
      <c r="AK87" s="84"/>
      <c r="AL87" s="84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84"/>
    </row>
    <row r="88" spans="1:61" ht="12" customHeight="1" x14ac:dyDescent="0.2">
      <c r="A88" s="91"/>
      <c r="B88" s="91"/>
      <c r="C88" s="91"/>
      <c r="D88" s="107"/>
      <c r="E88" s="107"/>
      <c r="F88" s="107"/>
      <c r="G88" s="107"/>
      <c r="H88" s="87"/>
      <c r="I88" s="130"/>
      <c r="J88" s="130"/>
      <c r="K88" s="131"/>
      <c r="L88" s="131"/>
      <c r="M88" s="131"/>
      <c r="N88" s="131"/>
      <c r="O88" s="131"/>
      <c r="P88" s="131"/>
      <c r="Q88" s="131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3"/>
      <c r="AC88" s="133"/>
      <c r="AD88" s="132"/>
      <c r="AE88" s="132"/>
      <c r="AF88" s="132"/>
      <c r="AG88" s="132"/>
      <c r="AH88" s="132"/>
      <c r="AI88" s="133"/>
      <c r="AJ88" s="133"/>
      <c r="AK88" s="84"/>
      <c r="AL88" s="84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84"/>
    </row>
    <row r="89" spans="1:61" ht="4.5" hidden="1" customHeight="1" x14ac:dyDescent="0.2">
      <c r="A89" s="91"/>
      <c r="B89" s="91"/>
      <c r="C89" s="91"/>
      <c r="D89" s="107"/>
      <c r="E89" s="107"/>
      <c r="F89" s="107"/>
      <c r="G89" s="107"/>
      <c r="H89" s="86"/>
      <c r="I89" s="86"/>
      <c r="J89" s="86"/>
      <c r="K89" s="104"/>
      <c r="L89" s="104"/>
      <c r="M89" s="104"/>
      <c r="N89" s="104"/>
      <c r="O89" s="104"/>
      <c r="P89" s="104"/>
      <c r="Q89" s="104"/>
      <c r="R89" s="55"/>
      <c r="S89" s="55"/>
      <c r="T89" s="55"/>
      <c r="U89" s="55"/>
      <c r="V89" s="55"/>
      <c r="W89" s="105"/>
      <c r="X89" s="105"/>
      <c r="Y89" s="105"/>
      <c r="Z89" s="105"/>
      <c r="AA89" s="105"/>
      <c r="AB89" s="106"/>
      <c r="AC89" s="106"/>
      <c r="AD89" s="105"/>
      <c r="AE89" s="105"/>
      <c r="AF89" s="105"/>
      <c r="AG89" s="105"/>
      <c r="AH89" s="105"/>
      <c r="AI89" s="106"/>
      <c r="AJ89" s="106"/>
      <c r="AK89" s="84"/>
      <c r="AL89" s="84"/>
      <c r="AM89" s="84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84"/>
    </row>
    <row r="90" spans="1:61" ht="14.25" customHeight="1" x14ac:dyDescent="0.2">
      <c r="A90" s="84"/>
      <c r="B90" s="84"/>
      <c r="C90" s="84"/>
      <c r="D90" s="84"/>
      <c r="E90" s="84"/>
      <c r="F90" s="679" t="s">
        <v>364</v>
      </c>
      <c r="G90" s="680"/>
      <c r="H90" s="680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679" t="s">
        <v>365</v>
      </c>
      <c r="U90" s="680"/>
      <c r="V90" s="680"/>
      <c r="W90" s="84"/>
      <c r="X90" s="84"/>
      <c r="Y90" s="84"/>
      <c r="Z90" s="84"/>
      <c r="AA90" s="84"/>
      <c r="AB90" s="84"/>
      <c r="AC90" s="84"/>
      <c r="AD90" s="84"/>
      <c r="AE90" s="84"/>
      <c r="AF90" s="679" t="s">
        <v>367</v>
      </c>
      <c r="AG90" s="680"/>
      <c r="AH90" s="680"/>
      <c r="AI90" s="84"/>
      <c r="AJ90" s="84"/>
      <c r="AK90" s="84"/>
      <c r="AL90" s="84"/>
      <c r="AM90" s="84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84"/>
    </row>
    <row r="91" spans="1:61" s="31" customFormat="1" ht="12" x14ac:dyDescent="0.2">
      <c r="A91" s="684" t="s">
        <v>341</v>
      </c>
      <c r="B91" s="698"/>
      <c r="C91" s="113">
        <v>4</v>
      </c>
      <c r="D91" s="145" t="s">
        <v>342</v>
      </c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7"/>
      <c r="BI91" s="147"/>
    </row>
    <row r="92" spans="1:61" s="31" customFormat="1" ht="12" x14ac:dyDescent="0.2">
      <c r="A92" s="64"/>
      <c r="B92" s="63"/>
      <c r="C92" s="63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</row>
    <row r="93" spans="1:61" s="14" customFormat="1" ht="6.75" customHeight="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5"/>
    </row>
    <row r="94" spans="1:61" s="14" customFormat="1" ht="12.75" customHeight="1" x14ac:dyDescent="0.2">
      <c r="A94" s="381" t="s">
        <v>61</v>
      </c>
      <c r="B94" s="381"/>
      <c r="C94" s="378"/>
      <c r="D94" s="332" t="s">
        <v>178</v>
      </c>
      <c r="E94" s="381"/>
      <c r="F94" s="381"/>
      <c r="G94" s="381"/>
      <c r="H94" s="381"/>
      <c r="I94" s="332" t="s">
        <v>126</v>
      </c>
      <c r="J94" s="381"/>
      <c r="K94" s="381"/>
      <c r="L94" s="381"/>
      <c r="M94" s="381"/>
      <c r="N94" s="332" t="s">
        <v>177</v>
      </c>
      <c r="O94" s="381"/>
      <c r="P94" s="381"/>
      <c r="Q94" s="381"/>
      <c r="R94" s="378"/>
      <c r="S94" s="332" t="s">
        <v>176</v>
      </c>
      <c r="T94" s="381"/>
      <c r="U94" s="381"/>
      <c r="V94" s="381"/>
      <c r="W94" s="381"/>
      <c r="X94" s="381"/>
      <c r="Y94" s="381"/>
      <c r="Z94" s="381"/>
      <c r="AA94" s="381"/>
      <c r="AB94" s="381"/>
      <c r="AC94" s="332" t="s">
        <v>121</v>
      </c>
      <c r="AD94" s="381"/>
      <c r="AE94" s="381"/>
      <c r="AF94" s="381"/>
      <c r="AG94" s="381"/>
      <c r="AH94" s="381"/>
      <c r="AI94" s="381"/>
      <c r="AJ94" s="381"/>
      <c r="AK94" s="381"/>
      <c r="AL94" s="381"/>
      <c r="AM94" s="148" t="s">
        <v>119</v>
      </c>
      <c r="AN94" s="149"/>
      <c r="AO94" s="149"/>
      <c r="AP94" s="149"/>
      <c r="AQ94" s="149"/>
      <c r="AR94" s="149"/>
      <c r="AS94" s="149"/>
      <c r="AT94" s="149"/>
      <c r="AU94" s="149"/>
      <c r="AV94" s="150"/>
      <c r="AW94" s="393" t="s">
        <v>120</v>
      </c>
      <c r="AX94" s="385"/>
      <c r="AY94" s="385"/>
      <c r="AZ94" s="385"/>
      <c r="BA94" s="385"/>
      <c r="BB94" s="385"/>
      <c r="BC94" s="385"/>
      <c r="BD94" s="385"/>
      <c r="BE94" s="385"/>
      <c r="BF94" s="394"/>
      <c r="BG94" s="15"/>
      <c r="BH94" s="15"/>
      <c r="BI94" s="15"/>
    </row>
    <row r="95" spans="1:61" s="14" customFormat="1" ht="12.75" customHeight="1" x14ac:dyDescent="0.2">
      <c r="A95" s="151"/>
      <c r="B95" s="151"/>
      <c r="C95" s="152"/>
      <c r="D95" s="392"/>
      <c r="E95" s="151"/>
      <c r="F95" s="151"/>
      <c r="G95" s="151"/>
      <c r="H95" s="151"/>
      <c r="I95" s="392"/>
      <c r="J95" s="151"/>
      <c r="K95" s="151"/>
      <c r="L95" s="151"/>
      <c r="M95" s="151"/>
      <c r="N95" s="392"/>
      <c r="O95" s="151"/>
      <c r="P95" s="151"/>
      <c r="Q95" s="151"/>
      <c r="R95" s="152"/>
      <c r="S95" s="392"/>
      <c r="T95" s="151"/>
      <c r="U95" s="151"/>
      <c r="V95" s="151"/>
      <c r="W95" s="151"/>
      <c r="X95" s="151"/>
      <c r="Y95" s="151"/>
      <c r="Z95" s="151"/>
      <c r="AA95" s="151"/>
      <c r="AB95" s="151"/>
      <c r="AC95" s="392"/>
      <c r="AD95" s="151"/>
      <c r="AE95" s="151"/>
      <c r="AF95" s="151"/>
      <c r="AG95" s="151"/>
      <c r="AH95" s="151"/>
      <c r="AI95" s="151"/>
      <c r="AJ95" s="151"/>
      <c r="AK95" s="151"/>
      <c r="AL95" s="151"/>
      <c r="AM95" s="126"/>
      <c r="AN95" s="127"/>
      <c r="AO95" s="127"/>
      <c r="AP95" s="127"/>
      <c r="AQ95" s="127"/>
      <c r="AR95" s="127"/>
      <c r="AS95" s="127"/>
      <c r="AT95" s="127"/>
      <c r="AU95" s="127"/>
      <c r="AV95" s="128"/>
      <c r="AW95" s="111"/>
      <c r="AX95" s="111"/>
      <c r="AY95" s="111"/>
      <c r="AZ95" s="111"/>
      <c r="BA95" s="111"/>
      <c r="BB95" s="111"/>
      <c r="BC95" s="111"/>
      <c r="BD95" s="111"/>
      <c r="BE95" s="111"/>
      <c r="BF95" s="110"/>
      <c r="BG95" s="15"/>
      <c r="BH95" s="15"/>
      <c r="BI95" s="15"/>
    </row>
    <row r="96" spans="1:61" s="14" customFormat="1" ht="12.75" customHeight="1" x14ac:dyDescent="0.2">
      <c r="A96" s="151"/>
      <c r="B96" s="151"/>
      <c r="C96" s="152"/>
      <c r="D96" s="392"/>
      <c r="E96" s="151"/>
      <c r="F96" s="151"/>
      <c r="G96" s="151"/>
      <c r="H96" s="151"/>
      <c r="I96" s="392"/>
      <c r="J96" s="151"/>
      <c r="K96" s="151"/>
      <c r="L96" s="151"/>
      <c r="M96" s="151"/>
      <c r="N96" s="392"/>
      <c r="O96" s="151"/>
      <c r="P96" s="151"/>
      <c r="Q96" s="151"/>
      <c r="R96" s="152"/>
      <c r="S96" s="392"/>
      <c r="T96" s="151"/>
      <c r="U96" s="151"/>
      <c r="V96" s="151"/>
      <c r="W96" s="151"/>
      <c r="X96" s="151"/>
      <c r="Y96" s="151"/>
      <c r="Z96" s="151"/>
      <c r="AA96" s="151"/>
      <c r="AB96" s="151"/>
      <c r="AC96" s="392"/>
      <c r="AD96" s="151"/>
      <c r="AE96" s="151"/>
      <c r="AF96" s="151"/>
      <c r="AG96" s="151"/>
      <c r="AH96" s="151"/>
      <c r="AI96" s="151"/>
      <c r="AJ96" s="151"/>
      <c r="AK96" s="151"/>
      <c r="AL96" s="151"/>
      <c r="AM96" s="392" t="s">
        <v>122</v>
      </c>
      <c r="AN96" s="151"/>
      <c r="AO96" s="151"/>
      <c r="AP96" s="151"/>
      <c r="AQ96" s="151"/>
      <c r="AR96" s="151"/>
      <c r="AS96" s="151"/>
      <c r="AT96" s="151"/>
      <c r="AU96" s="151"/>
      <c r="AV96" s="152"/>
      <c r="AW96" s="151" t="s">
        <v>122</v>
      </c>
      <c r="AX96" s="151"/>
      <c r="AY96" s="151"/>
      <c r="AZ96" s="151"/>
      <c r="BA96" s="151"/>
      <c r="BB96" s="151"/>
      <c r="BC96" s="151"/>
      <c r="BD96" s="151"/>
      <c r="BE96" s="151"/>
      <c r="BF96" s="152"/>
      <c r="BG96" s="15"/>
      <c r="BH96" s="15"/>
      <c r="BI96" s="15"/>
    </row>
    <row r="97" spans="1:61" s="14" customFormat="1" ht="12.75" customHeight="1" x14ac:dyDescent="0.2">
      <c r="A97" s="153"/>
      <c r="B97" s="153"/>
      <c r="C97" s="154"/>
      <c r="D97" s="392"/>
      <c r="E97" s="151"/>
      <c r="F97" s="151"/>
      <c r="G97" s="151"/>
      <c r="H97" s="151"/>
      <c r="I97" s="392"/>
      <c r="J97" s="151"/>
      <c r="K97" s="151"/>
      <c r="L97" s="151"/>
      <c r="M97" s="151"/>
      <c r="N97" s="392" t="s">
        <v>175</v>
      </c>
      <c r="O97" s="151"/>
      <c r="P97" s="151"/>
      <c r="Q97" s="151"/>
      <c r="R97" s="152"/>
      <c r="S97" s="392"/>
      <c r="T97" s="151"/>
      <c r="U97" s="151"/>
      <c r="V97" s="151"/>
      <c r="W97" s="151"/>
      <c r="X97" s="151"/>
      <c r="Y97" s="151"/>
      <c r="Z97" s="151"/>
      <c r="AA97" s="151"/>
      <c r="AB97" s="151"/>
      <c r="AC97" s="155" t="s">
        <v>124</v>
      </c>
      <c r="AD97" s="153"/>
      <c r="AE97" s="153"/>
      <c r="AF97" s="153"/>
      <c r="AG97" s="153"/>
      <c r="AH97" s="153" t="s">
        <v>125</v>
      </c>
      <c r="AI97" s="153"/>
      <c r="AJ97" s="153"/>
      <c r="AK97" s="153"/>
      <c r="AL97" s="153"/>
      <c r="AM97" s="155" t="s">
        <v>123</v>
      </c>
      <c r="AN97" s="153"/>
      <c r="AO97" s="153"/>
      <c r="AP97" s="153"/>
      <c r="AQ97" s="153"/>
      <c r="AR97" s="153" t="s">
        <v>60</v>
      </c>
      <c r="AS97" s="153"/>
      <c r="AT97" s="153"/>
      <c r="AU97" s="153"/>
      <c r="AV97" s="154"/>
      <c r="AW97" s="151" t="s">
        <v>123</v>
      </c>
      <c r="AX97" s="151"/>
      <c r="AY97" s="151"/>
      <c r="AZ97" s="151"/>
      <c r="BA97" s="151"/>
      <c r="BB97" s="151" t="s">
        <v>60</v>
      </c>
      <c r="BC97" s="151"/>
      <c r="BD97" s="151"/>
      <c r="BE97" s="151"/>
      <c r="BF97" s="152"/>
      <c r="BG97" s="15"/>
      <c r="BH97" s="15"/>
      <c r="BI97" s="15"/>
    </row>
    <row r="98" spans="1:61" s="14" customFormat="1" ht="12.75" customHeight="1" x14ac:dyDescent="0.2">
      <c r="A98" s="431">
        <v>1</v>
      </c>
      <c r="B98" s="432"/>
      <c r="C98" s="433"/>
      <c r="D98" s="387" t="s">
        <v>174</v>
      </c>
      <c r="E98" s="237"/>
      <c r="F98" s="237"/>
      <c r="G98" s="237"/>
      <c r="H98" s="388"/>
      <c r="I98" s="387" t="s">
        <v>7</v>
      </c>
      <c r="J98" s="237"/>
      <c r="K98" s="237"/>
      <c r="L98" s="237"/>
      <c r="M98" s="237"/>
      <c r="N98" s="387" t="s">
        <v>173</v>
      </c>
      <c r="O98" s="237"/>
      <c r="P98" s="237"/>
      <c r="Q98" s="237"/>
      <c r="R98" s="388"/>
      <c r="S98" s="387" t="s">
        <v>172</v>
      </c>
      <c r="T98" s="237"/>
      <c r="U98" s="237"/>
      <c r="V98" s="237"/>
      <c r="W98" s="237"/>
      <c r="X98" s="237"/>
      <c r="Y98" s="237"/>
      <c r="Z98" s="237"/>
      <c r="AA98" s="237"/>
      <c r="AB98" s="237"/>
      <c r="AC98" s="387" t="s">
        <v>6</v>
      </c>
      <c r="AD98" s="237"/>
      <c r="AE98" s="237"/>
      <c r="AF98" s="237"/>
      <c r="AG98" s="237"/>
      <c r="AH98" s="237"/>
      <c r="AI98" s="237"/>
      <c r="AJ98" s="237"/>
      <c r="AK98" s="237"/>
      <c r="AL98" s="388"/>
      <c r="AM98" s="140" t="s">
        <v>127</v>
      </c>
      <c r="AN98" s="138"/>
      <c r="AO98" s="138"/>
      <c r="AP98" s="138"/>
      <c r="AQ98" s="138"/>
      <c r="AR98" s="138" t="s">
        <v>128</v>
      </c>
      <c r="AS98" s="138"/>
      <c r="AT98" s="138"/>
      <c r="AU98" s="138"/>
      <c r="AV98" s="139"/>
      <c r="AW98" s="140" t="s">
        <v>4</v>
      </c>
      <c r="AX98" s="138"/>
      <c r="AY98" s="138"/>
      <c r="AZ98" s="138"/>
      <c r="BA98" s="138"/>
      <c r="BB98" s="138" t="s">
        <v>5</v>
      </c>
      <c r="BC98" s="138"/>
      <c r="BD98" s="138"/>
      <c r="BE98" s="138"/>
      <c r="BF98" s="139"/>
      <c r="BG98" s="15"/>
      <c r="BH98" s="15"/>
      <c r="BI98" s="15"/>
    </row>
    <row r="99" spans="1:61" s="14" customFormat="1" ht="12.75" customHeight="1" x14ac:dyDescent="0.2">
      <c r="A99" s="434"/>
      <c r="B99" s="435"/>
      <c r="C99" s="436"/>
      <c r="D99" s="389"/>
      <c r="E99" s="390"/>
      <c r="F99" s="390"/>
      <c r="G99" s="390"/>
      <c r="H99" s="391"/>
      <c r="I99" s="389"/>
      <c r="J99" s="390"/>
      <c r="K99" s="390"/>
      <c r="L99" s="390"/>
      <c r="M99" s="390"/>
      <c r="N99" s="389"/>
      <c r="O99" s="390"/>
      <c r="P99" s="390"/>
      <c r="Q99" s="390"/>
      <c r="R99" s="391"/>
      <c r="S99" s="389"/>
      <c r="T99" s="390"/>
      <c r="U99" s="390"/>
      <c r="V99" s="390"/>
      <c r="W99" s="390"/>
      <c r="X99" s="390"/>
      <c r="Y99" s="390"/>
      <c r="Z99" s="390"/>
      <c r="AA99" s="390"/>
      <c r="AB99" s="390"/>
      <c r="AC99" s="389"/>
      <c r="AD99" s="390"/>
      <c r="AE99" s="390"/>
      <c r="AF99" s="390"/>
      <c r="AG99" s="390"/>
      <c r="AH99" s="390"/>
      <c r="AI99" s="390"/>
      <c r="AJ99" s="390"/>
      <c r="AK99" s="390"/>
      <c r="AL99" s="391"/>
      <c r="AM99" s="141"/>
      <c r="AN99" s="134"/>
      <c r="AO99" s="134"/>
      <c r="AP99" s="134"/>
      <c r="AQ99" s="134"/>
      <c r="AR99" s="134"/>
      <c r="AS99" s="134"/>
      <c r="AT99" s="134"/>
      <c r="AU99" s="134"/>
      <c r="AV99" s="135"/>
      <c r="AW99" s="141"/>
      <c r="AX99" s="134"/>
      <c r="AY99" s="134"/>
      <c r="AZ99" s="134"/>
      <c r="BA99" s="134"/>
      <c r="BB99" s="134"/>
      <c r="BC99" s="134"/>
      <c r="BD99" s="134"/>
      <c r="BE99" s="134"/>
      <c r="BF99" s="135"/>
      <c r="BG99" s="15"/>
      <c r="BH99" s="15"/>
      <c r="BI99" s="15"/>
    </row>
    <row r="100" spans="1:61" s="14" customFormat="1" ht="12.75" customHeight="1" x14ac:dyDescent="0.2">
      <c r="A100" s="434"/>
      <c r="B100" s="435"/>
      <c r="C100" s="436"/>
      <c r="D100" s="389"/>
      <c r="E100" s="390"/>
      <c r="F100" s="390"/>
      <c r="G100" s="390"/>
      <c r="H100" s="391"/>
      <c r="I100" s="389"/>
      <c r="J100" s="390"/>
      <c r="K100" s="390"/>
      <c r="L100" s="390"/>
      <c r="M100" s="390"/>
      <c r="N100" s="389"/>
      <c r="O100" s="390"/>
      <c r="P100" s="390"/>
      <c r="Q100" s="390"/>
      <c r="R100" s="391"/>
      <c r="S100" s="389"/>
      <c r="T100" s="390"/>
      <c r="U100" s="390"/>
      <c r="V100" s="390"/>
      <c r="W100" s="390"/>
      <c r="X100" s="390"/>
      <c r="Y100" s="390"/>
      <c r="Z100" s="390"/>
      <c r="AA100" s="390"/>
      <c r="AB100" s="390"/>
      <c r="AC100" s="389"/>
      <c r="AD100" s="390"/>
      <c r="AE100" s="390"/>
      <c r="AF100" s="390"/>
      <c r="AG100" s="390"/>
      <c r="AH100" s="390"/>
      <c r="AI100" s="390"/>
      <c r="AJ100" s="390"/>
      <c r="AK100" s="390"/>
      <c r="AL100" s="391"/>
      <c r="AM100" s="141"/>
      <c r="AN100" s="134"/>
      <c r="AO100" s="134"/>
      <c r="AP100" s="134"/>
      <c r="AQ100" s="134"/>
      <c r="AR100" s="134"/>
      <c r="AS100" s="134"/>
      <c r="AT100" s="134"/>
      <c r="AU100" s="134"/>
      <c r="AV100" s="135"/>
      <c r="AW100" s="141"/>
      <c r="AX100" s="134"/>
      <c r="AY100" s="134"/>
      <c r="AZ100" s="134"/>
      <c r="BA100" s="134"/>
      <c r="BB100" s="134"/>
      <c r="BC100" s="134"/>
      <c r="BD100" s="134"/>
      <c r="BE100" s="134"/>
      <c r="BF100" s="135"/>
      <c r="BG100" s="15"/>
      <c r="BH100" s="15"/>
      <c r="BI100" s="15"/>
    </row>
    <row r="101" spans="1:61" s="14" customFormat="1" ht="12.75" customHeight="1" x14ac:dyDescent="0.2">
      <c r="A101" s="434"/>
      <c r="B101" s="435"/>
      <c r="C101" s="436"/>
      <c r="D101" s="389"/>
      <c r="E101" s="390"/>
      <c r="F101" s="390"/>
      <c r="G101" s="390"/>
      <c r="H101" s="391"/>
      <c r="I101" s="389"/>
      <c r="J101" s="390"/>
      <c r="K101" s="390"/>
      <c r="L101" s="390"/>
      <c r="M101" s="390"/>
      <c r="N101" s="389"/>
      <c r="O101" s="390"/>
      <c r="P101" s="390"/>
      <c r="Q101" s="390"/>
      <c r="R101" s="391"/>
      <c r="S101" s="389"/>
      <c r="T101" s="390"/>
      <c r="U101" s="390"/>
      <c r="V101" s="390"/>
      <c r="W101" s="390"/>
      <c r="X101" s="390"/>
      <c r="Y101" s="390"/>
      <c r="Z101" s="390"/>
      <c r="AA101" s="390"/>
      <c r="AB101" s="390"/>
      <c r="AC101" s="389"/>
      <c r="AD101" s="390"/>
      <c r="AE101" s="390"/>
      <c r="AF101" s="390"/>
      <c r="AG101" s="390"/>
      <c r="AH101" s="390"/>
      <c r="AI101" s="390"/>
      <c r="AJ101" s="390"/>
      <c r="AK101" s="390"/>
      <c r="AL101" s="391"/>
      <c r="AM101" s="141"/>
      <c r="AN101" s="134"/>
      <c r="AO101" s="134"/>
      <c r="AP101" s="134"/>
      <c r="AQ101" s="134"/>
      <c r="AR101" s="134"/>
      <c r="AS101" s="134"/>
      <c r="AT101" s="134"/>
      <c r="AU101" s="134"/>
      <c r="AV101" s="135"/>
      <c r="AW101" s="141"/>
      <c r="AX101" s="134"/>
      <c r="AY101" s="134"/>
      <c r="AZ101" s="134"/>
      <c r="BA101" s="134"/>
      <c r="BB101" s="134"/>
      <c r="BC101" s="134"/>
      <c r="BD101" s="134"/>
      <c r="BE101" s="134"/>
      <c r="BF101" s="135"/>
      <c r="BG101" s="15"/>
      <c r="BH101" s="15"/>
      <c r="BI101" s="15"/>
    </row>
    <row r="102" spans="1:61" s="14" customFormat="1" ht="12.75" customHeight="1" x14ac:dyDescent="0.2">
      <c r="A102" s="382"/>
      <c r="B102" s="383"/>
      <c r="C102" s="384"/>
      <c r="D102" s="158"/>
      <c r="E102" s="159"/>
      <c r="F102" s="159"/>
      <c r="G102" s="159"/>
      <c r="H102" s="160"/>
      <c r="I102" s="158"/>
      <c r="J102" s="159"/>
      <c r="K102" s="159"/>
      <c r="L102" s="159"/>
      <c r="M102" s="159"/>
      <c r="N102" s="158"/>
      <c r="O102" s="159"/>
      <c r="P102" s="159"/>
      <c r="Q102" s="159"/>
      <c r="R102" s="160"/>
      <c r="S102" s="158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8"/>
      <c r="AD102" s="159"/>
      <c r="AE102" s="159"/>
      <c r="AF102" s="159"/>
      <c r="AG102" s="159"/>
      <c r="AH102" s="159"/>
      <c r="AI102" s="159"/>
      <c r="AJ102" s="159"/>
      <c r="AK102" s="159"/>
      <c r="AL102" s="160"/>
      <c r="AM102" s="142"/>
      <c r="AN102" s="136"/>
      <c r="AO102" s="136"/>
      <c r="AP102" s="136"/>
      <c r="AQ102" s="136"/>
      <c r="AR102" s="136"/>
      <c r="AS102" s="136"/>
      <c r="AT102" s="136"/>
      <c r="AU102" s="136"/>
      <c r="AV102" s="137"/>
      <c r="AW102" s="142"/>
      <c r="AX102" s="136"/>
      <c r="AY102" s="136"/>
      <c r="AZ102" s="136"/>
      <c r="BA102" s="136"/>
      <c r="BB102" s="136"/>
      <c r="BC102" s="136"/>
      <c r="BD102" s="136"/>
      <c r="BE102" s="136"/>
      <c r="BF102" s="137"/>
      <c r="BG102" s="15"/>
      <c r="BH102" s="15"/>
      <c r="BI102" s="15"/>
    </row>
    <row r="103" spans="1:61" s="14" customFormat="1" ht="12.75" customHeight="1" x14ac:dyDescent="0.2">
      <c r="A103" s="382"/>
      <c r="B103" s="383"/>
      <c r="C103" s="384"/>
      <c r="D103" s="158"/>
      <c r="E103" s="159"/>
      <c r="F103" s="159"/>
      <c r="G103" s="159"/>
      <c r="H103" s="160"/>
      <c r="I103" s="158"/>
      <c r="J103" s="159"/>
      <c r="K103" s="159"/>
      <c r="L103" s="159"/>
      <c r="M103" s="159"/>
      <c r="N103" s="158"/>
      <c r="O103" s="159"/>
      <c r="P103" s="159"/>
      <c r="Q103" s="159"/>
      <c r="R103" s="160"/>
      <c r="S103" s="158" t="s">
        <v>171</v>
      </c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8"/>
      <c r="AD103" s="159"/>
      <c r="AE103" s="159"/>
      <c r="AF103" s="159"/>
      <c r="AG103" s="159"/>
      <c r="AH103" s="159"/>
      <c r="AI103" s="159"/>
      <c r="AJ103" s="159"/>
      <c r="AK103" s="159"/>
      <c r="AL103" s="160"/>
      <c r="AM103" s="142"/>
      <c r="AN103" s="136"/>
      <c r="AO103" s="136"/>
      <c r="AP103" s="136"/>
      <c r="AQ103" s="136"/>
      <c r="AR103" s="136"/>
      <c r="AS103" s="136"/>
      <c r="AT103" s="136"/>
      <c r="AU103" s="136"/>
      <c r="AV103" s="137"/>
      <c r="AW103" s="142"/>
      <c r="AX103" s="136"/>
      <c r="AY103" s="136"/>
      <c r="AZ103" s="136"/>
      <c r="BA103" s="136"/>
      <c r="BB103" s="136"/>
      <c r="BC103" s="136"/>
      <c r="BD103" s="136"/>
      <c r="BE103" s="136"/>
      <c r="BF103" s="137"/>
      <c r="BG103" s="15"/>
      <c r="BH103" s="15"/>
      <c r="BI103" s="15"/>
    </row>
    <row r="104" spans="1:61" s="14" customFormat="1" ht="12.75" customHeight="1" x14ac:dyDescent="0.2">
      <c r="A104" s="382"/>
      <c r="B104" s="383"/>
      <c r="C104" s="384"/>
      <c r="D104" s="158"/>
      <c r="E104" s="159"/>
      <c r="F104" s="159"/>
      <c r="G104" s="159"/>
      <c r="H104" s="160"/>
      <c r="I104" s="158"/>
      <c r="J104" s="159"/>
      <c r="K104" s="159"/>
      <c r="L104" s="159"/>
      <c r="M104" s="159"/>
      <c r="N104" s="158"/>
      <c r="O104" s="159"/>
      <c r="P104" s="159"/>
      <c r="Q104" s="159"/>
      <c r="R104" s="160"/>
      <c r="S104" s="158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8"/>
      <c r="AD104" s="159"/>
      <c r="AE104" s="159"/>
      <c r="AF104" s="159"/>
      <c r="AG104" s="159"/>
      <c r="AH104" s="159"/>
      <c r="AI104" s="159"/>
      <c r="AJ104" s="159"/>
      <c r="AK104" s="159"/>
      <c r="AL104" s="160"/>
      <c r="AM104" s="142"/>
      <c r="AN104" s="136"/>
      <c r="AO104" s="136"/>
      <c r="AP104" s="136"/>
      <c r="AQ104" s="136"/>
      <c r="AR104" s="136"/>
      <c r="AS104" s="136"/>
      <c r="AT104" s="136"/>
      <c r="AU104" s="136"/>
      <c r="AV104" s="137"/>
      <c r="AW104" s="142"/>
      <c r="AX104" s="136"/>
      <c r="AY104" s="136"/>
      <c r="AZ104" s="136"/>
      <c r="BA104" s="136"/>
      <c r="BB104" s="136"/>
      <c r="BC104" s="136"/>
      <c r="BD104" s="136"/>
      <c r="BE104" s="136"/>
      <c r="BF104" s="137"/>
      <c r="BG104" s="15"/>
      <c r="BH104" s="15"/>
      <c r="BI104" s="15"/>
    </row>
    <row r="105" spans="1:61" s="14" customFormat="1" ht="12.75" customHeight="1" x14ac:dyDescent="0.2">
      <c r="A105" s="382"/>
      <c r="B105" s="383"/>
      <c r="C105" s="384"/>
      <c r="D105" s="158"/>
      <c r="E105" s="159"/>
      <c r="F105" s="159"/>
      <c r="G105" s="159"/>
      <c r="H105" s="160"/>
      <c r="I105" s="158"/>
      <c r="J105" s="159"/>
      <c r="K105" s="159"/>
      <c r="L105" s="159"/>
      <c r="M105" s="159"/>
      <c r="N105" s="158"/>
      <c r="O105" s="159"/>
      <c r="P105" s="159"/>
      <c r="Q105" s="159"/>
      <c r="R105" s="160"/>
      <c r="S105" s="158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8"/>
      <c r="AD105" s="159"/>
      <c r="AE105" s="159"/>
      <c r="AF105" s="159"/>
      <c r="AG105" s="159"/>
      <c r="AH105" s="159"/>
      <c r="AI105" s="159"/>
      <c r="AJ105" s="159"/>
      <c r="AK105" s="159"/>
      <c r="AL105" s="160"/>
      <c r="AM105" s="142"/>
      <c r="AN105" s="136"/>
      <c r="AO105" s="136"/>
      <c r="AP105" s="136"/>
      <c r="AQ105" s="136"/>
      <c r="AR105" s="136"/>
      <c r="AS105" s="136"/>
      <c r="AT105" s="136"/>
      <c r="AU105" s="136"/>
      <c r="AV105" s="137"/>
      <c r="AW105" s="142"/>
      <c r="AX105" s="136"/>
      <c r="AY105" s="136"/>
      <c r="AZ105" s="136"/>
      <c r="BA105" s="136"/>
      <c r="BB105" s="136"/>
      <c r="BC105" s="136"/>
      <c r="BD105" s="136"/>
      <c r="BE105" s="136"/>
      <c r="BF105" s="137"/>
      <c r="BG105" s="15"/>
      <c r="BH105" s="15"/>
      <c r="BI105" s="15"/>
    </row>
    <row r="106" spans="1:61" s="14" customFormat="1" ht="12.75" customHeight="1" x14ac:dyDescent="0.2">
      <c r="A106" s="382"/>
      <c r="B106" s="383"/>
      <c r="C106" s="384"/>
      <c r="D106" s="158"/>
      <c r="E106" s="159"/>
      <c r="F106" s="159"/>
      <c r="G106" s="159"/>
      <c r="H106" s="160"/>
      <c r="I106" s="158"/>
      <c r="J106" s="159"/>
      <c r="K106" s="159"/>
      <c r="L106" s="159"/>
      <c r="M106" s="159"/>
      <c r="N106" s="158"/>
      <c r="O106" s="159"/>
      <c r="P106" s="159"/>
      <c r="Q106" s="159"/>
      <c r="R106" s="160"/>
      <c r="S106" s="158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8"/>
      <c r="AD106" s="159"/>
      <c r="AE106" s="159"/>
      <c r="AF106" s="159"/>
      <c r="AG106" s="159"/>
      <c r="AH106" s="159"/>
      <c r="AI106" s="159"/>
      <c r="AJ106" s="159"/>
      <c r="AK106" s="159"/>
      <c r="AL106" s="160"/>
      <c r="AM106" s="142"/>
      <c r="AN106" s="136"/>
      <c r="AO106" s="136"/>
      <c r="AP106" s="136"/>
      <c r="AQ106" s="136"/>
      <c r="AR106" s="136"/>
      <c r="AS106" s="136"/>
      <c r="AT106" s="136"/>
      <c r="AU106" s="136"/>
      <c r="AV106" s="137"/>
      <c r="AW106" s="142"/>
      <c r="AX106" s="136"/>
      <c r="AY106" s="136"/>
      <c r="AZ106" s="136"/>
      <c r="BA106" s="136"/>
      <c r="BB106" s="136"/>
      <c r="BC106" s="136"/>
      <c r="BD106" s="136"/>
      <c r="BE106" s="136"/>
      <c r="BF106" s="137"/>
      <c r="BG106" s="15"/>
      <c r="BH106" s="15"/>
      <c r="BI106" s="15"/>
    </row>
    <row r="107" spans="1:61" s="14" customFormat="1" ht="12" customHeight="1" x14ac:dyDescent="0.2">
      <c r="A107" s="382"/>
      <c r="B107" s="383"/>
      <c r="C107" s="384"/>
      <c r="D107" s="158"/>
      <c r="E107" s="159"/>
      <c r="F107" s="159"/>
      <c r="G107" s="159"/>
      <c r="H107" s="160"/>
      <c r="I107" s="158"/>
      <c r="J107" s="159"/>
      <c r="K107" s="159"/>
      <c r="L107" s="159"/>
      <c r="M107" s="159"/>
      <c r="N107" s="158"/>
      <c r="O107" s="159"/>
      <c r="P107" s="159"/>
      <c r="Q107" s="159"/>
      <c r="R107" s="160"/>
      <c r="S107" s="158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8"/>
      <c r="AD107" s="159"/>
      <c r="AE107" s="159"/>
      <c r="AF107" s="159"/>
      <c r="AG107" s="159"/>
      <c r="AH107" s="159"/>
      <c r="AI107" s="159"/>
      <c r="AJ107" s="159"/>
      <c r="AK107" s="159"/>
      <c r="AL107" s="160"/>
      <c r="AM107" s="142"/>
      <c r="AN107" s="136"/>
      <c r="AO107" s="136"/>
      <c r="AP107" s="136"/>
      <c r="AQ107" s="136"/>
      <c r="AR107" s="136"/>
      <c r="AS107" s="136"/>
      <c r="AT107" s="136"/>
      <c r="AU107" s="136"/>
      <c r="AV107" s="137"/>
      <c r="AW107" s="142"/>
      <c r="AX107" s="136"/>
      <c r="AY107" s="136"/>
      <c r="AZ107" s="136"/>
      <c r="BA107" s="136"/>
      <c r="BB107" s="136"/>
      <c r="BC107" s="136"/>
      <c r="BD107" s="136"/>
      <c r="BE107" s="136"/>
      <c r="BF107" s="137"/>
      <c r="BG107" s="15"/>
      <c r="BH107" s="15"/>
      <c r="BI107" s="15"/>
    </row>
    <row r="108" spans="1:61" s="14" customFormat="1" ht="12.75" customHeight="1" x14ac:dyDescent="0.2">
      <c r="A108" s="382">
        <v>2</v>
      </c>
      <c r="B108" s="383"/>
      <c r="C108" s="384"/>
      <c r="D108" s="158" t="s">
        <v>170</v>
      </c>
      <c r="E108" s="159"/>
      <c r="F108" s="159"/>
      <c r="G108" s="159"/>
      <c r="H108" s="160"/>
      <c r="I108" s="158" t="s">
        <v>19</v>
      </c>
      <c r="J108" s="159"/>
      <c r="K108" s="159"/>
      <c r="L108" s="159"/>
      <c r="M108" s="159"/>
      <c r="N108" s="158" t="s">
        <v>169</v>
      </c>
      <c r="O108" s="159"/>
      <c r="P108" s="159"/>
      <c r="Q108" s="159"/>
      <c r="R108" s="160"/>
      <c r="S108" s="158" t="s">
        <v>168</v>
      </c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8" t="s">
        <v>17</v>
      </c>
      <c r="AD108" s="159"/>
      <c r="AE108" s="159"/>
      <c r="AF108" s="159"/>
      <c r="AG108" s="159"/>
      <c r="AH108" s="159" t="s">
        <v>18</v>
      </c>
      <c r="AI108" s="159"/>
      <c r="AJ108" s="159"/>
      <c r="AK108" s="159"/>
      <c r="AL108" s="160"/>
      <c r="AM108" s="141" t="s">
        <v>13</v>
      </c>
      <c r="AN108" s="134"/>
      <c r="AO108" s="134"/>
      <c r="AP108" s="134"/>
      <c r="AQ108" s="134"/>
      <c r="AR108" s="134" t="s">
        <v>14</v>
      </c>
      <c r="AS108" s="134"/>
      <c r="AT108" s="134"/>
      <c r="AU108" s="134"/>
      <c r="AV108" s="135"/>
      <c r="AW108" s="141" t="s">
        <v>15</v>
      </c>
      <c r="AX108" s="134"/>
      <c r="AY108" s="134"/>
      <c r="AZ108" s="134"/>
      <c r="BA108" s="134"/>
      <c r="BB108" s="134" t="s">
        <v>16</v>
      </c>
      <c r="BC108" s="134"/>
      <c r="BD108" s="134"/>
      <c r="BE108" s="134"/>
      <c r="BF108" s="135"/>
      <c r="BG108" s="15"/>
      <c r="BH108" s="15"/>
      <c r="BI108" s="15"/>
    </row>
    <row r="109" spans="1:61" s="14" customFormat="1" ht="12.75" customHeight="1" x14ac:dyDescent="0.2">
      <c r="A109" s="382"/>
      <c r="B109" s="383"/>
      <c r="C109" s="384"/>
      <c r="D109" s="158"/>
      <c r="E109" s="159"/>
      <c r="F109" s="159"/>
      <c r="G109" s="159"/>
      <c r="H109" s="160"/>
      <c r="I109" s="158"/>
      <c r="J109" s="159"/>
      <c r="K109" s="159"/>
      <c r="L109" s="159"/>
      <c r="M109" s="159"/>
      <c r="N109" s="158"/>
      <c r="O109" s="159"/>
      <c r="P109" s="159"/>
      <c r="Q109" s="159"/>
      <c r="R109" s="160"/>
      <c r="S109" s="158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8"/>
      <c r="AD109" s="159"/>
      <c r="AE109" s="159"/>
      <c r="AF109" s="159"/>
      <c r="AG109" s="159"/>
      <c r="AH109" s="159"/>
      <c r="AI109" s="159"/>
      <c r="AJ109" s="159"/>
      <c r="AK109" s="159"/>
      <c r="AL109" s="160"/>
      <c r="AM109" s="141"/>
      <c r="AN109" s="134"/>
      <c r="AO109" s="134"/>
      <c r="AP109" s="134"/>
      <c r="AQ109" s="134"/>
      <c r="AR109" s="134"/>
      <c r="AS109" s="134"/>
      <c r="AT109" s="134"/>
      <c r="AU109" s="134"/>
      <c r="AV109" s="135"/>
      <c r="AW109" s="141"/>
      <c r="AX109" s="134"/>
      <c r="AY109" s="134"/>
      <c r="AZ109" s="134"/>
      <c r="BA109" s="134"/>
      <c r="BB109" s="134"/>
      <c r="BC109" s="134"/>
      <c r="BD109" s="134"/>
      <c r="BE109" s="134"/>
      <c r="BF109" s="135"/>
      <c r="BG109" s="15"/>
      <c r="BH109" s="15"/>
      <c r="BI109" s="15"/>
    </row>
    <row r="110" spans="1:61" s="14" customFormat="1" ht="12.75" customHeight="1" x14ac:dyDescent="0.2">
      <c r="A110" s="382"/>
      <c r="B110" s="383"/>
      <c r="C110" s="384"/>
      <c r="D110" s="158"/>
      <c r="E110" s="159"/>
      <c r="F110" s="159"/>
      <c r="G110" s="159"/>
      <c r="H110" s="160"/>
      <c r="I110" s="158"/>
      <c r="J110" s="159"/>
      <c r="K110" s="159"/>
      <c r="L110" s="159"/>
      <c r="M110" s="159"/>
      <c r="N110" s="158"/>
      <c r="O110" s="159"/>
      <c r="P110" s="159"/>
      <c r="Q110" s="159"/>
      <c r="R110" s="160"/>
      <c r="S110" s="158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8"/>
      <c r="AD110" s="159"/>
      <c r="AE110" s="159"/>
      <c r="AF110" s="159"/>
      <c r="AG110" s="159"/>
      <c r="AH110" s="159"/>
      <c r="AI110" s="159"/>
      <c r="AJ110" s="159"/>
      <c r="AK110" s="159"/>
      <c r="AL110" s="160"/>
      <c r="AM110" s="141"/>
      <c r="AN110" s="134"/>
      <c r="AO110" s="134"/>
      <c r="AP110" s="134"/>
      <c r="AQ110" s="134"/>
      <c r="AR110" s="134"/>
      <c r="AS110" s="134"/>
      <c r="AT110" s="134"/>
      <c r="AU110" s="134"/>
      <c r="AV110" s="135"/>
      <c r="AW110" s="141"/>
      <c r="AX110" s="134"/>
      <c r="AY110" s="134"/>
      <c r="AZ110" s="134"/>
      <c r="BA110" s="134"/>
      <c r="BB110" s="134"/>
      <c r="BC110" s="134"/>
      <c r="BD110" s="134"/>
      <c r="BE110" s="134"/>
      <c r="BF110" s="135"/>
      <c r="BG110" s="15"/>
      <c r="BH110" s="15"/>
      <c r="BI110" s="15"/>
    </row>
    <row r="111" spans="1:61" s="14" customFormat="1" ht="12.75" customHeight="1" x14ac:dyDescent="0.2">
      <c r="A111" s="382"/>
      <c r="B111" s="383"/>
      <c r="C111" s="384"/>
      <c r="D111" s="158"/>
      <c r="E111" s="159"/>
      <c r="F111" s="159"/>
      <c r="G111" s="159"/>
      <c r="H111" s="160"/>
      <c r="I111" s="158"/>
      <c r="J111" s="159"/>
      <c r="K111" s="159"/>
      <c r="L111" s="159"/>
      <c r="M111" s="159"/>
      <c r="N111" s="158"/>
      <c r="O111" s="159"/>
      <c r="P111" s="159"/>
      <c r="Q111" s="159"/>
      <c r="R111" s="160"/>
      <c r="S111" s="158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8"/>
      <c r="AD111" s="159"/>
      <c r="AE111" s="159"/>
      <c r="AF111" s="159"/>
      <c r="AG111" s="159"/>
      <c r="AH111" s="159"/>
      <c r="AI111" s="159"/>
      <c r="AJ111" s="159"/>
      <c r="AK111" s="159"/>
      <c r="AL111" s="160"/>
      <c r="AM111" s="141"/>
      <c r="AN111" s="134"/>
      <c r="AO111" s="134"/>
      <c r="AP111" s="134"/>
      <c r="AQ111" s="134"/>
      <c r="AR111" s="134"/>
      <c r="AS111" s="134"/>
      <c r="AT111" s="134"/>
      <c r="AU111" s="134"/>
      <c r="AV111" s="135"/>
      <c r="AW111" s="141"/>
      <c r="AX111" s="134"/>
      <c r="AY111" s="134"/>
      <c r="AZ111" s="134"/>
      <c r="BA111" s="134"/>
      <c r="BB111" s="134"/>
      <c r="BC111" s="134"/>
      <c r="BD111" s="134"/>
      <c r="BE111" s="134"/>
      <c r="BF111" s="135"/>
      <c r="BG111" s="15"/>
      <c r="BH111" s="15"/>
      <c r="BI111" s="15"/>
    </row>
    <row r="112" spans="1:61" s="14" customFormat="1" ht="12" customHeight="1" x14ac:dyDescent="0.2">
      <c r="A112" s="382"/>
      <c r="B112" s="383"/>
      <c r="C112" s="384"/>
      <c r="D112" s="158"/>
      <c r="E112" s="159"/>
      <c r="F112" s="159"/>
      <c r="G112" s="159"/>
      <c r="H112" s="160"/>
      <c r="I112" s="158"/>
      <c r="J112" s="159"/>
      <c r="K112" s="159"/>
      <c r="L112" s="159"/>
      <c r="M112" s="159"/>
      <c r="N112" s="158"/>
      <c r="O112" s="159"/>
      <c r="P112" s="159"/>
      <c r="Q112" s="159"/>
      <c r="R112" s="160"/>
      <c r="S112" s="158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8"/>
      <c r="AD112" s="159"/>
      <c r="AE112" s="159"/>
      <c r="AF112" s="159"/>
      <c r="AG112" s="159"/>
      <c r="AH112" s="159"/>
      <c r="AI112" s="159"/>
      <c r="AJ112" s="159"/>
      <c r="AK112" s="159"/>
      <c r="AL112" s="160"/>
      <c r="AM112" s="142"/>
      <c r="AN112" s="136"/>
      <c r="AO112" s="136"/>
      <c r="AP112" s="136"/>
      <c r="AQ112" s="136"/>
      <c r="AR112" s="136"/>
      <c r="AS112" s="136"/>
      <c r="AT112" s="136"/>
      <c r="AU112" s="136"/>
      <c r="AV112" s="137"/>
      <c r="AW112" s="142"/>
      <c r="AX112" s="136"/>
      <c r="AY112" s="136"/>
      <c r="AZ112" s="136"/>
      <c r="BA112" s="136"/>
      <c r="BB112" s="136"/>
      <c r="BC112" s="136"/>
      <c r="BD112" s="136"/>
      <c r="BE112" s="136"/>
      <c r="BF112" s="137"/>
      <c r="BG112" s="15"/>
      <c r="BH112" s="15"/>
      <c r="BI112" s="15"/>
    </row>
    <row r="113" spans="1:61" s="14" customFormat="1" ht="12" customHeight="1" x14ac:dyDescent="0.2">
      <c r="A113" s="382"/>
      <c r="B113" s="383"/>
      <c r="C113" s="384"/>
      <c r="D113" s="158"/>
      <c r="E113" s="159"/>
      <c r="F113" s="159"/>
      <c r="G113" s="159"/>
      <c r="H113" s="160"/>
      <c r="I113" s="158"/>
      <c r="J113" s="159"/>
      <c r="K113" s="159"/>
      <c r="L113" s="159"/>
      <c r="M113" s="159"/>
      <c r="N113" s="158"/>
      <c r="O113" s="159"/>
      <c r="P113" s="159"/>
      <c r="Q113" s="159"/>
      <c r="R113" s="160"/>
      <c r="S113" s="158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8"/>
      <c r="AD113" s="159"/>
      <c r="AE113" s="159"/>
      <c r="AF113" s="159"/>
      <c r="AG113" s="159"/>
      <c r="AH113" s="159"/>
      <c r="AI113" s="159"/>
      <c r="AJ113" s="159"/>
      <c r="AK113" s="159"/>
      <c r="AL113" s="160"/>
      <c r="AM113" s="142"/>
      <c r="AN113" s="136"/>
      <c r="AO113" s="136"/>
      <c r="AP113" s="136"/>
      <c r="AQ113" s="136"/>
      <c r="AR113" s="136"/>
      <c r="AS113" s="136"/>
      <c r="AT113" s="136"/>
      <c r="AU113" s="136"/>
      <c r="AV113" s="137"/>
      <c r="AW113" s="142"/>
      <c r="AX113" s="136"/>
      <c r="AY113" s="136"/>
      <c r="AZ113" s="136"/>
      <c r="BA113" s="136"/>
      <c r="BB113" s="136"/>
      <c r="BC113" s="136"/>
      <c r="BD113" s="136"/>
      <c r="BE113" s="136"/>
      <c r="BF113" s="137"/>
      <c r="BG113" s="15"/>
      <c r="BH113" s="15"/>
      <c r="BI113" s="15"/>
    </row>
    <row r="114" spans="1:61" s="14" customFormat="1" ht="12.75" customHeight="1" x14ac:dyDescent="0.2">
      <c r="A114" s="382">
        <v>3</v>
      </c>
      <c r="B114" s="383"/>
      <c r="C114" s="384"/>
      <c r="D114" s="158" t="s">
        <v>167</v>
      </c>
      <c r="E114" s="159"/>
      <c r="F114" s="159"/>
      <c r="G114" s="159"/>
      <c r="H114" s="160"/>
      <c r="I114" s="158" t="s">
        <v>24</v>
      </c>
      <c r="J114" s="159"/>
      <c r="K114" s="159"/>
      <c r="L114" s="159"/>
      <c r="M114" s="159"/>
      <c r="N114" s="158" t="s">
        <v>166</v>
      </c>
      <c r="O114" s="159"/>
      <c r="P114" s="159"/>
      <c r="Q114" s="159"/>
      <c r="R114" s="160"/>
      <c r="S114" s="158" t="s">
        <v>165</v>
      </c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8" t="s">
        <v>22</v>
      </c>
      <c r="AD114" s="159"/>
      <c r="AE114" s="159"/>
      <c r="AF114" s="159"/>
      <c r="AG114" s="159"/>
      <c r="AH114" s="159" t="s">
        <v>23</v>
      </c>
      <c r="AI114" s="159"/>
      <c r="AJ114" s="159"/>
      <c r="AK114" s="159"/>
      <c r="AL114" s="160"/>
      <c r="AM114" s="141" t="s">
        <v>15</v>
      </c>
      <c r="AN114" s="134"/>
      <c r="AO114" s="134"/>
      <c r="AP114" s="134"/>
      <c r="AQ114" s="134"/>
      <c r="AR114" s="134" t="s">
        <v>16</v>
      </c>
      <c r="AS114" s="134"/>
      <c r="AT114" s="134"/>
      <c r="AU114" s="134"/>
      <c r="AV114" s="135"/>
      <c r="AW114" s="141" t="s">
        <v>20</v>
      </c>
      <c r="AX114" s="134"/>
      <c r="AY114" s="134"/>
      <c r="AZ114" s="134"/>
      <c r="BA114" s="134"/>
      <c r="BB114" s="134" t="s">
        <v>21</v>
      </c>
      <c r="BC114" s="134"/>
      <c r="BD114" s="134"/>
      <c r="BE114" s="134"/>
      <c r="BF114" s="135"/>
      <c r="BG114" s="15"/>
      <c r="BH114" s="15"/>
      <c r="BI114" s="15"/>
    </row>
    <row r="115" spans="1:61" s="14" customFormat="1" ht="12.75" customHeight="1" x14ac:dyDescent="0.2">
      <c r="A115" s="382"/>
      <c r="B115" s="383"/>
      <c r="C115" s="384"/>
      <c r="D115" s="158"/>
      <c r="E115" s="159"/>
      <c r="F115" s="159"/>
      <c r="G115" s="159"/>
      <c r="H115" s="160"/>
      <c r="I115" s="158"/>
      <c r="J115" s="159"/>
      <c r="K115" s="159"/>
      <c r="L115" s="159"/>
      <c r="M115" s="159"/>
      <c r="N115" s="158"/>
      <c r="O115" s="159"/>
      <c r="P115" s="159"/>
      <c r="Q115" s="159"/>
      <c r="R115" s="160"/>
      <c r="S115" s="158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8"/>
      <c r="AD115" s="159"/>
      <c r="AE115" s="159"/>
      <c r="AF115" s="159"/>
      <c r="AG115" s="159"/>
      <c r="AH115" s="159"/>
      <c r="AI115" s="159"/>
      <c r="AJ115" s="159"/>
      <c r="AK115" s="159"/>
      <c r="AL115" s="160"/>
      <c r="AM115" s="141"/>
      <c r="AN115" s="134"/>
      <c r="AO115" s="134"/>
      <c r="AP115" s="134"/>
      <c r="AQ115" s="134"/>
      <c r="AR115" s="134"/>
      <c r="AS115" s="134"/>
      <c r="AT115" s="134"/>
      <c r="AU115" s="134"/>
      <c r="AV115" s="135"/>
      <c r="AW115" s="141"/>
      <c r="AX115" s="134"/>
      <c r="AY115" s="134"/>
      <c r="AZ115" s="134"/>
      <c r="BA115" s="134"/>
      <c r="BB115" s="134"/>
      <c r="BC115" s="134"/>
      <c r="BD115" s="134"/>
      <c r="BE115" s="134"/>
      <c r="BF115" s="135"/>
      <c r="BG115" s="15"/>
      <c r="BH115" s="15"/>
      <c r="BI115" s="15"/>
    </row>
    <row r="116" spans="1:61" s="14" customFormat="1" ht="12.75" customHeight="1" x14ac:dyDescent="0.2">
      <c r="A116" s="382"/>
      <c r="B116" s="383"/>
      <c r="C116" s="384"/>
      <c r="D116" s="158"/>
      <c r="E116" s="159"/>
      <c r="F116" s="159"/>
      <c r="G116" s="159"/>
      <c r="H116" s="160"/>
      <c r="I116" s="158"/>
      <c r="J116" s="159"/>
      <c r="K116" s="159"/>
      <c r="L116" s="159"/>
      <c r="M116" s="159"/>
      <c r="N116" s="158"/>
      <c r="O116" s="159"/>
      <c r="P116" s="159"/>
      <c r="Q116" s="159"/>
      <c r="R116" s="160"/>
      <c r="S116" s="158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8"/>
      <c r="AD116" s="159"/>
      <c r="AE116" s="159"/>
      <c r="AF116" s="159"/>
      <c r="AG116" s="159"/>
      <c r="AH116" s="159"/>
      <c r="AI116" s="159"/>
      <c r="AJ116" s="159"/>
      <c r="AK116" s="159"/>
      <c r="AL116" s="160"/>
      <c r="AM116" s="141"/>
      <c r="AN116" s="134"/>
      <c r="AO116" s="134"/>
      <c r="AP116" s="134"/>
      <c r="AQ116" s="134"/>
      <c r="AR116" s="134"/>
      <c r="AS116" s="134"/>
      <c r="AT116" s="134"/>
      <c r="AU116" s="134"/>
      <c r="AV116" s="135"/>
      <c r="AW116" s="141"/>
      <c r="AX116" s="134"/>
      <c r="AY116" s="134"/>
      <c r="AZ116" s="134"/>
      <c r="BA116" s="134"/>
      <c r="BB116" s="134"/>
      <c r="BC116" s="134"/>
      <c r="BD116" s="134"/>
      <c r="BE116" s="134"/>
      <c r="BF116" s="135"/>
      <c r="BG116" s="15"/>
      <c r="BH116" s="15"/>
      <c r="BI116" s="15"/>
    </row>
    <row r="117" spans="1:61" s="14" customFormat="1" ht="12" customHeight="1" x14ac:dyDescent="0.2">
      <c r="A117" s="382"/>
      <c r="B117" s="383"/>
      <c r="C117" s="384"/>
      <c r="D117" s="158"/>
      <c r="E117" s="159"/>
      <c r="F117" s="159"/>
      <c r="G117" s="159"/>
      <c r="H117" s="160"/>
      <c r="I117" s="158"/>
      <c r="J117" s="159"/>
      <c r="K117" s="159"/>
      <c r="L117" s="159"/>
      <c r="M117" s="159"/>
      <c r="N117" s="158"/>
      <c r="O117" s="159"/>
      <c r="P117" s="159"/>
      <c r="Q117" s="159"/>
      <c r="R117" s="160"/>
      <c r="S117" s="158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8"/>
      <c r="AD117" s="159"/>
      <c r="AE117" s="159"/>
      <c r="AF117" s="159"/>
      <c r="AG117" s="159"/>
      <c r="AH117" s="159"/>
      <c r="AI117" s="159"/>
      <c r="AJ117" s="159"/>
      <c r="AK117" s="159"/>
      <c r="AL117" s="160"/>
      <c r="AM117" s="141"/>
      <c r="AN117" s="134"/>
      <c r="AO117" s="134"/>
      <c r="AP117" s="134"/>
      <c r="AQ117" s="134"/>
      <c r="AR117" s="134"/>
      <c r="AS117" s="134"/>
      <c r="AT117" s="134"/>
      <c r="AU117" s="134"/>
      <c r="AV117" s="135"/>
      <c r="AW117" s="141"/>
      <c r="AX117" s="134"/>
      <c r="AY117" s="134"/>
      <c r="AZ117" s="134"/>
      <c r="BA117" s="134"/>
      <c r="BB117" s="134"/>
      <c r="BC117" s="134"/>
      <c r="BD117" s="134"/>
      <c r="BE117" s="134"/>
      <c r="BF117" s="135"/>
      <c r="BG117" s="15"/>
      <c r="BH117" s="15"/>
      <c r="BI117" s="15"/>
    </row>
    <row r="118" spans="1:61" s="14" customFormat="1" ht="12" customHeight="1" x14ac:dyDescent="0.2">
      <c r="A118" s="382"/>
      <c r="B118" s="383"/>
      <c r="C118" s="384"/>
      <c r="D118" s="158"/>
      <c r="E118" s="159"/>
      <c r="F118" s="159"/>
      <c r="G118" s="159"/>
      <c r="H118" s="160"/>
      <c r="I118" s="158"/>
      <c r="J118" s="159"/>
      <c r="K118" s="159"/>
      <c r="L118" s="159"/>
      <c r="M118" s="159"/>
      <c r="N118" s="158"/>
      <c r="O118" s="159"/>
      <c r="P118" s="159"/>
      <c r="Q118" s="159"/>
      <c r="R118" s="160"/>
      <c r="S118" s="158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8"/>
      <c r="AD118" s="159"/>
      <c r="AE118" s="159"/>
      <c r="AF118" s="159"/>
      <c r="AG118" s="159"/>
      <c r="AH118" s="159"/>
      <c r="AI118" s="159"/>
      <c r="AJ118" s="159"/>
      <c r="AK118" s="159"/>
      <c r="AL118" s="160"/>
      <c r="AM118" s="142"/>
      <c r="AN118" s="136"/>
      <c r="AO118" s="136"/>
      <c r="AP118" s="136"/>
      <c r="AQ118" s="136"/>
      <c r="AR118" s="136"/>
      <c r="AS118" s="136"/>
      <c r="AT118" s="136"/>
      <c r="AU118" s="136"/>
      <c r="AV118" s="137"/>
      <c r="AW118" s="142"/>
      <c r="AX118" s="136"/>
      <c r="AY118" s="136"/>
      <c r="AZ118" s="136"/>
      <c r="BA118" s="136"/>
      <c r="BB118" s="136"/>
      <c r="BC118" s="136"/>
      <c r="BD118" s="136"/>
      <c r="BE118" s="136"/>
      <c r="BF118" s="137"/>
      <c r="BG118" s="15"/>
      <c r="BH118" s="15"/>
      <c r="BI118" s="15"/>
    </row>
    <row r="119" spans="1:61" s="14" customFormat="1" ht="12" customHeight="1" x14ac:dyDescent="0.2">
      <c r="A119" s="382"/>
      <c r="B119" s="383"/>
      <c r="C119" s="384"/>
      <c r="D119" s="158"/>
      <c r="E119" s="159"/>
      <c r="F119" s="159"/>
      <c r="G119" s="159"/>
      <c r="H119" s="160"/>
      <c r="I119" s="158"/>
      <c r="J119" s="159"/>
      <c r="K119" s="159"/>
      <c r="L119" s="159"/>
      <c r="M119" s="159"/>
      <c r="N119" s="158"/>
      <c r="O119" s="159"/>
      <c r="P119" s="159"/>
      <c r="Q119" s="159"/>
      <c r="R119" s="160"/>
      <c r="S119" s="158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8"/>
      <c r="AD119" s="159"/>
      <c r="AE119" s="159"/>
      <c r="AF119" s="159"/>
      <c r="AG119" s="159"/>
      <c r="AH119" s="159"/>
      <c r="AI119" s="159"/>
      <c r="AJ119" s="159"/>
      <c r="AK119" s="159"/>
      <c r="AL119" s="160"/>
      <c r="AM119" s="142"/>
      <c r="AN119" s="136"/>
      <c r="AO119" s="136"/>
      <c r="AP119" s="136"/>
      <c r="AQ119" s="136"/>
      <c r="AR119" s="136"/>
      <c r="AS119" s="136"/>
      <c r="AT119" s="136"/>
      <c r="AU119" s="136"/>
      <c r="AV119" s="137"/>
      <c r="AW119" s="142"/>
      <c r="AX119" s="136"/>
      <c r="AY119" s="136"/>
      <c r="AZ119" s="136"/>
      <c r="BA119" s="136"/>
      <c r="BB119" s="136"/>
      <c r="BC119" s="136"/>
      <c r="BD119" s="136"/>
      <c r="BE119" s="136"/>
      <c r="BF119" s="137"/>
      <c r="BG119" s="15"/>
      <c r="BH119" s="15"/>
      <c r="BI119" s="15"/>
    </row>
    <row r="120" spans="1:61" s="14" customFormat="1" ht="12.75" customHeight="1" x14ac:dyDescent="0.2">
      <c r="A120" s="382">
        <v>4</v>
      </c>
      <c r="B120" s="383"/>
      <c r="C120" s="384"/>
      <c r="D120" s="158" t="s">
        <v>164</v>
      </c>
      <c r="E120" s="159"/>
      <c r="F120" s="159"/>
      <c r="G120" s="159"/>
      <c r="H120" s="160"/>
      <c r="I120" s="158" t="s">
        <v>29</v>
      </c>
      <c r="J120" s="159"/>
      <c r="K120" s="159"/>
      <c r="L120" s="159"/>
      <c r="M120" s="159"/>
      <c r="N120" s="158" t="s">
        <v>163</v>
      </c>
      <c r="O120" s="159"/>
      <c r="P120" s="159"/>
      <c r="Q120" s="159"/>
      <c r="R120" s="160"/>
      <c r="S120" s="158" t="s">
        <v>162</v>
      </c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8" t="s">
        <v>27</v>
      </c>
      <c r="AD120" s="159"/>
      <c r="AE120" s="159"/>
      <c r="AF120" s="159"/>
      <c r="AG120" s="159"/>
      <c r="AH120" s="159" t="s">
        <v>28</v>
      </c>
      <c r="AI120" s="159"/>
      <c r="AJ120" s="159"/>
      <c r="AK120" s="159"/>
      <c r="AL120" s="160"/>
      <c r="AM120" s="141" t="s">
        <v>25</v>
      </c>
      <c r="AN120" s="134"/>
      <c r="AO120" s="134"/>
      <c r="AP120" s="134"/>
      <c r="AQ120" s="134"/>
      <c r="AR120" s="134" t="s">
        <v>21</v>
      </c>
      <c r="AS120" s="134"/>
      <c r="AT120" s="134"/>
      <c r="AU120" s="134"/>
      <c r="AV120" s="135"/>
      <c r="AW120" s="141" t="s">
        <v>26</v>
      </c>
      <c r="AX120" s="136"/>
      <c r="AY120" s="136"/>
      <c r="AZ120" s="136"/>
      <c r="BA120" s="136"/>
      <c r="BB120" s="134" t="s">
        <v>26</v>
      </c>
      <c r="BC120" s="136"/>
      <c r="BD120" s="136"/>
      <c r="BE120" s="136"/>
      <c r="BF120" s="137"/>
      <c r="BG120" s="15"/>
      <c r="BH120" s="15"/>
      <c r="BI120" s="15"/>
    </row>
    <row r="121" spans="1:61" s="14" customFormat="1" ht="12.75" customHeight="1" x14ac:dyDescent="0.2">
      <c r="A121" s="382"/>
      <c r="B121" s="383"/>
      <c r="C121" s="384"/>
      <c r="D121" s="158"/>
      <c r="E121" s="159"/>
      <c r="F121" s="159"/>
      <c r="G121" s="159"/>
      <c r="H121" s="160"/>
      <c r="I121" s="158"/>
      <c r="J121" s="159"/>
      <c r="K121" s="159"/>
      <c r="L121" s="159"/>
      <c r="M121" s="159"/>
      <c r="N121" s="158"/>
      <c r="O121" s="159"/>
      <c r="P121" s="159"/>
      <c r="Q121" s="159"/>
      <c r="R121" s="160"/>
      <c r="S121" s="158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8"/>
      <c r="AD121" s="159"/>
      <c r="AE121" s="159"/>
      <c r="AF121" s="159"/>
      <c r="AG121" s="159"/>
      <c r="AH121" s="159"/>
      <c r="AI121" s="159"/>
      <c r="AJ121" s="159"/>
      <c r="AK121" s="159"/>
      <c r="AL121" s="160"/>
      <c r="AM121" s="141"/>
      <c r="AN121" s="134"/>
      <c r="AO121" s="134"/>
      <c r="AP121" s="134"/>
      <c r="AQ121" s="134"/>
      <c r="AR121" s="134"/>
      <c r="AS121" s="134"/>
      <c r="AT121" s="134"/>
      <c r="AU121" s="134"/>
      <c r="AV121" s="135"/>
      <c r="AW121" s="142"/>
      <c r="AX121" s="136"/>
      <c r="AY121" s="136"/>
      <c r="AZ121" s="136"/>
      <c r="BA121" s="136"/>
      <c r="BB121" s="136"/>
      <c r="BC121" s="136"/>
      <c r="BD121" s="136"/>
      <c r="BE121" s="136"/>
      <c r="BF121" s="137"/>
      <c r="BG121" s="15"/>
      <c r="BH121" s="15"/>
      <c r="BI121" s="15"/>
    </row>
    <row r="122" spans="1:61" s="14" customFormat="1" ht="12.75" customHeight="1" x14ac:dyDescent="0.2">
      <c r="A122" s="382"/>
      <c r="B122" s="383"/>
      <c r="C122" s="384"/>
      <c r="D122" s="158"/>
      <c r="E122" s="159"/>
      <c r="F122" s="159"/>
      <c r="G122" s="159"/>
      <c r="H122" s="160"/>
      <c r="I122" s="158"/>
      <c r="J122" s="159"/>
      <c r="K122" s="159"/>
      <c r="L122" s="159"/>
      <c r="M122" s="159"/>
      <c r="N122" s="158"/>
      <c r="O122" s="159"/>
      <c r="P122" s="159"/>
      <c r="Q122" s="159"/>
      <c r="R122" s="160"/>
      <c r="S122" s="158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8"/>
      <c r="AD122" s="159"/>
      <c r="AE122" s="159"/>
      <c r="AF122" s="159"/>
      <c r="AG122" s="159"/>
      <c r="AH122" s="159"/>
      <c r="AI122" s="159"/>
      <c r="AJ122" s="159"/>
      <c r="AK122" s="159"/>
      <c r="AL122" s="160"/>
      <c r="AM122" s="141"/>
      <c r="AN122" s="134"/>
      <c r="AO122" s="134"/>
      <c r="AP122" s="134"/>
      <c r="AQ122" s="134"/>
      <c r="AR122" s="134"/>
      <c r="AS122" s="134"/>
      <c r="AT122" s="134"/>
      <c r="AU122" s="134"/>
      <c r="AV122" s="135"/>
      <c r="AW122" s="142"/>
      <c r="AX122" s="136"/>
      <c r="AY122" s="136"/>
      <c r="AZ122" s="136"/>
      <c r="BA122" s="136"/>
      <c r="BB122" s="136"/>
      <c r="BC122" s="136"/>
      <c r="BD122" s="136"/>
      <c r="BE122" s="136"/>
      <c r="BF122" s="137"/>
      <c r="BG122" s="15"/>
      <c r="BH122" s="15"/>
      <c r="BI122" s="15"/>
    </row>
    <row r="123" spans="1:61" s="14" customFormat="1" ht="12" customHeight="1" x14ac:dyDescent="0.2">
      <c r="A123" s="382"/>
      <c r="B123" s="383"/>
      <c r="C123" s="384"/>
      <c r="D123" s="158"/>
      <c r="E123" s="159"/>
      <c r="F123" s="159"/>
      <c r="G123" s="159"/>
      <c r="H123" s="160"/>
      <c r="I123" s="158"/>
      <c r="J123" s="159"/>
      <c r="K123" s="159"/>
      <c r="L123" s="159"/>
      <c r="M123" s="159"/>
      <c r="N123" s="158"/>
      <c r="O123" s="159"/>
      <c r="P123" s="159"/>
      <c r="Q123" s="159"/>
      <c r="R123" s="160"/>
      <c r="S123" s="158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8"/>
      <c r="AD123" s="159"/>
      <c r="AE123" s="159"/>
      <c r="AF123" s="159"/>
      <c r="AG123" s="159"/>
      <c r="AH123" s="159"/>
      <c r="AI123" s="159"/>
      <c r="AJ123" s="159"/>
      <c r="AK123" s="159"/>
      <c r="AL123" s="160"/>
      <c r="AM123" s="141"/>
      <c r="AN123" s="134"/>
      <c r="AO123" s="134"/>
      <c r="AP123" s="134"/>
      <c r="AQ123" s="134"/>
      <c r="AR123" s="134"/>
      <c r="AS123" s="134"/>
      <c r="AT123" s="134"/>
      <c r="AU123" s="134"/>
      <c r="AV123" s="135"/>
      <c r="AW123" s="142"/>
      <c r="AX123" s="136"/>
      <c r="AY123" s="136"/>
      <c r="AZ123" s="136"/>
      <c r="BA123" s="136"/>
      <c r="BB123" s="136"/>
      <c r="BC123" s="136"/>
      <c r="BD123" s="136"/>
      <c r="BE123" s="136"/>
      <c r="BF123" s="137"/>
      <c r="BG123" s="15"/>
      <c r="BH123" s="15"/>
      <c r="BI123" s="15"/>
    </row>
    <row r="124" spans="1:61" s="14" customFormat="1" ht="12" customHeight="1" x14ac:dyDescent="0.2">
      <c r="A124" s="382"/>
      <c r="B124" s="383"/>
      <c r="C124" s="384"/>
      <c r="D124" s="158"/>
      <c r="E124" s="159"/>
      <c r="F124" s="159"/>
      <c r="G124" s="159"/>
      <c r="H124" s="160"/>
      <c r="I124" s="158"/>
      <c r="J124" s="159"/>
      <c r="K124" s="159"/>
      <c r="L124" s="159"/>
      <c r="M124" s="159"/>
      <c r="N124" s="158"/>
      <c r="O124" s="159"/>
      <c r="P124" s="159"/>
      <c r="Q124" s="159"/>
      <c r="R124" s="160"/>
      <c r="S124" s="158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8"/>
      <c r="AD124" s="159"/>
      <c r="AE124" s="159"/>
      <c r="AF124" s="159"/>
      <c r="AG124" s="159"/>
      <c r="AH124" s="159"/>
      <c r="AI124" s="159"/>
      <c r="AJ124" s="159"/>
      <c r="AK124" s="159"/>
      <c r="AL124" s="160"/>
      <c r="AM124" s="142"/>
      <c r="AN124" s="136"/>
      <c r="AO124" s="136"/>
      <c r="AP124" s="136"/>
      <c r="AQ124" s="136"/>
      <c r="AR124" s="136"/>
      <c r="AS124" s="136"/>
      <c r="AT124" s="136"/>
      <c r="AU124" s="136"/>
      <c r="AV124" s="137"/>
      <c r="AW124" s="142"/>
      <c r="AX124" s="136"/>
      <c r="AY124" s="136"/>
      <c r="AZ124" s="136"/>
      <c r="BA124" s="136"/>
      <c r="BB124" s="136"/>
      <c r="BC124" s="136"/>
      <c r="BD124" s="136"/>
      <c r="BE124" s="136"/>
      <c r="BF124" s="137"/>
      <c r="BG124" s="15"/>
      <c r="BH124" s="15"/>
      <c r="BI124" s="15"/>
    </row>
    <row r="125" spans="1:61" s="14" customFormat="1" ht="12" customHeight="1" x14ac:dyDescent="0.2">
      <c r="A125" s="382"/>
      <c r="B125" s="383"/>
      <c r="C125" s="384"/>
      <c r="D125" s="158"/>
      <c r="E125" s="159"/>
      <c r="F125" s="159"/>
      <c r="G125" s="159"/>
      <c r="H125" s="160"/>
      <c r="I125" s="158"/>
      <c r="J125" s="159"/>
      <c r="K125" s="159"/>
      <c r="L125" s="159"/>
      <c r="M125" s="159"/>
      <c r="N125" s="158"/>
      <c r="O125" s="159"/>
      <c r="P125" s="159"/>
      <c r="Q125" s="159"/>
      <c r="R125" s="160"/>
      <c r="S125" s="158" t="s">
        <v>161</v>
      </c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8"/>
      <c r="AD125" s="159"/>
      <c r="AE125" s="159"/>
      <c r="AF125" s="159"/>
      <c r="AG125" s="159"/>
      <c r="AH125" s="159"/>
      <c r="AI125" s="159"/>
      <c r="AJ125" s="159"/>
      <c r="AK125" s="159"/>
      <c r="AL125" s="160"/>
      <c r="AM125" s="142"/>
      <c r="AN125" s="136"/>
      <c r="AO125" s="136"/>
      <c r="AP125" s="136"/>
      <c r="AQ125" s="136"/>
      <c r="AR125" s="136"/>
      <c r="AS125" s="136"/>
      <c r="AT125" s="136"/>
      <c r="AU125" s="136"/>
      <c r="AV125" s="137"/>
      <c r="AW125" s="142"/>
      <c r="AX125" s="136"/>
      <c r="AY125" s="136"/>
      <c r="AZ125" s="136"/>
      <c r="BA125" s="136"/>
      <c r="BB125" s="136"/>
      <c r="BC125" s="136"/>
      <c r="BD125" s="136"/>
      <c r="BE125" s="136"/>
      <c r="BF125" s="137"/>
      <c r="BG125" s="15"/>
      <c r="BH125" s="15"/>
      <c r="BI125" s="15"/>
    </row>
    <row r="126" spans="1:61" s="14" customFormat="1" ht="12" customHeight="1" x14ac:dyDescent="0.2">
      <c r="A126" s="382"/>
      <c r="B126" s="383"/>
      <c r="C126" s="384"/>
      <c r="D126" s="158"/>
      <c r="E126" s="159"/>
      <c r="F126" s="159"/>
      <c r="G126" s="159"/>
      <c r="H126" s="160"/>
      <c r="I126" s="158"/>
      <c r="J126" s="159"/>
      <c r="K126" s="159"/>
      <c r="L126" s="159"/>
      <c r="M126" s="159"/>
      <c r="N126" s="158"/>
      <c r="O126" s="159"/>
      <c r="P126" s="159"/>
      <c r="Q126" s="159"/>
      <c r="R126" s="160"/>
      <c r="S126" s="158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8"/>
      <c r="AD126" s="159"/>
      <c r="AE126" s="159"/>
      <c r="AF126" s="159"/>
      <c r="AG126" s="159"/>
      <c r="AH126" s="159"/>
      <c r="AI126" s="159"/>
      <c r="AJ126" s="159"/>
      <c r="AK126" s="159"/>
      <c r="AL126" s="160"/>
      <c r="AM126" s="142"/>
      <c r="AN126" s="136"/>
      <c r="AO126" s="136"/>
      <c r="AP126" s="136"/>
      <c r="AQ126" s="136"/>
      <c r="AR126" s="136"/>
      <c r="AS126" s="136"/>
      <c r="AT126" s="136"/>
      <c r="AU126" s="136"/>
      <c r="AV126" s="137"/>
      <c r="AW126" s="142"/>
      <c r="AX126" s="136"/>
      <c r="AY126" s="136"/>
      <c r="AZ126" s="136"/>
      <c r="BA126" s="136"/>
      <c r="BB126" s="136"/>
      <c r="BC126" s="136"/>
      <c r="BD126" s="136"/>
      <c r="BE126" s="136"/>
      <c r="BF126" s="137"/>
      <c r="BG126" s="15"/>
      <c r="BH126" s="15"/>
      <c r="BI126" s="15"/>
    </row>
    <row r="127" spans="1:61" s="14" customFormat="1" ht="12" customHeight="1" x14ac:dyDescent="0.2">
      <c r="A127" s="382"/>
      <c r="B127" s="383"/>
      <c r="C127" s="384"/>
      <c r="D127" s="158"/>
      <c r="E127" s="159"/>
      <c r="F127" s="159"/>
      <c r="G127" s="159"/>
      <c r="H127" s="160"/>
      <c r="I127" s="158"/>
      <c r="J127" s="159"/>
      <c r="K127" s="159"/>
      <c r="L127" s="159"/>
      <c r="M127" s="159"/>
      <c r="N127" s="158"/>
      <c r="O127" s="159"/>
      <c r="P127" s="159"/>
      <c r="Q127" s="159"/>
      <c r="R127" s="160"/>
      <c r="S127" s="158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8"/>
      <c r="AD127" s="159"/>
      <c r="AE127" s="159"/>
      <c r="AF127" s="159"/>
      <c r="AG127" s="159"/>
      <c r="AH127" s="159"/>
      <c r="AI127" s="159"/>
      <c r="AJ127" s="159"/>
      <c r="AK127" s="159"/>
      <c r="AL127" s="160"/>
      <c r="AM127" s="142"/>
      <c r="AN127" s="136"/>
      <c r="AO127" s="136"/>
      <c r="AP127" s="136"/>
      <c r="AQ127" s="136"/>
      <c r="AR127" s="136"/>
      <c r="AS127" s="136"/>
      <c r="AT127" s="136"/>
      <c r="AU127" s="136"/>
      <c r="AV127" s="137"/>
      <c r="AW127" s="142"/>
      <c r="AX127" s="136"/>
      <c r="AY127" s="136"/>
      <c r="AZ127" s="136"/>
      <c r="BA127" s="136"/>
      <c r="BB127" s="136"/>
      <c r="BC127" s="136"/>
      <c r="BD127" s="136"/>
      <c r="BE127" s="136"/>
      <c r="BF127" s="137"/>
      <c r="BG127" s="15"/>
      <c r="BH127" s="15"/>
      <c r="BI127" s="15"/>
    </row>
    <row r="128" spans="1:61" s="14" customFormat="1" ht="12" customHeight="1" x14ac:dyDescent="0.2">
      <c r="A128" s="382"/>
      <c r="B128" s="383"/>
      <c r="C128" s="384"/>
      <c r="D128" s="158"/>
      <c r="E128" s="159"/>
      <c r="F128" s="159"/>
      <c r="G128" s="159"/>
      <c r="H128" s="160"/>
      <c r="I128" s="158"/>
      <c r="J128" s="159"/>
      <c r="K128" s="159"/>
      <c r="L128" s="159"/>
      <c r="M128" s="159"/>
      <c r="N128" s="158"/>
      <c r="O128" s="159"/>
      <c r="P128" s="159"/>
      <c r="Q128" s="159"/>
      <c r="R128" s="160"/>
      <c r="S128" s="158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8"/>
      <c r="AD128" s="159"/>
      <c r="AE128" s="159"/>
      <c r="AF128" s="159"/>
      <c r="AG128" s="159"/>
      <c r="AH128" s="159"/>
      <c r="AI128" s="159"/>
      <c r="AJ128" s="159"/>
      <c r="AK128" s="159"/>
      <c r="AL128" s="160"/>
      <c r="AM128" s="142"/>
      <c r="AN128" s="136"/>
      <c r="AO128" s="136"/>
      <c r="AP128" s="136"/>
      <c r="AQ128" s="136"/>
      <c r="AR128" s="136"/>
      <c r="AS128" s="136"/>
      <c r="AT128" s="136"/>
      <c r="AU128" s="136"/>
      <c r="AV128" s="137"/>
      <c r="AW128" s="142"/>
      <c r="AX128" s="136"/>
      <c r="AY128" s="136"/>
      <c r="AZ128" s="136"/>
      <c r="BA128" s="136"/>
      <c r="BB128" s="136"/>
      <c r="BC128" s="136"/>
      <c r="BD128" s="136"/>
      <c r="BE128" s="136"/>
      <c r="BF128" s="137"/>
      <c r="BG128" s="15"/>
      <c r="BH128" s="15"/>
      <c r="BI128" s="15"/>
    </row>
    <row r="129" spans="1:61" s="14" customFormat="1" ht="12" customHeight="1" x14ac:dyDescent="0.2">
      <c r="A129" s="405"/>
      <c r="B129" s="405"/>
      <c r="C129" s="406"/>
      <c r="D129" s="161"/>
      <c r="E129" s="162"/>
      <c r="F129" s="162"/>
      <c r="G129" s="162"/>
      <c r="H129" s="163"/>
      <c r="I129" s="161"/>
      <c r="J129" s="162"/>
      <c r="K129" s="162"/>
      <c r="L129" s="162"/>
      <c r="M129" s="162"/>
      <c r="N129" s="161"/>
      <c r="O129" s="162"/>
      <c r="P129" s="162"/>
      <c r="Q129" s="162"/>
      <c r="R129" s="163"/>
      <c r="S129" s="161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1"/>
      <c r="AD129" s="162"/>
      <c r="AE129" s="162"/>
      <c r="AF129" s="162"/>
      <c r="AG129" s="162"/>
      <c r="AH129" s="162"/>
      <c r="AI129" s="162"/>
      <c r="AJ129" s="162"/>
      <c r="AK129" s="162"/>
      <c r="AL129" s="163"/>
      <c r="AM129" s="395"/>
      <c r="AN129" s="156"/>
      <c r="AO129" s="156"/>
      <c r="AP129" s="156"/>
      <c r="AQ129" s="156"/>
      <c r="AR129" s="156"/>
      <c r="AS129" s="156"/>
      <c r="AT129" s="156"/>
      <c r="AU129" s="156"/>
      <c r="AV129" s="157"/>
      <c r="AW129" s="395"/>
      <c r="AX129" s="156"/>
      <c r="AY129" s="156"/>
      <c r="AZ129" s="156"/>
      <c r="BA129" s="156"/>
      <c r="BB129" s="156"/>
      <c r="BC129" s="156"/>
      <c r="BD129" s="156"/>
      <c r="BE129" s="156"/>
      <c r="BF129" s="157"/>
      <c r="BG129" s="15"/>
      <c r="BH129" s="15"/>
      <c r="BI129" s="15"/>
    </row>
    <row r="130" spans="1:61" s="14" customFormat="1" ht="6.7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5"/>
    </row>
    <row r="131" spans="1:61" s="14" customFormat="1" ht="6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5"/>
    </row>
    <row r="132" spans="1:61" s="31" customFormat="1" ht="12" x14ac:dyDescent="0.2">
      <c r="A132" s="684" t="s">
        <v>341</v>
      </c>
      <c r="B132" s="698"/>
      <c r="C132" s="113">
        <v>5</v>
      </c>
      <c r="D132" s="145" t="s">
        <v>345</v>
      </c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7"/>
      <c r="BI132" s="147"/>
    </row>
    <row r="133" spans="1:61" s="31" customFormat="1" ht="12" x14ac:dyDescent="0.2">
      <c r="A133" s="64"/>
      <c r="B133" s="63"/>
      <c r="C133" s="63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</row>
    <row r="134" spans="1:61" s="14" customFormat="1" ht="5.0999999999999996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5"/>
    </row>
    <row r="135" spans="1:61" s="14" customFormat="1" ht="12.75" customHeight="1" x14ac:dyDescent="0.2">
      <c r="A135" s="441" t="s">
        <v>31</v>
      </c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5"/>
      <c r="P135" s="385"/>
      <c r="Q135" s="385"/>
      <c r="R135" s="385"/>
      <c r="S135" s="385"/>
      <c r="T135" s="385"/>
      <c r="U135" s="394"/>
      <c r="V135" s="437" t="s">
        <v>117</v>
      </c>
      <c r="W135" s="438"/>
      <c r="X135" s="438"/>
      <c r="Y135" s="438"/>
      <c r="Z135" s="438"/>
      <c r="AA135" s="438"/>
      <c r="AB135" s="438"/>
      <c r="AC135" s="438"/>
      <c r="AD135" s="438"/>
      <c r="AE135" s="438"/>
      <c r="AF135" s="438"/>
      <c r="AG135" s="438"/>
      <c r="AH135" s="439"/>
      <c r="AI135" s="439"/>
      <c r="AJ135" s="440"/>
      <c r="AK135" s="440"/>
      <c r="AL135" s="440"/>
      <c r="AM135" s="440"/>
      <c r="AN135" s="67"/>
      <c r="AO135" s="385" t="s">
        <v>30</v>
      </c>
      <c r="AP135" s="385"/>
      <c r="AQ135" s="385"/>
      <c r="AR135" s="385"/>
      <c r="AS135" s="67"/>
      <c r="AT135" s="385" t="s">
        <v>54</v>
      </c>
      <c r="AU135" s="385"/>
      <c r="AV135" s="385"/>
      <c r="AW135" s="385"/>
      <c r="AX135" s="67"/>
      <c r="AY135" s="385" t="s">
        <v>55</v>
      </c>
      <c r="AZ135" s="385"/>
      <c r="BA135" s="385"/>
      <c r="BB135" s="385"/>
      <c r="BC135" s="15"/>
      <c r="BD135" s="15"/>
      <c r="BE135" s="15"/>
      <c r="BF135" s="15"/>
      <c r="BG135" s="15"/>
      <c r="BH135" s="15"/>
      <c r="BI135" s="15"/>
    </row>
    <row r="136" spans="1:61" s="14" customFormat="1" ht="12" x14ac:dyDescent="0.2">
      <c r="A136" s="429" t="s">
        <v>34</v>
      </c>
      <c r="B136" s="429"/>
      <c r="C136" s="429"/>
      <c r="D136" s="429"/>
      <c r="E136" s="429"/>
      <c r="F136" s="429"/>
      <c r="G136" s="429"/>
      <c r="H136" s="429"/>
      <c r="I136" s="429"/>
      <c r="J136" s="429"/>
      <c r="K136" s="429"/>
      <c r="L136" s="429"/>
      <c r="M136" s="429"/>
      <c r="N136" s="429"/>
      <c r="O136" s="429"/>
      <c r="P136" s="429"/>
      <c r="Q136" s="429"/>
      <c r="R136" s="429"/>
      <c r="S136" s="429"/>
      <c r="T136" s="429"/>
      <c r="U136" s="430"/>
      <c r="V136" s="451" t="s">
        <v>63</v>
      </c>
      <c r="W136" s="429"/>
      <c r="X136" s="429"/>
      <c r="Y136" s="429"/>
      <c r="Z136" s="429"/>
      <c r="AA136" s="429"/>
      <c r="AB136" s="429"/>
      <c r="AC136" s="429"/>
      <c r="AD136" s="429"/>
      <c r="AE136" s="429"/>
      <c r="AF136" s="429"/>
      <c r="AG136" s="429"/>
      <c r="AH136" s="452"/>
      <c r="AI136" s="452"/>
      <c r="AJ136" s="100"/>
      <c r="AK136" s="695" t="s">
        <v>160</v>
      </c>
      <c r="AL136" s="696"/>
      <c r="AM136" s="697"/>
      <c r="AN136" s="27"/>
      <c r="AO136" s="377" t="s">
        <v>32</v>
      </c>
      <c r="AP136" s="377"/>
      <c r="AQ136" s="377"/>
      <c r="AR136" s="377"/>
      <c r="AS136" s="27"/>
      <c r="AT136" s="386">
        <v>2</v>
      </c>
      <c r="AU136" s="386"/>
      <c r="AV136" s="386"/>
      <c r="AW136" s="386"/>
      <c r="AX136" s="115"/>
      <c r="AY136" s="386">
        <v>1</v>
      </c>
      <c r="AZ136" s="386"/>
      <c r="BA136" s="386"/>
      <c r="BB136" s="386"/>
      <c r="BC136" s="15"/>
      <c r="BD136" s="15"/>
      <c r="BE136" s="15"/>
      <c r="BF136" s="15"/>
      <c r="BG136" s="15"/>
      <c r="BH136" s="15"/>
      <c r="BI136" s="15"/>
    </row>
    <row r="137" spans="1:61" s="14" customFormat="1" ht="12" x14ac:dyDescent="0.2">
      <c r="A137" s="362" t="s">
        <v>38</v>
      </c>
      <c r="B137" s="353"/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63"/>
      <c r="V137" s="352" t="s">
        <v>37</v>
      </c>
      <c r="W137" s="353"/>
      <c r="X137" s="353"/>
      <c r="Y137" s="353"/>
      <c r="Z137" s="353"/>
      <c r="AA137" s="353"/>
      <c r="AB137" s="353"/>
      <c r="AC137" s="353"/>
      <c r="AD137" s="353"/>
      <c r="AE137" s="353"/>
      <c r="AF137" s="353"/>
      <c r="AG137" s="353"/>
      <c r="AH137" s="408"/>
      <c r="AI137" s="408"/>
      <c r="AJ137" s="101"/>
      <c r="AK137" s="689" t="s">
        <v>159</v>
      </c>
      <c r="AL137" s="690"/>
      <c r="AM137" s="691"/>
      <c r="AN137" s="23"/>
      <c r="AO137" s="237" t="s">
        <v>33</v>
      </c>
      <c r="AP137" s="237"/>
      <c r="AQ137" s="237"/>
      <c r="AR137" s="237"/>
      <c r="AS137" s="23"/>
      <c r="AT137" s="229">
        <v>2</v>
      </c>
      <c r="AU137" s="229"/>
      <c r="AV137" s="229"/>
      <c r="AW137" s="229"/>
      <c r="AX137" s="116"/>
      <c r="AY137" s="229">
        <v>1</v>
      </c>
      <c r="AZ137" s="229"/>
      <c r="BA137" s="229"/>
      <c r="BB137" s="230"/>
      <c r="BC137" s="15"/>
      <c r="BD137" s="15"/>
      <c r="BE137" s="15"/>
      <c r="BF137" s="15"/>
      <c r="BG137" s="15"/>
      <c r="BH137" s="15"/>
      <c r="BI137" s="15"/>
    </row>
    <row r="138" spans="1:61" s="14" customFormat="1" ht="12" x14ac:dyDescent="0.2">
      <c r="A138" s="364"/>
      <c r="B138" s="355"/>
      <c r="C138" s="355"/>
      <c r="D138" s="355"/>
      <c r="E138" s="355"/>
      <c r="F138" s="355"/>
      <c r="G138" s="355"/>
      <c r="H138" s="355"/>
      <c r="I138" s="355"/>
      <c r="J138" s="355"/>
      <c r="K138" s="355"/>
      <c r="L138" s="355"/>
      <c r="M138" s="355"/>
      <c r="N138" s="355"/>
      <c r="O138" s="355"/>
      <c r="P138" s="355"/>
      <c r="Q138" s="355"/>
      <c r="R138" s="355"/>
      <c r="S138" s="355"/>
      <c r="T138" s="355"/>
      <c r="U138" s="365"/>
      <c r="V138" s="354" t="s">
        <v>36</v>
      </c>
      <c r="W138" s="355"/>
      <c r="X138" s="355"/>
      <c r="Y138" s="355"/>
      <c r="Z138" s="355"/>
      <c r="AA138" s="355"/>
      <c r="AB138" s="355"/>
      <c r="AC138" s="355"/>
      <c r="AD138" s="355"/>
      <c r="AE138" s="355"/>
      <c r="AF138" s="355"/>
      <c r="AG138" s="355"/>
      <c r="AH138" s="407"/>
      <c r="AI138" s="407"/>
      <c r="AJ138" s="102"/>
      <c r="AK138" s="692" t="s">
        <v>158</v>
      </c>
      <c r="AL138" s="693"/>
      <c r="AM138" s="694"/>
      <c r="AN138" s="22"/>
      <c r="AO138" s="159" t="s">
        <v>35</v>
      </c>
      <c r="AP138" s="159"/>
      <c r="AQ138" s="159"/>
      <c r="AR138" s="159"/>
      <c r="AS138" s="22"/>
      <c r="AT138" s="221">
        <v>3</v>
      </c>
      <c r="AU138" s="221"/>
      <c r="AV138" s="221"/>
      <c r="AW138" s="221"/>
      <c r="AX138" s="117"/>
      <c r="AY138" s="221">
        <v>2</v>
      </c>
      <c r="AZ138" s="221"/>
      <c r="BA138" s="221"/>
      <c r="BB138" s="222"/>
      <c r="BC138" s="15"/>
      <c r="BD138" s="15"/>
      <c r="BE138" s="15"/>
      <c r="BF138" s="15"/>
      <c r="BG138" s="15"/>
      <c r="BH138" s="15"/>
      <c r="BI138" s="15"/>
    </row>
    <row r="139" spans="1:61" s="14" customFormat="1" ht="12" x14ac:dyDescent="0.2">
      <c r="A139" s="364"/>
      <c r="B139" s="355"/>
      <c r="C139" s="355"/>
      <c r="D139" s="355"/>
      <c r="E139" s="355"/>
      <c r="F139" s="355"/>
      <c r="G139" s="355"/>
      <c r="H139" s="355"/>
      <c r="I139" s="355"/>
      <c r="J139" s="355"/>
      <c r="K139" s="355"/>
      <c r="L139" s="355"/>
      <c r="M139" s="355"/>
      <c r="N139" s="355"/>
      <c r="O139" s="355"/>
      <c r="P139" s="355"/>
      <c r="Q139" s="355"/>
      <c r="R139" s="355"/>
      <c r="S139" s="355"/>
      <c r="T139" s="355"/>
      <c r="U139" s="365"/>
      <c r="V139" s="354" t="s">
        <v>41</v>
      </c>
      <c r="W139" s="355"/>
      <c r="X139" s="355"/>
      <c r="Y139" s="355"/>
      <c r="Z139" s="355"/>
      <c r="AA139" s="355"/>
      <c r="AB139" s="355"/>
      <c r="AC139" s="355"/>
      <c r="AD139" s="355"/>
      <c r="AE139" s="355"/>
      <c r="AF139" s="355"/>
      <c r="AG139" s="355"/>
      <c r="AH139" s="407"/>
      <c r="AI139" s="407"/>
      <c r="AJ139" s="102"/>
      <c r="AK139" s="692" t="s">
        <v>157</v>
      </c>
      <c r="AL139" s="693"/>
      <c r="AM139" s="694"/>
      <c r="AN139" s="22"/>
      <c r="AO139" s="159" t="s">
        <v>39</v>
      </c>
      <c r="AP139" s="159"/>
      <c r="AQ139" s="159"/>
      <c r="AR139" s="159"/>
      <c r="AS139" s="22"/>
      <c r="AT139" s="221">
        <v>4</v>
      </c>
      <c r="AU139" s="221"/>
      <c r="AV139" s="221"/>
      <c r="AW139" s="221"/>
      <c r="AX139" s="117"/>
      <c r="AY139" s="221">
        <v>3</v>
      </c>
      <c r="AZ139" s="221"/>
      <c r="BA139" s="221"/>
      <c r="BB139" s="222"/>
      <c r="BC139" s="15"/>
      <c r="BD139" s="15"/>
      <c r="BE139" s="15"/>
      <c r="BF139" s="15"/>
      <c r="BG139" s="15"/>
      <c r="BH139" s="15"/>
      <c r="BI139" s="15"/>
    </row>
    <row r="140" spans="1:61" s="14" customFormat="1" ht="12" x14ac:dyDescent="0.2">
      <c r="A140" s="366"/>
      <c r="B140" s="357"/>
      <c r="C140" s="357"/>
      <c r="D140" s="357"/>
      <c r="E140" s="357"/>
      <c r="F140" s="357"/>
      <c r="G140" s="357"/>
      <c r="H140" s="357"/>
      <c r="I140" s="357"/>
      <c r="J140" s="357"/>
      <c r="K140" s="357"/>
      <c r="L140" s="357"/>
      <c r="M140" s="357"/>
      <c r="N140" s="357"/>
      <c r="O140" s="357"/>
      <c r="P140" s="357"/>
      <c r="Q140" s="357"/>
      <c r="R140" s="357"/>
      <c r="S140" s="357"/>
      <c r="T140" s="357"/>
      <c r="U140" s="367"/>
      <c r="V140" s="356" t="s">
        <v>42</v>
      </c>
      <c r="W140" s="357"/>
      <c r="X140" s="357"/>
      <c r="Y140" s="357"/>
      <c r="Z140" s="357"/>
      <c r="AA140" s="357"/>
      <c r="AB140" s="357"/>
      <c r="AC140" s="357"/>
      <c r="AD140" s="357"/>
      <c r="AE140" s="357"/>
      <c r="AF140" s="357"/>
      <c r="AG140" s="357"/>
      <c r="AH140" s="409"/>
      <c r="AI140" s="409"/>
      <c r="AJ140" s="103"/>
      <c r="AK140" s="686" t="s">
        <v>156</v>
      </c>
      <c r="AL140" s="687"/>
      <c r="AM140" s="688"/>
      <c r="AN140" s="21"/>
      <c r="AO140" s="162" t="s">
        <v>40</v>
      </c>
      <c r="AP140" s="162"/>
      <c r="AQ140" s="162"/>
      <c r="AR140" s="162"/>
      <c r="AS140" s="21"/>
      <c r="AT140" s="348">
        <v>4</v>
      </c>
      <c r="AU140" s="348"/>
      <c r="AV140" s="348"/>
      <c r="AW140" s="348"/>
      <c r="AX140" s="118"/>
      <c r="AY140" s="348">
        <v>4</v>
      </c>
      <c r="AZ140" s="348"/>
      <c r="BA140" s="348"/>
      <c r="BB140" s="349"/>
      <c r="BC140" s="15"/>
      <c r="BD140" s="15"/>
      <c r="BE140" s="15"/>
      <c r="BF140" s="15"/>
      <c r="BG140" s="15"/>
      <c r="BH140" s="15"/>
      <c r="BI140" s="15"/>
    </row>
    <row r="141" spans="1:61" s="14" customFormat="1" ht="12" x14ac:dyDescent="0.2">
      <c r="A141" s="362" t="s">
        <v>47</v>
      </c>
      <c r="B141" s="353"/>
      <c r="C141" s="353"/>
      <c r="D141" s="353"/>
      <c r="E141" s="353"/>
      <c r="F141" s="353"/>
      <c r="G141" s="353"/>
      <c r="H141" s="353"/>
      <c r="I141" s="353"/>
      <c r="J141" s="353"/>
      <c r="K141" s="353"/>
      <c r="L141" s="353"/>
      <c r="M141" s="353"/>
      <c r="N141" s="353"/>
      <c r="O141" s="353"/>
      <c r="P141" s="353"/>
      <c r="Q141" s="353"/>
      <c r="R141" s="353"/>
      <c r="S141" s="353"/>
      <c r="T141" s="353"/>
      <c r="U141" s="363"/>
      <c r="V141" s="352" t="s">
        <v>45</v>
      </c>
      <c r="W141" s="353"/>
      <c r="X141" s="353"/>
      <c r="Y141" s="353"/>
      <c r="Z141" s="353"/>
      <c r="AA141" s="353"/>
      <c r="AB141" s="353"/>
      <c r="AC141" s="353"/>
      <c r="AD141" s="353"/>
      <c r="AE141" s="353"/>
      <c r="AF141" s="353"/>
      <c r="AG141" s="353"/>
      <c r="AH141" s="408"/>
      <c r="AI141" s="408"/>
      <c r="AJ141" s="101"/>
      <c r="AK141" s="689" t="s">
        <v>155</v>
      </c>
      <c r="AL141" s="690"/>
      <c r="AM141" s="691"/>
      <c r="AN141" s="23"/>
      <c r="AO141" s="237" t="s">
        <v>43</v>
      </c>
      <c r="AP141" s="237"/>
      <c r="AQ141" s="237"/>
      <c r="AR141" s="237"/>
      <c r="AS141" s="23"/>
      <c r="AT141" s="229">
        <v>1</v>
      </c>
      <c r="AU141" s="229"/>
      <c r="AV141" s="229"/>
      <c r="AW141" s="229"/>
      <c r="AX141" s="116"/>
      <c r="AY141" s="229">
        <v>1</v>
      </c>
      <c r="AZ141" s="229"/>
      <c r="BA141" s="229"/>
      <c r="BB141" s="230"/>
      <c r="BC141" s="15"/>
      <c r="BD141" s="15"/>
      <c r="BE141" s="15"/>
      <c r="BF141" s="15"/>
      <c r="BG141" s="15"/>
      <c r="BH141" s="15"/>
      <c r="BI141" s="15"/>
    </row>
    <row r="142" spans="1:61" s="14" customFormat="1" ht="12" x14ac:dyDescent="0.2">
      <c r="A142" s="364"/>
      <c r="B142" s="355"/>
      <c r="C142" s="355"/>
      <c r="D142" s="355"/>
      <c r="E142" s="355"/>
      <c r="F142" s="355"/>
      <c r="G142" s="355"/>
      <c r="H142" s="355"/>
      <c r="I142" s="355"/>
      <c r="J142" s="355"/>
      <c r="K142" s="355"/>
      <c r="L142" s="355"/>
      <c r="M142" s="355"/>
      <c r="N142" s="355"/>
      <c r="O142" s="355"/>
      <c r="P142" s="355"/>
      <c r="Q142" s="355"/>
      <c r="R142" s="355"/>
      <c r="S142" s="355"/>
      <c r="T142" s="355"/>
      <c r="U142" s="365"/>
      <c r="V142" s="354" t="s">
        <v>46</v>
      </c>
      <c r="W142" s="355"/>
      <c r="X142" s="355"/>
      <c r="Y142" s="355"/>
      <c r="Z142" s="355"/>
      <c r="AA142" s="355"/>
      <c r="AB142" s="355"/>
      <c r="AC142" s="355"/>
      <c r="AD142" s="355"/>
      <c r="AE142" s="355"/>
      <c r="AF142" s="355"/>
      <c r="AG142" s="355"/>
      <c r="AH142" s="407"/>
      <c r="AI142" s="407"/>
      <c r="AJ142" s="102"/>
      <c r="AK142" s="692" t="s">
        <v>154</v>
      </c>
      <c r="AL142" s="693"/>
      <c r="AM142" s="694"/>
      <c r="AN142" s="22"/>
      <c r="AO142" s="159" t="s">
        <v>44</v>
      </c>
      <c r="AP142" s="159"/>
      <c r="AQ142" s="159"/>
      <c r="AR142" s="159"/>
      <c r="AS142" s="22"/>
      <c r="AT142" s="221">
        <v>2</v>
      </c>
      <c r="AU142" s="221"/>
      <c r="AV142" s="221"/>
      <c r="AW142" s="221"/>
      <c r="AX142" s="117"/>
      <c r="AY142" s="221">
        <v>1</v>
      </c>
      <c r="AZ142" s="221"/>
      <c r="BA142" s="221"/>
      <c r="BB142" s="222"/>
      <c r="BC142" s="15"/>
      <c r="BD142" s="15"/>
      <c r="BE142" s="15"/>
      <c r="BF142" s="15"/>
      <c r="BG142" s="15"/>
      <c r="BH142" s="15"/>
      <c r="BI142" s="15"/>
    </row>
    <row r="143" spans="1:61" s="14" customFormat="1" ht="12" x14ac:dyDescent="0.2">
      <c r="A143" s="364"/>
      <c r="B143" s="355"/>
      <c r="C143" s="355"/>
      <c r="D143" s="355"/>
      <c r="E143" s="355"/>
      <c r="F143" s="355"/>
      <c r="G143" s="355"/>
      <c r="H143" s="355"/>
      <c r="I143" s="355"/>
      <c r="J143" s="355"/>
      <c r="K143" s="355"/>
      <c r="L143" s="355"/>
      <c r="M143" s="355"/>
      <c r="N143" s="355"/>
      <c r="O143" s="355"/>
      <c r="P143" s="355"/>
      <c r="Q143" s="355"/>
      <c r="R143" s="355"/>
      <c r="S143" s="355"/>
      <c r="T143" s="355"/>
      <c r="U143" s="365"/>
      <c r="V143" s="354" t="s">
        <v>48</v>
      </c>
      <c r="W143" s="355"/>
      <c r="X143" s="355"/>
      <c r="Y143" s="355"/>
      <c r="Z143" s="355"/>
      <c r="AA143" s="355"/>
      <c r="AB143" s="355"/>
      <c r="AC143" s="355"/>
      <c r="AD143" s="355"/>
      <c r="AE143" s="355"/>
      <c r="AF143" s="355"/>
      <c r="AG143" s="355"/>
      <c r="AH143" s="407"/>
      <c r="AI143" s="407"/>
      <c r="AJ143" s="102"/>
      <c r="AK143" s="692" t="s">
        <v>153</v>
      </c>
      <c r="AL143" s="693"/>
      <c r="AM143" s="694"/>
      <c r="AN143" s="22"/>
      <c r="AO143" s="159" t="s">
        <v>35</v>
      </c>
      <c r="AP143" s="159"/>
      <c r="AQ143" s="159"/>
      <c r="AR143" s="159"/>
      <c r="AS143" s="22"/>
      <c r="AT143" s="221">
        <v>3</v>
      </c>
      <c r="AU143" s="221"/>
      <c r="AV143" s="221"/>
      <c r="AW143" s="221"/>
      <c r="AX143" s="117"/>
      <c r="AY143" s="221">
        <v>2</v>
      </c>
      <c r="AZ143" s="221"/>
      <c r="BA143" s="221"/>
      <c r="BB143" s="222"/>
      <c r="BC143" s="15"/>
      <c r="BD143" s="15"/>
      <c r="BE143" s="15"/>
      <c r="BF143" s="15"/>
      <c r="BG143" s="15"/>
      <c r="BH143" s="15"/>
      <c r="BI143" s="15"/>
    </row>
    <row r="144" spans="1:61" s="14" customFormat="1" ht="12" x14ac:dyDescent="0.2">
      <c r="A144" s="366"/>
      <c r="B144" s="357"/>
      <c r="C144" s="357"/>
      <c r="D144" s="357"/>
      <c r="E144" s="357"/>
      <c r="F144" s="357"/>
      <c r="G144" s="357"/>
      <c r="H144" s="357"/>
      <c r="I144" s="357"/>
      <c r="J144" s="357"/>
      <c r="K144" s="357"/>
      <c r="L144" s="357"/>
      <c r="M144" s="357"/>
      <c r="N144" s="357"/>
      <c r="O144" s="357"/>
      <c r="P144" s="357"/>
      <c r="Q144" s="357"/>
      <c r="R144" s="357"/>
      <c r="S144" s="357"/>
      <c r="T144" s="357"/>
      <c r="U144" s="367"/>
      <c r="V144" s="356" t="s">
        <v>49</v>
      </c>
      <c r="W144" s="357"/>
      <c r="X144" s="357"/>
      <c r="Y144" s="357"/>
      <c r="Z144" s="357"/>
      <c r="AA144" s="357"/>
      <c r="AB144" s="357"/>
      <c r="AC144" s="357"/>
      <c r="AD144" s="357"/>
      <c r="AE144" s="357"/>
      <c r="AF144" s="357"/>
      <c r="AG144" s="357"/>
      <c r="AH144" s="409"/>
      <c r="AI144" s="409"/>
      <c r="AJ144" s="103"/>
      <c r="AK144" s="686" t="s">
        <v>152</v>
      </c>
      <c r="AL144" s="687"/>
      <c r="AM144" s="688"/>
      <c r="AN144" s="21"/>
      <c r="AO144" s="162" t="s">
        <v>50</v>
      </c>
      <c r="AP144" s="162"/>
      <c r="AQ144" s="162"/>
      <c r="AR144" s="162"/>
      <c r="AS144" s="21"/>
      <c r="AT144" s="348">
        <v>4</v>
      </c>
      <c r="AU144" s="348"/>
      <c r="AV144" s="348"/>
      <c r="AW144" s="348"/>
      <c r="AX144" s="118"/>
      <c r="AY144" s="348">
        <v>3</v>
      </c>
      <c r="AZ144" s="348"/>
      <c r="BA144" s="348"/>
      <c r="BB144" s="349"/>
      <c r="BC144" s="15"/>
      <c r="BD144" s="15"/>
      <c r="BE144" s="15"/>
      <c r="BF144" s="15"/>
      <c r="BG144" s="15"/>
      <c r="BH144" s="15"/>
      <c r="BI144" s="15"/>
    </row>
    <row r="145" spans="1:61" s="14" customFormat="1" ht="12" x14ac:dyDescent="0.2">
      <c r="A145" s="362" t="s">
        <v>76</v>
      </c>
      <c r="B145" s="353"/>
      <c r="C145" s="353"/>
      <c r="D145" s="353"/>
      <c r="E145" s="353"/>
      <c r="F145" s="353"/>
      <c r="G145" s="353"/>
      <c r="H145" s="353"/>
      <c r="I145" s="353"/>
      <c r="J145" s="353"/>
      <c r="K145" s="353"/>
      <c r="L145" s="353"/>
      <c r="M145" s="353"/>
      <c r="N145" s="353"/>
      <c r="O145" s="353"/>
      <c r="P145" s="353"/>
      <c r="Q145" s="353"/>
      <c r="R145" s="353"/>
      <c r="S145" s="353"/>
      <c r="T145" s="353"/>
      <c r="U145" s="363"/>
      <c r="V145" s="352" t="s">
        <v>51</v>
      </c>
      <c r="W145" s="353"/>
      <c r="X145" s="353"/>
      <c r="Y145" s="353"/>
      <c r="Z145" s="353"/>
      <c r="AA145" s="353"/>
      <c r="AB145" s="353"/>
      <c r="AC145" s="353"/>
      <c r="AD145" s="353"/>
      <c r="AE145" s="353"/>
      <c r="AF145" s="353"/>
      <c r="AG145" s="353"/>
      <c r="AH145" s="408"/>
      <c r="AI145" s="408"/>
      <c r="AJ145" s="101"/>
      <c r="AK145" s="689" t="s">
        <v>151</v>
      </c>
      <c r="AL145" s="690"/>
      <c r="AM145" s="691"/>
      <c r="AN145" s="23"/>
      <c r="AO145" s="237" t="s">
        <v>43</v>
      </c>
      <c r="AP145" s="237"/>
      <c r="AQ145" s="237"/>
      <c r="AR145" s="237"/>
      <c r="AS145" s="23"/>
      <c r="AT145" s="229">
        <v>1</v>
      </c>
      <c r="AU145" s="229"/>
      <c r="AV145" s="229"/>
      <c r="AW145" s="229"/>
      <c r="AX145" s="116"/>
      <c r="AY145" s="229">
        <v>1</v>
      </c>
      <c r="AZ145" s="229"/>
      <c r="BA145" s="229"/>
      <c r="BB145" s="230"/>
      <c r="BC145" s="15"/>
      <c r="BD145" s="15"/>
      <c r="BE145" s="15"/>
      <c r="BF145" s="15"/>
      <c r="BG145" s="15"/>
      <c r="BH145" s="15"/>
      <c r="BI145" s="15"/>
    </row>
    <row r="146" spans="1:61" s="14" customFormat="1" ht="12" x14ac:dyDescent="0.2">
      <c r="A146" s="364"/>
      <c r="B146" s="355"/>
      <c r="C146" s="355"/>
      <c r="D146" s="355"/>
      <c r="E146" s="355"/>
      <c r="F146" s="355"/>
      <c r="G146" s="355"/>
      <c r="H146" s="355"/>
      <c r="I146" s="355"/>
      <c r="J146" s="355"/>
      <c r="K146" s="355"/>
      <c r="L146" s="355"/>
      <c r="M146" s="355"/>
      <c r="N146" s="355"/>
      <c r="O146" s="355"/>
      <c r="P146" s="355"/>
      <c r="Q146" s="355"/>
      <c r="R146" s="355"/>
      <c r="S146" s="355"/>
      <c r="T146" s="355"/>
      <c r="U146" s="365"/>
      <c r="V146" s="354" t="s">
        <v>75</v>
      </c>
      <c r="W146" s="355"/>
      <c r="X146" s="355"/>
      <c r="Y146" s="355"/>
      <c r="Z146" s="355"/>
      <c r="AA146" s="355"/>
      <c r="AB146" s="355"/>
      <c r="AC146" s="355"/>
      <c r="AD146" s="355"/>
      <c r="AE146" s="355"/>
      <c r="AF146" s="355"/>
      <c r="AG146" s="355"/>
      <c r="AH146" s="407"/>
      <c r="AI146" s="407"/>
      <c r="AJ146" s="102"/>
      <c r="AK146" s="692" t="s">
        <v>150</v>
      </c>
      <c r="AL146" s="693"/>
      <c r="AM146" s="694"/>
      <c r="AN146" s="22"/>
      <c r="AO146" s="159" t="s">
        <v>44</v>
      </c>
      <c r="AP146" s="159"/>
      <c r="AQ146" s="159"/>
      <c r="AR146" s="159"/>
      <c r="AS146" s="22"/>
      <c r="AT146" s="221">
        <v>2</v>
      </c>
      <c r="AU146" s="221"/>
      <c r="AV146" s="221"/>
      <c r="AW146" s="221"/>
      <c r="AX146" s="117"/>
      <c r="AY146" s="221">
        <v>1</v>
      </c>
      <c r="AZ146" s="221"/>
      <c r="BA146" s="221"/>
      <c r="BB146" s="222"/>
      <c r="BC146" s="15"/>
      <c r="BD146" s="15"/>
      <c r="BE146" s="15"/>
      <c r="BF146" s="15"/>
      <c r="BG146" s="15"/>
      <c r="BH146" s="15"/>
      <c r="BI146" s="15"/>
    </row>
    <row r="147" spans="1:61" s="14" customFormat="1" ht="12" x14ac:dyDescent="0.2">
      <c r="A147" s="364"/>
      <c r="B147" s="355"/>
      <c r="C147" s="355"/>
      <c r="D147" s="355"/>
      <c r="E147" s="355"/>
      <c r="F147" s="355"/>
      <c r="G147" s="355"/>
      <c r="H147" s="355"/>
      <c r="I147" s="355"/>
      <c r="J147" s="355"/>
      <c r="K147" s="355"/>
      <c r="L147" s="355"/>
      <c r="M147" s="355"/>
      <c r="N147" s="355"/>
      <c r="O147" s="355"/>
      <c r="P147" s="355"/>
      <c r="Q147" s="355"/>
      <c r="R147" s="355"/>
      <c r="S147" s="355"/>
      <c r="T147" s="355"/>
      <c r="U147" s="365"/>
      <c r="V147" s="354" t="s">
        <v>77</v>
      </c>
      <c r="W147" s="355"/>
      <c r="X147" s="355"/>
      <c r="Y147" s="355"/>
      <c r="Z147" s="355"/>
      <c r="AA147" s="355"/>
      <c r="AB147" s="355"/>
      <c r="AC147" s="355"/>
      <c r="AD147" s="355"/>
      <c r="AE147" s="355"/>
      <c r="AF147" s="355"/>
      <c r="AG147" s="355"/>
      <c r="AH147" s="407"/>
      <c r="AI147" s="407"/>
      <c r="AJ147" s="102"/>
      <c r="AK147" s="692" t="s">
        <v>149</v>
      </c>
      <c r="AL147" s="693"/>
      <c r="AM147" s="694"/>
      <c r="AN147" s="22"/>
      <c r="AO147" s="159" t="s">
        <v>35</v>
      </c>
      <c r="AP147" s="159"/>
      <c r="AQ147" s="159"/>
      <c r="AR147" s="159"/>
      <c r="AS147" s="22"/>
      <c r="AT147" s="221">
        <v>3</v>
      </c>
      <c r="AU147" s="221"/>
      <c r="AV147" s="221"/>
      <c r="AW147" s="221"/>
      <c r="AX147" s="117"/>
      <c r="AY147" s="221">
        <v>2</v>
      </c>
      <c r="AZ147" s="221"/>
      <c r="BA147" s="221"/>
      <c r="BB147" s="222"/>
      <c r="BC147" s="15"/>
      <c r="BD147" s="15"/>
      <c r="BE147" s="15"/>
      <c r="BF147" s="15"/>
      <c r="BG147" s="15"/>
      <c r="BH147" s="15"/>
      <c r="BI147" s="15"/>
    </row>
    <row r="148" spans="1:61" s="14" customFormat="1" ht="12" x14ac:dyDescent="0.2">
      <c r="A148" s="366"/>
      <c r="B148" s="357"/>
      <c r="C148" s="357"/>
      <c r="D148" s="357"/>
      <c r="E148" s="357"/>
      <c r="F148" s="357"/>
      <c r="G148" s="357"/>
      <c r="H148" s="357"/>
      <c r="I148" s="357"/>
      <c r="J148" s="357"/>
      <c r="K148" s="357"/>
      <c r="L148" s="357"/>
      <c r="M148" s="357"/>
      <c r="N148" s="357"/>
      <c r="O148" s="357"/>
      <c r="P148" s="357"/>
      <c r="Q148" s="357"/>
      <c r="R148" s="357"/>
      <c r="S148" s="357"/>
      <c r="T148" s="357"/>
      <c r="U148" s="367"/>
      <c r="V148" s="356" t="s">
        <v>78</v>
      </c>
      <c r="W148" s="357"/>
      <c r="X148" s="357"/>
      <c r="Y148" s="357"/>
      <c r="Z148" s="357"/>
      <c r="AA148" s="357"/>
      <c r="AB148" s="357"/>
      <c r="AC148" s="357"/>
      <c r="AD148" s="357"/>
      <c r="AE148" s="357"/>
      <c r="AF148" s="357"/>
      <c r="AG148" s="357"/>
      <c r="AH148" s="409"/>
      <c r="AI148" s="409"/>
      <c r="AJ148" s="103"/>
      <c r="AK148" s="686" t="s">
        <v>148</v>
      </c>
      <c r="AL148" s="687"/>
      <c r="AM148" s="688"/>
      <c r="AN148" s="21"/>
      <c r="AO148" s="162" t="s">
        <v>50</v>
      </c>
      <c r="AP148" s="162"/>
      <c r="AQ148" s="162"/>
      <c r="AR148" s="162"/>
      <c r="AS148" s="21"/>
      <c r="AT148" s="348">
        <v>4</v>
      </c>
      <c r="AU148" s="348"/>
      <c r="AV148" s="348"/>
      <c r="AW148" s="348"/>
      <c r="AX148" s="118"/>
      <c r="AY148" s="348">
        <v>3</v>
      </c>
      <c r="AZ148" s="348"/>
      <c r="BA148" s="348"/>
      <c r="BB148" s="349"/>
      <c r="BC148" s="15"/>
      <c r="BD148" s="15"/>
      <c r="BE148" s="15"/>
      <c r="BF148" s="15"/>
      <c r="BG148" s="15"/>
      <c r="BH148" s="15"/>
      <c r="BI148" s="15"/>
    </row>
    <row r="149" spans="1:61" s="14" customFormat="1" ht="12" x14ac:dyDescent="0.2">
      <c r="A149" s="362" t="s">
        <v>80</v>
      </c>
      <c r="B149" s="353"/>
      <c r="C149" s="353"/>
      <c r="D149" s="353"/>
      <c r="E149" s="353"/>
      <c r="F149" s="353"/>
      <c r="G149" s="353"/>
      <c r="H149" s="353"/>
      <c r="I149" s="353"/>
      <c r="J149" s="353"/>
      <c r="K149" s="353"/>
      <c r="L149" s="353"/>
      <c r="M149" s="353"/>
      <c r="N149" s="353"/>
      <c r="O149" s="353"/>
      <c r="P149" s="353"/>
      <c r="Q149" s="353"/>
      <c r="R149" s="353"/>
      <c r="S149" s="353"/>
      <c r="T149" s="353"/>
      <c r="U149" s="363"/>
      <c r="V149" s="352" t="s">
        <v>64</v>
      </c>
      <c r="W149" s="353"/>
      <c r="X149" s="353"/>
      <c r="Y149" s="353"/>
      <c r="Z149" s="353"/>
      <c r="AA149" s="353"/>
      <c r="AB149" s="353"/>
      <c r="AC149" s="353"/>
      <c r="AD149" s="353"/>
      <c r="AE149" s="353"/>
      <c r="AF149" s="353"/>
      <c r="AG149" s="353"/>
      <c r="AH149" s="353"/>
      <c r="AI149" s="353"/>
      <c r="AJ149" s="88"/>
      <c r="AK149" s="689" t="s">
        <v>147</v>
      </c>
      <c r="AL149" s="690"/>
      <c r="AM149" s="691"/>
      <c r="AN149" s="23"/>
      <c r="AO149" s="237" t="s">
        <v>32</v>
      </c>
      <c r="AP149" s="237"/>
      <c r="AQ149" s="237"/>
      <c r="AR149" s="237"/>
      <c r="AS149" s="23"/>
      <c r="AT149" s="229">
        <v>1</v>
      </c>
      <c r="AU149" s="229"/>
      <c r="AV149" s="229"/>
      <c r="AW149" s="229"/>
      <c r="AX149" s="116"/>
      <c r="AY149" s="229">
        <v>1</v>
      </c>
      <c r="AZ149" s="229"/>
      <c r="BA149" s="229"/>
      <c r="BB149" s="230"/>
      <c r="BC149" s="15"/>
      <c r="BD149" s="15"/>
      <c r="BE149" s="15"/>
      <c r="BF149" s="15"/>
      <c r="BG149" s="15"/>
      <c r="BH149" s="15"/>
      <c r="BI149" s="15"/>
    </row>
    <row r="150" spans="1:61" s="14" customFormat="1" ht="12" x14ac:dyDescent="0.2">
      <c r="A150" s="364"/>
      <c r="B150" s="355"/>
      <c r="C150" s="355"/>
      <c r="D150" s="355"/>
      <c r="E150" s="355"/>
      <c r="F150" s="355"/>
      <c r="G150" s="355"/>
      <c r="H150" s="355"/>
      <c r="I150" s="355"/>
      <c r="J150" s="355"/>
      <c r="K150" s="355"/>
      <c r="L150" s="355"/>
      <c r="M150" s="355"/>
      <c r="N150" s="355"/>
      <c r="O150" s="355"/>
      <c r="P150" s="355"/>
      <c r="Q150" s="355"/>
      <c r="R150" s="355"/>
      <c r="S150" s="355"/>
      <c r="T150" s="355"/>
      <c r="U150" s="365"/>
      <c r="V150" s="354" t="s">
        <v>71</v>
      </c>
      <c r="W150" s="355"/>
      <c r="X150" s="355"/>
      <c r="Y150" s="355"/>
      <c r="Z150" s="355"/>
      <c r="AA150" s="355"/>
      <c r="AB150" s="355"/>
      <c r="AC150" s="355"/>
      <c r="AD150" s="355"/>
      <c r="AE150" s="355"/>
      <c r="AF150" s="355"/>
      <c r="AG150" s="355"/>
      <c r="AH150" s="355"/>
      <c r="AI150" s="355"/>
      <c r="AJ150" s="89"/>
      <c r="AK150" s="692" t="s">
        <v>146</v>
      </c>
      <c r="AL150" s="693"/>
      <c r="AM150" s="694"/>
      <c r="AN150" s="22"/>
      <c r="AO150" s="159" t="s">
        <v>72</v>
      </c>
      <c r="AP150" s="159"/>
      <c r="AQ150" s="159"/>
      <c r="AR150" s="159"/>
      <c r="AS150" s="22"/>
      <c r="AT150" s="221">
        <v>1</v>
      </c>
      <c r="AU150" s="221"/>
      <c r="AV150" s="221"/>
      <c r="AW150" s="221"/>
      <c r="AX150" s="117"/>
      <c r="AY150" s="221">
        <v>1</v>
      </c>
      <c r="AZ150" s="221"/>
      <c r="BA150" s="221"/>
      <c r="BB150" s="222"/>
      <c r="BC150" s="15"/>
      <c r="BD150" s="15"/>
      <c r="BE150" s="15"/>
      <c r="BF150" s="15"/>
      <c r="BG150" s="15"/>
      <c r="BH150" s="15"/>
      <c r="BI150" s="15"/>
    </row>
    <row r="151" spans="1:61" s="14" customFormat="1" ht="12" x14ac:dyDescent="0.2">
      <c r="A151" s="366"/>
      <c r="B151" s="357"/>
      <c r="C151" s="357"/>
      <c r="D151" s="357"/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57"/>
      <c r="P151" s="357"/>
      <c r="Q151" s="357"/>
      <c r="R151" s="357"/>
      <c r="S151" s="357"/>
      <c r="T151" s="357"/>
      <c r="U151" s="367"/>
      <c r="V151" s="356" t="s">
        <v>65</v>
      </c>
      <c r="W151" s="357"/>
      <c r="X151" s="357"/>
      <c r="Y151" s="357"/>
      <c r="Z151" s="357"/>
      <c r="AA151" s="357"/>
      <c r="AB151" s="357"/>
      <c r="AC151" s="357"/>
      <c r="AD151" s="357"/>
      <c r="AE151" s="357"/>
      <c r="AF151" s="357"/>
      <c r="AG151" s="357"/>
      <c r="AH151" s="357"/>
      <c r="AI151" s="357"/>
      <c r="AJ151" s="90"/>
      <c r="AK151" s="686" t="s">
        <v>145</v>
      </c>
      <c r="AL151" s="687"/>
      <c r="AM151" s="688"/>
      <c r="AN151" s="21"/>
      <c r="AO151" s="162" t="s">
        <v>79</v>
      </c>
      <c r="AP151" s="162"/>
      <c r="AQ151" s="162"/>
      <c r="AR151" s="162"/>
      <c r="AS151" s="21"/>
      <c r="AT151" s="348">
        <v>2</v>
      </c>
      <c r="AU151" s="348"/>
      <c r="AV151" s="348"/>
      <c r="AW151" s="348"/>
      <c r="AX151" s="118"/>
      <c r="AY151" s="348">
        <v>2</v>
      </c>
      <c r="AZ151" s="348"/>
      <c r="BA151" s="348"/>
      <c r="BB151" s="349"/>
      <c r="BC151" s="15"/>
      <c r="BD151" s="15"/>
      <c r="BE151" s="15"/>
      <c r="BF151" s="15"/>
      <c r="BG151" s="15"/>
      <c r="BH151" s="15"/>
      <c r="BI151" s="15"/>
    </row>
    <row r="152" spans="1:61" s="14" customFormat="1" ht="12" x14ac:dyDescent="0.2">
      <c r="A152" s="362" t="s">
        <v>66</v>
      </c>
      <c r="B152" s="353"/>
      <c r="C152" s="353"/>
      <c r="D152" s="353"/>
      <c r="E152" s="353"/>
      <c r="F152" s="353"/>
      <c r="G152" s="353"/>
      <c r="H152" s="353"/>
      <c r="I152" s="353"/>
      <c r="J152" s="353"/>
      <c r="K152" s="353"/>
      <c r="L152" s="353"/>
      <c r="M152" s="353"/>
      <c r="N152" s="353"/>
      <c r="O152" s="353"/>
      <c r="P152" s="353"/>
      <c r="Q152" s="353"/>
      <c r="R152" s="353"/>
      <c r="S152" s="353"/>
      <c r="T152" s="353"/>
      <c r="U152" s="363"/>
      <c r="V152" s="352" t="s">
        <v>67</v>
      </c>
      <c r="W152" s="353"/>
      <c r="X152" s="353"/>
      <c r="Y152" s="353"/>
      <c r="Z152" s="353"/>
      <c r="AA152" s="353"/>
      <c r="AB152" s="353"/>
      <c r="AC152" s="353"/>
      <c r="AD152" s="353"/>
      <c r="AE152" s="353"/>
      <c r="AF152" s="353"/>
      <c r="AG152" s="353"/>
      <c r="AH152" s="353"/>
      <c r="AI152" s="353"/>
      <c r="AJ152" s="88"/>
      <c r="AK152" s="689" t="s">
        <v>144</v>
      </c>
      <c r="AL152" s="690"/>
      <c r="AM152" s="691"/>
      <c r="AN152" s="23"/>
      <c r="AO152" s="237" t="s">
        <v>32</v>
      </c>
      <c r="AP152" s="237"/>
      <c r="AQ152" s="237"/>
      <c r="AR152" s="237"/>
      <c r="AS152" s="23"/>
      <c r="AT152" s="229">
        <v>1</v>
      </c>
      <c r="AU152" s="229"/>
      <c r="AV152" s="229"/>
      <c r="AW152" s="229"/>
      <c r="AX152" s="116"/>
      <c r="AY152" s="229">
        <v>1</v>
      </c>
      <c r="AZ152" s="229"/>
      <c r="BA152" s="229"/>
      <c r="BB152" s="230"/>
      <c r="BC152" s="15"/>
      <c r="BD152" s="15"/>
      <c r="BE152" s="15"/>
      <c r="BF152" s="15"/>
      <c r="BG152" s="15"/>
      <c r="BH152" s="15"/>
      <c r="BI152" s="15"/>
    </row>
    <row r="153" spans="1:61" s="14" customFormat="1" ht="12" x14ac:dyDescent="0.2">
      <c r="A153" s="364"/>
      <c r="B153" s="355"/>
      <c r="C153" s="355"/>
      <c r="D153" s="355"/>
      <c r="E153" s="355"/>
      <c r="F153" s="355"/>
      <c r="G153" s="355"/>
      <c r="H153" s="355"/>
      <c r="I153" s="355"/>
      <c r="J153" s="355"/>
      <c r="K153" s="355"/>
      <c r="L153" s="355"/>
      <c r="M153" s="355"/>
      <c r="N153" s="355"/>
      <c r="O153" s="355"/>
      <c r="P153" s="355"/>
      <c r="Q153" s="355"/>
      <c r="R153" s="355"/>
      <c r="S153" s="355"/>
      <c r="T153" s="355"/>
      <c r="U153" s="365"/>
      <c r="V153" s="354" t="s">
        <v>73</v>
      </c>
      <c r="W153" s="355"/>
      <c r="X153" s="355"/>
      <c r="Y153" s="355"/>
      <c r="Z153" s="355"/>
      <c r="AA153" s="355"/>
      <c r="AB153" s="355"/>
      <c r="AC153" s="355"/>
      <c r="AD153" s="355"/>
      <c r="AE153" s="355"/>
      <c r="AF153" s="355"/>
      <c r="AG153" s="355"/>
      <c r="AH153" s="355"/>
      <c r="AI153" s="355"/>
      <c r="AJ153" s="89"/>
      <c r="AK153" s="692" t="s">
        <v>143</v>
      </c>
      <c r="AL153" s="693"/>
      <c r="AM153" s="694"/>
      <c r="AN153" s="22"/>
      <c r="AO153" s="159" t="s">
        <v>72</v>
      </c>
      <c r="AP153" s="159"/>
      <c r="AQ153" s="159"/>
      <c r="AR153" s="159"/>
      <c r="AS153" s="22"/>
      <c r="AT153" s="221">
        <v>2</v>
      </c>
      <c r="AU153" s="221"/>
      <c r="AV153" s="221"/>
      <c r="AW153" s="221"/>
      <c r="AX153" s="117"/>
      <c r="AY153" s="221">
        <v>2</v>
      </c>
      <c r="AZ153" s="221"/>
      <c r="BA153" s="221"/>
      <c r="BB153" s="222"/>
      <c r="BC153" s="15"/>
      <c r="BD153" s="15"/>
      <c r="BE153" s="15"/>
      <c r="BF153" s="15"/>
      <c r="BG153" s="15"/>
      <c r="BH153" s="15"/>
      <c r="BI153" s="15"/>
    </row>
    <row r="154" spans="1:61" s="14" customFormat="1" ht="12" x14ac:dyDescent="0.2">
      <c r="A154" s="366"/>
      <c r="B154" s="357"/>
      <c r="C154" s="357"/>
      <c r="D154" s="357"/>
      <c r="E154" s="357"/>
      <c r="F154" s="357"/>
      <c r="G154" s="357"/>
      <c r="H154" s="357"/>
      <c r="I154" s="357"/>
      <c r="J154" s="357"/>
      <c r="K154" s="357"/>
      <c r="L154" s="357"/>
      <c r="M154" s="357"/>
      <c r="N154" s="357"/>
      <c r="O154" s="357"/>
      <c r="P154" s="357"/>
      <c r="Q154" s="357"/>
      <c r="R154" s="357"/>
      <c r="S154" s="357"/>
      <c r="T154" s="357"/>
      <c r="U154" s="367"/>
      <c r="V154" s="356" t="s">
        <v>68</v>
      </c>
      <c r="W154" s="357"/>
      <c r="X154" s="357"/>
      <c r="Y154" s="357"/>
      <c r="Z154" s="357"/>
      <c r="AA154" s="357"/>
      <c r="AB154" s="357"/>
      <c r="AC154" s="357"/>
      <c r="AD154" s="357"/>
      <c r="AE154" s="357"/>
      <c r="AF154" s="357"/>
      <c r="AG154" s="357"/>
      <c r="AH154" s="357"/>
      <c r="AI154" s="357"/>
      <c r="AJ154" s="90"/>
      <c r="AK154" s="686" t="s">
        <v>142</v>
      </c>
      <c r="AL154" s="687"/>
      <c r="AM154" s="688"/>
      <c r="AN154" s="21"/>
      <c r="AO154" s="162" t="s">
        <v>79</v>
      </c>
      <c r="AP154" s="162"/>
      <c r="AQ154" s="162"/>
      <c r="AR154" s="162"/>
      <c r="AS154" s="21"/>
      <c r="AT154" s="348">
        <v>3</v>
      </c>
      <c r="AU154" s="348"/>
      <c r="AV154" s="348"/>
      <c r="AW154" s="348"/>
      <c r="AX154" s="118"/>
      <c r="AY154" s="348">
        <v>3</v>
      </c>
      <c r="AZ154" s="348"/>
      <c r="BA154" s="348"/>
      <c r="BB154" s="349"/>
      <c r="BC154" s="15"/>
      <c r="BD154" s="15"/>
      <c r="BE154" s="15"/>
      <c r="BF154" s="15"/>
      <c r="BG154" s="15"/>
      <c r="BH154" s="15"/>
      <c r="BI154" s="15"/>
    </row>
    <row r="155" spans="1:61" s="14" customFormat="1" ht="12" x14ac:dyDescent="0.2">
      <c r="A155" s="362" t="s">
        <v>82</v>
      </c>
      <c r="B155" s="353"/>
      <c r="C155" s="353"/>
      <c r="D155" s="353"/>
      <c r="E155" s="353"/>
      <c r="F155" s="353"/>
      <c r="G155" s="353"/>
      <c r="H155" s="353"/>
      <c r="I155" s="353"/>
      <c r="J155" s="353"/>
      <c r="K155" s="353"/>
      <c r="L155" s="353"/>
      <c r="M155" s="353"/>
      <c r="N155" s="353"/>
      <c r="O155" s="353"/>
      <c r="P155" s="353"/>
      <c r="Q155" s="353"/>
      <c r="R155" s="353"/>
      <c r="S155" s="353"/>
      <c r="T155" s="353"/>
      <c r="U155" s="363"/>
      <c r="V155" s="352" t="s">
        <v>81</v>
      </c>
      <c r="W155" s="353"/>
      <c r="X155" s="353"/>
      <c r="Y155" s="353"/>
      <c r="Z155" s="353"/>
      <c r="AA155" s="353"/>
      <c r="AB155" s="353"/>
      <c r="AC155" s="353"/>
      <c r="AD155" s="353"/>
      <c r="AE155" s="353"/>
      <c r="AF155" s="353"/>
      <c r="AG155" s="353"/>
      <c r="AH155" s="353"/>
      <c r="AI155" s="353"/>
      <c r="AJ155" s="88"/>
      <c r="AK155" s="689" t="s">
        <v>141</v>
      </c>
      <c r="AL155" s="690"/>
      <c r="AM155" s="691"/>
      <c r="AN155" s="23"/>
      <c r="AO155" s="237" t="s">
        <v>33</v>
      </c>
      <c r="AP155" s="237"/>
      <c r="AQ155" s="237"/>
      <c r="AR155" s="237"/>
      <c r="AS155" s="23"/>
      <c r="AT155" s="229">
        <v>2</v>
      </c>
      <c r="AU155" s="229"/>
      <c r="AV155" s="229"/>
      <c r="AW155" s="229"/>
      <c r="AX155" s="116"/>
      <c r="AY155" s="229">
        <v>1</v>
      </c>
      <c r="AZ155" s="229"/>
      <c r="BA155" s="229"/>
      <c r="BB155" s="230"/>
      <c r="BC155" s="15"/>
      <c r="BD155" s="15"/>
      <c r="BE155" s="15"/>
      <c r="BF155" s="15"/>
      <c r="BG155" s="15"/>
      <c r="BH155" s="15"/>
      <c r="BI155" s="15"/>
    </row>
    <row r="156" spans="1:61" s="14" customFormat="1" ht="12" x14ac:dyDescent="0.2">
      <c r="A156" s="364"/>
      <c r="B156" s="355"/>
      <c r="C156" s="355"/>
      <c r="D156" s="355"/>
      <c r="E156" s="355"/>
      <c r="F156" s="355"/>
      <c r="G156" s="355"/>
      <c r="H156" s="355"/>
      <c r="I156" s="355"/>
      <c r="J156" s="355"/>
      <c r="K156" s="355"/>
      <c r="L156" s="355"/>
      <c r="M156" s="355"/>
      <c r="N156" s="355"/>
      <c r="O156" s="355"/>
      <c r="P156" s="355"/>
      <c r="Q156" s="355"/>
      <c r="R156" s="355"/>
      <c r="S156" s="355"/>
      <c r="T156" s="355"/>
      <c r="U156" s="365"/>
      <c r="V156" s="354" t="s">
        <v>83</v>
      </c>
      <c r="W156" s="355"/>
      <c r="X156" s="355"/>
      <c r="Y156" s="355"/>
      <c r="Z156" s="355"/>
      <c r="AA156" s="355"/>
      <c r="AB156" s="355"/>
      <c r="AC156" s="355"/>
      <c r="AD156" s="355"/>
      <c r="AE156" s="355"/>
      <c r="AF156" s="355"/>
      <c r="AG156" s="355"/>
      <c r="AH156" s="355"/>
      <c r="AI156" s="355"/>
      <c r="AJ156" s="89"/>
      <c r="AK156" s="692" t="s">
        <v>140</v>
      </c>
      <c r="AL156" s="693"/>
      <c r="AM156" s="694"/>
      <c r="AN156" s="22"/>
      <c r="AO156" s="159" t="s">
        <v>35</v>
      </c>
      <c r="AP156" s="159"/>
      <c r="AQ156" s="159"/>
      <c r="AR156" s="159"/>
      <c r="AS156" s="22"/>
      <c r="AT156" s="221">
        <v>3</v>
      </c>
      <c r="AU156" s="221"/>
      <c r="AV156" s="221"/>
      <c r="AW156" s="221"/>
      <c r="AX156" s="117"/>
      <c r="AY156" s="221">
        <v>2</v>
      </c>
      <c r="AZ156" s="221"/>
      <c r="BA156" s="221"/>
      <c r="BB156" s="222"/>
      <c r="BC156" s="15"/>
      <c r="BD156" s="15"/>
      <c r="BE156" s="15"/>
      <c r="BF156" s="15"/>
      <c r="BG156" s="15"/>
      <c r="BH156" s="15"/>
      <c r="BI156" s="15"/>
    </row>
    <row r="157" spans="1:61" s="14" customFormat="1" ht="12" x14ac:dyDescent="0.2">
      <c r="A157" s="364"/>
      <c r="B157" s="355"/>
      <c r="C157" s="355"/>
      <c r="D157" s="355"/>
      <c r="E157" s="355"/>
      <c r="F157" s="355"/>
      <c r="G157" s="355"/>
      <c r="H157" s="355"/>
      <c r="I157" s="355"/>
      <c r="J157" s="355"/>
      <c r="K157" s="355"/>
      <c r="L157" s="355"/>
      <c r="M157" s="355"/>
      <c r="N157" s="355"/>
      <c r="O157" s="355"/>
      <c r="P157" s="355"/>
      <c r="Q157" s="355"/>
      <c r="R157" s="355"/>
      <c r="S157" s="355"/>
      <c r="T157" s="355"/>
      <c r="U157" s="365"/>
      <c r="V157" s="354" t="s">
        <v>84</v>
      </c>
      <c r="W157" s="355"/>
      <c r="X157" s="355"/>
      <c r="Y157" s="355"/>
      <c r="Z157" s="355"/>
      <c r="AA157" s="355"/>
      <c r="AB157" s="355"/>
      <c r="AC157" s="355"/>
      <c r="AD157" s="355"/>
      <c r="AE157" s="355"/>
      <c r="AF157" s="355"/>
      <c r="AG157" s="355"/>
      <c r="AH157" s="355"/>
      <c r="AI157" s="355"/>
      <c r="AJ157" s="89"/>
      <c r="AK157" s="692" t="s">
        <v>139</v>
      </c>
      <c r="AL157" s="693"/>
      <c r="AM157" s="694"/>
      <c r="AN157" s="22"/>
      <c r="AO157" s="159" t="s">
        <v>39</v>
      </c>
      <c r="AP157" s="159"/>
      <c r="AQ157" s="159"/>
      <c r="AR157" s="159"/>
      <c r="AS157" s="22"/>
      <c r="AT157" s="221">
        <v>4</v>
      </c>
      <c r="AU157" s="221"/>
      <c r="AV157" s="221"/>
      <c r="AW157" s="221"/>
      <c r="AX157" s="117"/>
      <c r="AY157" s="221">
        <v>3</v>
      </c>
      <c r="AZ157" s="221"/>
      <c r="BA157" s="221"/>
      <c r="BB157" s="222"/>
      <c r="BC157" s="15"/>
      <c r="BD157" s="15"/>
      <c r="BE157" s="15"/>
      <c r="BF157" s="15"/>
      <c r="BG157" s="15"/>
      <c r="BH157" s="15"/>
      <c r="BI157" s="15"/>
    </row>
    <row r="158" spans="1:61" s="14" customFormat="1" ht="12" x14ac:dyDescent="0.2">
      <c r="A158" s="366"/>
      <c r="B158" s="357"/>
      <c r="C158" s="357"/>
      <c r="D158" s="357"/>
      <c r="E158" s="357"/>
      <c r="F158" s="357"/>
      <c r="G158" s="357"/>
      <c r="H158" s="357"/>
      <c r="I158" s="357"/>
      <c r="J158" s="357"/>
      <c r="K158" s="357"/>
      <c r="L158" s="357"/>
      <c r="M158" s="357"/>
      <c r="N158" s="357"/>
      <c r="O158" s="357"/>
      <c r="P158" s="357"/>
      <c r="Q158" s="357"/>
      <c r="R158" s="357"/>
      <c r="S158" s="357"/>
      <c r="T158" s="357"/>
      <c r="U158" s="367"/>
      <c r="V158" s="356" t="s">
        <v>85</v>
      </c>
      <c r="W158" s="357"/>
      <c r="X158" s="357"/>
      <c r="Y158" s="357"/>
      <c r="Z158" s="357"/>
      <c r="AA158" s="357"/>
      <c r="AB158" s="357"/>
      <c r="AC158" s="357"/>
      <c r="AD158" s="357"/>
      <c r="AE158" s="357"/>
      <c r="AF158" s="357"/>
      <c r="AG158" s="357"/>
      <c r="AH158" s="357"/>
      <c r="AI158" s="357"/>
      <c r="AJ158" s="90"/>
      <c r="AK158" s="686" t="s">
        <v>138</v>
      </c>
      <c r="AL158" s="687"/>
      <c r="AM158" s="688"/>
      <c r="AN158" s="21"/>
      <c r="AO158" s="162" t="s">
        <v>40</v>
      </c>
      <c r="AP158" s="162"/>
      <c r="AQ158" s="162"/>
      <c r="AR158" s="162"/>
      <c r="AS158" s="21"/>
      <c r="AT158" s="348">
        <v>4</v>
      </c>
      <c r="AU158" s="348"/>
      <c r="AV158" s="348"/>
      <c r="AW158" s="348"/>
      <c r="AX158" s="118"/>
      <c r="AY158" s="348">
        <v>4</v>
      </c>
      <c r="AZ158" s="348"/>
      <c r="BA158" s="348"/>
      <c r="BB158" s="349"/>
      <c r="BC158" s="15"/>
      <c r="BD158" s="15"/>
      <c r="BE158" s="15"/>
      <c r="BF158" s="15"/>
      <c r="BG158" s="15"/>
      <c r="BH158" s="15"/>
      <c r="BI158" s="15"/>
    </row>
    <row r="159" spans="1:61" s="14" customFormat="1" ht="12" x14ac:dyDescent="0.2">
      <c r="A159" s="362" t="s">
        <v>87</v>
      </c>
      <c r="B159" s="353"/>
      <c r="C159" s="353"/>
      <c r="D159" s="353"/>
      <c r="E159" s="353"/>
      <c r="F159" s="353"/>
      <c r="G159" s="353"/>
      <c r="H159" s="353"/>
      <c r="I159" s="353"/>
      <c r="J159" s="353"/>
      <c r="K159" s="353"/>
      <c r="L159" s="353"/>
      <c r="M159" s="353"/>
      <c r="N159" s="353"/>
      <c r="O159" s="353"/>
      <c r="P159" s="353"/>
      <c r="Q159" s="353"/>
      <c r="R159" s="353"/>
      <c r="S159" s="353"/>
      <c r="T159" s="353"/>
      <c r="U159" s="363"/>
      <c r="V159" s="352" t="s">
        <v>86</v>
      </c>
      <c r="W159" s="353"/>
      <c r="X159" s="353"/>
      <c r="Y159" s="353"/>
      <c r="Z159" s="353"/>
      <c r="AA159" s="353"/>
      <c r="AB159" s="353"/>
      <c r="AC159" s="353"/>
      <c r="AD159" s="353"/>
      <c r="AE159" s="353"/>
      <c r="AF159" s="353"/>
      <c r="AG159" s="353"/>
      <c r="AH159" s="353"/>
      <c r="AI159" s="353"/>
      <c r="AJ159" s="88"/>
      <c r="AK159" s="689" t="s">
        <v>137</v>
      </c>
      <c r="AL159" s="690"/>
      <c r="AM159" s="691"/>
      <c r="AN159" s="23"/>
      <c r="AO159" s="237" t="s">
        <v>33</v>
      </c>
      <c r="AP159" s="237"/>
      <c r="AQ159" s="237"/>
      <c r="AR159" s="237"/>
      <c r="AS159" s="23"/>
      <c r="AT159" s="229">
        <v>3</v>
      </c>
      <c r="AU159" s="229"/>
      <c r="AV159" s="229"/>
      <c r="AW159" s="229"/>
      <c r="AX159" s="116"/>
      <c r="AY159" s="229">
        <v>2</v>
      </c>
      <c r="AZ159" s="229"/>
      <c r="BA159" s="229"/>
      <c r="BB159" s="230"/>
      <c r="BC159" s="15"/>
      <c r="BD159" s="15"/>
      <c r="BE159" s="15"/>
      <c r="BF159" s="15"/>
      <c r="BG159" s="15"/>
      <c r="BH159" s="15"/>
      <c r="BI159" s="15"/>
    </row>
    <row r="160" spans="1:61" s="14" customFormat="1" ht="12" x14ac:dyDescent="0.2">
      <c r="A160" s="364"/>
      <c r="B160" s="355"/>
      <c r="C160" s="355"/>
      <c r="D160" s="355"/>
      <c r="E160" s="355"/>
      <c r="F160" s="355"/>
      <c r="G160" s="355"/>
      <c r="H160" s="355"/>
      <c r="I160" s="355"/>
      <c r="J160" s="355"/>
      <c r="K160" s="355"/>
      <c r="L160" s="355"/>
      <c r="M160" s="355"/>
      <c r="N160" s="355"/>
      <c r="O160" s="355"/>
      <c r="P160" s="355"/>
      <c r="Q160" s="355"/>
      <c r="R160" s="355"/>
      <c r="S160" s="355"/>
      <c r="T160" s="355"/>
      <c r="U160" s="365"/>
      <c r="V160" s="354" t="s">
        <v>69</v>
      </c>
      <c r="W160" s="355"/>
      <c r="X160" s="355"/>
      <c r="Y160" s="355"/>
      <c r="Z160" s="355"/>
      <c r="AA160" s="355"/>
      <c r="AB160" s="355"/>
      <c r="AC160" s="355"/>
      <c r="AD160" s="355"/>
      <c r="AE160" s="355"/>
      <c r="AF160" s="355"/>
      <c r="AG160" s="355"/>
      <c r="AH160" s="355"/>
      <c r="AI160" s="355"/>
      <c r="AJ160" s="89"/>
      <c r="AK160" s="692" t="s">
        <v>136</v>
      </c>
      <c r="AL160" s="693"/>
      <c r="AM160" s="694"/>
      <c r="AN160" s="22"/>
      <c r="AO160" s="159" t="s">
        <v>35</v>
      </c>
      <c r="AP160" s="159"/>
      <c r="AQ160" s="159"/>
      <c r="AR160" s="159"/>
      <c r="AS160" s="22"/>
      <c r="AT160" s="221">
        <v>4</v>
      </c>
      <c r="AU160" s="221"/>
      <c r="AV160" s="221"/>
      <c r="AW160" s="221"/>
      <c r="AX160" s="117"/>
      <c r="AY160" s="221">
        <v>3</v>
      </c>
      <c r="AZ160" s="221"/>
      <c r="BA160" s="221"/>
      <c r="BB160" s="222"/>
      <c r="BC160" s="15"/>
      <c r="BD160" s="15"/>
      <c r="BE160" s="15"/>
      <c r="BF160" s="15"/>
      <c r="BG160" s="15"/>
      <c r="BH160" s="15"/>
      <c r="BI160" s="15"/>
    </row>
    <row r="161" spans="1:61" s="14" customFormat="1" ht="12" x14ac:dyDescent="0.2">
      <c r="A161" s="364"/>
      <c r="B161" s="355"/>
      <c r="C161" s="355"/>
      <c r="D161" s="355"/>
      <c r="E161" s="355"/>
      <c r="F161" s="355"/>
      <c r="G161" s="355"/>
      <c r="H161" s="355"/>
      <c r="I161" s="355"/>
      <c r="J161" s="355"/>
      <c r="K161" s="355"/>
      <c r="L161" s="355"/>
      <c r="M161" s="355"/>
      <c r="N161" s="355"/>
      <c r="O161" s="355"/>
      <c r="P161" s="355"/>
      <c r="Q161" s="355"/>
      <c r="R161" s="355"/>
      <c r="S161" s="355"/>
      <c r="T161" s="355"/>
      <c r="U161" s="365"/>
      <c r="V161" s="354" t="s">
        <v>88</v>
      </c>
      <c r="W161" s="355"/>
      <c r="X161" s="355"/>
      <c r="Y161" s="355"/>
      <c r="Z161" s="355"/>
      <c r="AA161" s="355"/>
      <c r="AB161" s="355"/>
      <c r="AC161" s="355"/>
      <c r="AD161" s="355"/>
      <c r="AE161" s="355"/>
      <c r="AF161" s="355"/>
      <c r="AG161" s="355"/>
      <c r="AH161" s="355"/>
      <c r="AI161" s="355"/>
      <c r="AJ161" s="89"/>
      <c r="AK161" s="692" t="s">
        <v>135</v>
      </c>
      <c r="AL161" s="693"/>
      <c r="AM161" s="694"/>
      <c r="AN161" s="22"/>
      <c r="AO161" s="159" t="s">
        <v>39</v>
      </c>
      <c r="AP161" s="159"/>
      <c r="AQ161" s="159"/>
      <c r="AR161" s="159"/>
      <c r="AS161" s="22"/>
      <c r="AT161" s="221">
        <v>4</v>
      </c>
      <c r="AU161" s="221"/>
      <c r="AV161" s="221"/>
      <c r="AW161" s="221"/>
      <c r="AX161" s="117"/>
      <c r="AY161" s="221">
        <v>4</v>
      </c>
      <c r="AZ161" s="221"/>
      <c r="BA161" s="221"/>
      <c r="BB161" s="222"/>
      <c r="BC161" s="15"/>
      <c r="BD161" s="15"/>
      <c r="BE161" s="15"/>
      <c r="BF161" s="15"/>
      <c r="BG161" s="15"/>
      <c r="BH161" s="15"/>
      <c r="BI161" s="15"/>
    </row>
    <row r="162" spans="1:61" s="14" customFormat="1" ht="12" x14ac:dyDescent="0.2">
      <c r="A162" s="366"/>
      <c r="B162" s="357"/>
      <c r="C162" s="357"/>
      <c r="D162" s="357"/>
      <c r="E162" s="357"/>
      <c r="F162" s="357"/>
      <c r="G162" s="357"/>
      <c r="H162" s="357"/>
      <c r="I162" s="357"/>
      <c r="J162" s="357"/>
      <c r="K162" s="357"/>
      <c r="L162" s="357"/>
      <c r="M162" s="357"/>
      <c r="N162" s="357"/>
      <c r="O162" s="357"/>
      <c r="P162" s="357"/>
      <c r="Q162" s="357"/>
      <c r="R162" s="357"/>
      <c r="S162" s="357"/>
      <c r="T162" s="357"/>
      <c r="U162" s="367"/>
      <c r="V162" s="356" t="s">
        <v>89</v>
      </c>
      <c r="W162" s="357"/>
      <c r="X162" s="357"/>
      <c r="Y162" s="357"/>
      <c r="Z162" s="357"/>
      <c r="AA162" s="357"/>
      <c r="AB162" s="357"/>
      <c r="AC162" s="357"/>
      <c r="AD162" s="357"/>
      <c r="AE162" s="357"/>
      <c r="AF162" s="357"/>
      <c r="AG162" s="357"/>
      <c r="AH162" s="357"/>
      <c r="AI162" s="357"/>
      <c r="AJ162" s="90"/>
      <c r="AK162" s="686" t="s">
        <v>134</v>
      </c>
      <c r="AL162" s="687"/>
      <c r="AM162" s="688"/>
      <c r="AN162" s="21"/>
      <c r="AO162" s="162" t="s">
        <v>40</v>
      </c>
      <c r="AP162" s="162"/>
      <c r="AQ162" s="162"/>
      <c r="AR162" s="162"/>
      <c r="AS162" s="21"/>
      <c r="AT162" s="348">
        <v>4</v>
      </c>
      <c r="AU162" s="348"/>
      <c r="AV162" s="348"/>
      <c r="AW162" s="348"/>
      <c r="AX162" s="118"/>
      <c r="AY162" s="348">
        <v>4</v>
      </c>
      <c r="AZ162" s="348"/>
      <c r="BA162" s="348"/>
      <c r="BB162" s="349"/>
      <c r="BC162" s="15"/>
      <c r="BD162" s="15"/>
      <c r="BE162" s="15"/>
      <c r="BF162" s="15"/>
      <c r="BG162" s="15"/>
      <c r="BH162" s="15"/>
      <c r="BI162" s="15"/>
    </row>
    <row r="163" spans="1:61" s="14" customFormat="1" ht="12" x14ac:dyDescent="0.2">
      <c r="A163" s="362" t="s">
        <v>91</v>
      </c>
      <c r="B163" s="353"/>
      <c r="C163" s="353"/>
      <c r="D163" s="353"/>
      <c r="E163" s="353"/>
      <c r="F163" s="353"/>
      <c r="G163" s="353"/>
      <c r="H163" s="353"/>
      <c r="I163" s="353"/>
      <c r="J163" s="353"/>
      <c r="K163" s="353"/>
      <c r="L163" s="353"/>
      <c r="M163" s="353"/>
      <c r="N163" s="353"/>
      <c r="O163" s="353"/>
      <c r="P163" s="353"/>
      <c r="Q163" s="353"/>
      <c r="R163" s="353"/>
      <c r="S163" s="353"/>
      <c r="T163" s="353"/>
      <c r="U163" s="363"/>
      <c r="V163" s="352" t="s">
        <v>90</v>
      </c>
      <c r="W163" s="353"/>
      <c r="X163" s="353"/>
      <c r="Y163" s="353"/>
      <c r="Z163" s="353"/>
      <c r="AA163" s="353"/>
      <c r="AB163" s="353"/>
      <c r="AC163" s="353"/>
      <c r="AD163" s="353"/>
      <c r="AE163" s="353"/>
      <c r="AF163" s="353"/>
      <c r="AG163" s="353"/>
      <c r="AH163" s="353"/>
      <c r="AI163" s="353"/>
      <c r="AJ163" s="88"/>
      <c r="AK163" s="689" t="s">
        <v>133</v>
      </c>
      <c r="AL163" s="690"/>
      <c r="AM163" s="691"/>
      <c r="AN163" s="23"/>
      <c r="AO163" s="237" t="s">
        <v>33</v>
      </c>
      <c r="AP163" s="237"/>
      <c r="AQ163" s="237"/>
      <c r="AR163" s="237"/>
      <c r="AS163" s="23"/>
      <c r="AT163" s="229">
        <v>3</v>
      </c>
      <c r="AU163" s="229"/>
      <c r="AV163" s="229"/>
      <c r="AW163" s="229"/>
      <c r="AX163" s="116"/>
      <c r="AY163" s="229">
        <v>2</v>
      </c>
      <c r="AZ163" s="229"/>
      <c r="BA163" s="229"/>
      <c r="BB163" s="230"/>
      <c r="BC163" s="15"/>
      <c r="BD163" s="15"/>
      <c r="BE163" s="15"/>
      <c r="BF163" s="15"/>
      <c r="BG163" s="15"/>
      <c r="BH163" s="15"/>
      <c r="BI163" s="15"/>
    </row>
    <row r="164" spans="1:61" s="14" customFormat="1" ht="12" x14ac:dyDescent="0.2">
      <c r="A164" s="364"/>
      <c r="B164" s="355"/>
      <c r="C164" s="355"/>
      <c r="D164" s="355"/>
      <c r="E164" s="355"/>
      <c r="F164" s="355"/>
      <c r="G164" s="355"/>
      <c r="H164" s="355"/>
      <c r="I164" s="355"/>
      <c r="J164" s="355"/>
      <c r="K164" s="355"/>
      <c r="L164" s="355"/>
      <c r="M164" s="355"/>
      <c r="N164" s="355"/>
      <c r="O164" s="355"/>
      <c r="P164" s="355"/>
      <c r="Q164" s="355"/>
      <c r="R164" s="355"/>
      <c r="S164" s="355"/>
      <c r="T164" s="355"/>
      <c r="U164" s="365"/>
      <c r="V164" s="354" t="s">
        <v>70</v>
      </c>
      <c r="W164" s="355"/>
      <c r="X164" s="355"/>
      <c r="Y164" s="355"/>
      <c r="Z164" s="355"/>
      <c r="AA164" s="355"/>
      <c r="AB164" s="355"/>
      <c r="AC164" s="355"/>
      <c r="AD164" s="355"/>
      <c r="AE164" s="355"/>
      <c r="AF164" s="355"/>
      <c r="AG164" s="355"/>
      <c r="AH164" s="355"/>
      <c r="AI164" s="355"/>
      <c r="AJ164" s="89"/>
      <c r="AK164" s="692" t="s">
        <v>132</v>
      </c>
      <c r="AL164" s="693"/>
      <c r="AM164" s="694"/>
      <c r="AN164" s="22"/>
      <c r="AO164" s="159" t="s">
        <v>35</v>
      </c>
      <c r="AP164" s="159"/>
      <c r="AQ164" s="159"/>
      <c r="AR164" s="159"/>
      <c r="AS164" s="22"/>
      <c r="AT164" s="221">
        <v>4</v>
      </c>
      <c r="AU164" s="221"/>
      <c r="AV164" s="221"/>
      <c r="AW164" s="221"/>
      <c r="AX164" s="117"/>
      <c r="AY164" s="221">
        <v>3</v>
      </c>
      <c r="AZ164" s="221"/>
      <c r="BA164" s="221"/>
      <c r="BB164" s="222"/>
      <c r="BC164" s="15"/>
      <c r="BD164" s="15"/>
      <c r="BE164" s="15"/>
      <c r="BF164" s="15"/>
      <c r="BG164" s="15"/>
      <c r="BH164" s="15"/>
      <c r="BI164" s="15"/>
    </row>
    <row r="165" spans="1:61" s="14" customFormat="1" ht="12" x14ac:dyDescent="0.2">
      <c r="A165" s="364"/>
      <c r="B165" s="355"/>
      <c r="C165" s="355"/>
      <c r="D165" s="355"/>
      <c r="E165" s="355"/>
      <c r="F165" s="355"/>
      <c r="G165" s="355"/>
      <c r="H165" s="355"/>
      <c r="I165" s="355"/>
      <c r="J165" s="355"/>
      <c r="K165" s="355"/>
      <c r="L165" s="355"/>
      <c r="M165" s="355"/>
      <c r="N165" s="355"/>
      <c r="O165" s="355"/>
      <c r="P165" s="355"/>
      <c r="Q165" s="355"/>
      <c r="R165" s="355"/>
      <c r="S165" s="355"/>
      <c r="T165" s="355"/>
      <c r="U165" s="365"/>
      <c r="V165" s="354" t="s">
        <v>92</v>
      </c>
      <c r="W165" s="355"/>
      <c r="X165" s="355"/>
      <c r="Y165" s="355"/>
      <c r="Z165" s="355"/>
      <c r="AA165" s="355"/>
      <c r="AB165" s="355"/>
      <c r="AC165" s="355"/>
      <c r="AD165" s="355"/>
      <c r="AE165" s="355"/>
      <c r="AF165" s="355"/>
      <c r="AG165" s="355"/>
      <c r="AH165" s="355"/>
      <c r="AI165" s="355"/>
      <c r="AJ165" s="89"/>
      <c r="AK165" s="692" t="s">
        <v>131</v>
      </c>
      <c r="AL165" s="693"/>
      <c r="AM165" s="694"/>
      <c r="AN165" s="22"/>
      <c r="AO165" s="159" t="s">
        <v>39</v>
      </c>
      <c r="AP165" s="159"/>
      <c r="AQ165" s="159"/>
      <c r="AR165" s="159"/>
      <c r="AS165" s="22"/>
      <c r="AT165" s="221">
        <v>4</v>
      </c>
      <c r="AU165" s="221"/>
      <c r="AV165" s="221"/>
      <c r="AW165" s="221"/>
      <c r="AX165" s="117"/>
      <c r="AY165" s="221">
        <v>4</v>
      </c>
      <c r="AZ165" s="221"/>
      <c r="BA165" s="221"/>
      <c r="BB165" s="222"/>
      <c r="BC165" s="15"/>
      <c r="BD165" s="15"/>
      <c r="BE165" s="15"/>
      <c r="BF165" s="15"/>
      <c r="BG165" s="15"/>
      <c r="BH165" s="15"/>
      <c r="BI165" s="15"/>
    </row>
    <row r="166" spans="1:61" s="14" customFormat="1" ht="12" x14ac:dyDescent="0.2">
      <c r="A166" s="366"/>
      <c r="B166" s="357"/>
      <c r="C166" s="357"/>
      <c r="D166" s="357"/>
      <c r="E166" s="357"/>
      <c r="F166" s="357"/>
      <c r="G166" s="357"/>
      <c r="H166" s="357"/>
      <c r="I166" s="357"/>
      <c r="J166" s="357"/>
      <c r="K166" s="357"/>
      <c r="L166" s="357"/>
      <c r="M166" s="357"/>
      <c r="N166" s="357"/>
      <c r="O166" s="357"/>
      <c r="P166" s="357"/>
      <c r="Q166" s="357"/>
      <c r="R166" s="357"/>
      <c r="S166" s="357"/>
      <c r="T166" s="357"/>
      <c r="U166" s="367"/>
      <c r="V166" s="356" t="s">
        <v>93</v>
      </c>
      <c r="W166" s="357"/>
      <c r="X166" s="357"/>
      <c r="Y166" s="357"/>
      <c r="Z166" s="357"/>
      <c r="AA166" s="357"/>
      <c r="AB166" s="357"/>
      <c r="AC166" s="357"/>
      <c r="AD166" s="357"/>
      <c r="AE166" s="357"/>
      <c r="AF166" s="357"/>
      <c r="AG166" s="357"/>
      <c r="AH166" s="357"/>
      <c r="AI166" s="357"/>
      <c r="AJ166" s="90"/>
      <c r="AK166" s="686" t="s">
        <v>130</v>
      </c>
      <c r="AL166" s="687"/>
      <c r="AM166" s="688"/>
      <c r="AN166" s="21"/>
      <c r="AO166" s="162" t="s">
        <v>40</v>
      </c>
      <c r="AP166" s="162"/>
      <c r="AQ166" s="162"/>
      <c r="AR166" s="162"/>
      <c r="AS166" s="21"/>
      <c r="AT166" s="348">
        <v>4</v>
      </c>
      <c r="AU166" s="348"/>
      <c r="AV166" s="348"/>
      <c r="AW166" s="348"/>
      <c r="AX166" s="118"/>
      <c r="AY166" s="348">
        <v>4</v>
      </c>
      <c r="AZ166" s="348"/>
      <c r="BA166" s="348"/>
      <c r="BB166" s="349"/>
      <c r="BC166" s="15"/>
      <c r="BD166" s="15"/>
      <c r="BE166" s="15"/>
      <c r="BF166" s="15"/>
      <c r="BG166" s="15"/>
      <c r="BH166" s="15"/>
      <c r="BI166" s="15"/>
    </row>
    <row r="167" spans="1:61" s="14" customFormat="1" ht="5.0999999999999996" customHeight="1" x14ac:dyDescent="0.2">
      <c r="A167" s="19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5"/>
      <c r="BH167" s="15"/>
      <c r="BI167" s="15"/>
    </row>
    <row r="168" spans="1:61" s="1" customFormat="1" ht="5.2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15"/>
      <c r="BH168" s="15"/>
      <c r="BI168" s="15"/>
    </row>
    <row r="169" spans="1:61" s="1" customFormat="1" ht="12.75" x14ac:dyDescent="0.2">
      <c r="A169" s="684" t="s">
        <v>341</v>
      </c>
      <c r="B169" s="685"/>
      <c r="C169" s="112">
        <v>6</v>
      </c>
      <c r="D169" s="145" t="s">
        <v>344</v>
      </c>
      <c r="E169" s="187"/>
      <c r="F169" s="187"/>
      <c r="G169" s="187"/>
      <c r="H169" s="187"/>
      <c r="I169" s="187"/>
      <c r="J169" s="187"/>
      <c r="K169" s="187"/>
      <c r="L169" s="187"/>
      <c r="M169" s="187"/>
      <c r="N169" s="187"/>
      <c r="O169" s="187"/>
      <c r="P169" s="187"/>
      <c r="Q169" s="187"/>
      <c r="R169" s="187"/>
      <c r="S169" s="187"/>
      <c r="T169" s="187"/>
      <c r="U169" s="187"/>
      <c r="V169" s="187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3"/>
      <c r="BD169" s="3"/>
      <c r="BE169" s="3"/>
      <c r="BF169" s="3"/>
      <c r="BG169" s="15"/>
      <c r="BH169" s="15"/>
      <c r="BI169" s="15"/>
    </row>
    <row r="170" spans="1:61" s="1" customFormat="1" ht="12.75" x14ac:dyDescent="0.2">
      <c r="A170" s="64"/>
      <c r="B170" s="77"/>
      <c r="C170" s="77"/>
      <c r="D170" s="145"/>
      <c r="E170" s="187"/>
      <c r="F170" s="187"/>
      <c r="G170" s="187"/>
      <c r="H170" s="187"/>
      <c r="I170" s="187"/>
      <c r="J170" s="187"/>
      <c r="K170" s="187"/>
      <c r="L170" s="187"/>
      <c r="M170" s="187"/>
      <c r="N170" s="187"/>
      <c r="O170" s="187"/>
      <c r="P170" s="187"/>
      <c r="Q170" s="187"/>
      <c r="R170" s="187"/>
      <c r="S170" s="187"/>
      <c r="T170" s="187"/>
      <c r="U170" s="187"/>
      <c r="V170" s="187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3"/>
      <c r="BD170" s="3"/>
      <c r="BE170" s="3"/>
      <c r="BF170" s="3"/>
      <c r="BG170" s="15"/>
      <c r="BH170" s="15"/>
      <c r="BI170" s="15"/>
    </row>
    <row r="171" spans="1:61" s="1" customFormat="1" ht="12.75" x14ac:dyDescent="0.2">
      <c r="A171" s="64"/>
      <c r="B171" s="77"/>
      <c r="C171" s="77"/>
      <c r="D171" s="145"/>
      <c r="E171" s="187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187"/>
      <c r="S171" s="187"/>
      <c r="T171" s="187"/>
      <c r="U171" s="187"/>
      <c r="V171" s="187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3"/>
      <c r="BD171" s="3"/>
      <c r="BE171" s="3"/>
      <c r="BF171" s="3"/>
      <c r="BG171" s="15"/>
      <c r="BH171" s="15"/>
      <c r="BI171" s="15"/>
    </row>
    <row r="172" spans="1:61" s="1" customFormat="1" ht="12.75" x14ac:dyDescent="0.2">
      <c r="A172" s="64"/>
      <c r="B172" s="77"/>
      <c r="C172" s="77"/>
      <c r="D172" s="187"/>
      <c r="E172" s="187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  <c r="P172" s="187"/>
      <c r="Q172" s="187"/>
      <c r="R172" s="187"/>
      <c r="S172" s="187"/>
      <c r="T172" s="187"/>
      <c r="U172" s="187"/>
      <c r="V172" s="187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3"/>
      <c r="BD172" s="3"/>
      <c r="BE172" s="3"/>
      <c r="BF172" s="3"/>
      <c r="BG172" s="15"/>
      <c r="BH172" s="15"/>
      <c r="BI172" s="15"/>
    </row>
    <row r="173" spans="1:61" s="14" customFormat="1" ht="5.0999999999999996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</row>
    <row r="174" spans="1:61" s="14" customFormat="1" ht="12.75" customHeight="1" x14ac:dyDescent="0.2">
      <c r="A174" s="378" t="s">
        <v>61</v>
      </c>
      <c r="B174" s="379"/>
      <c r="C174" s="332"/>
      <c r="D174" s="379" t="s">
        <v>129</v>
      </c>
      <c r="E174" s="379"/>
      <c r="F174" s="379"/>
      <c r="G174" s="379"/>
      <c r="H174" s="379" t="s">
        <v>56</v>
      </c>
      <c r="I174" s="379"/>
      <c r="J174" s="379"/>
      <c r="K174" s="379"/>
      <c r="L174" s="381" t="s">
        <v>57</v>
      </c>
      <c r="M174" s="381"/>
      <c r="N174" s="381"/>
      <c r="O174" s="381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8"/>
      <c r="AE174" s="18"/>
      <c r="AF174" s="18"/>
      <c r="AG174" s="18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</row>
    <row r="175" spans="1:61" s="14" customFormat="1" ht="12.75" customHeight="1" x14ac:dyDescent="0.2">
      <c r="A175" s="154"/>
      <c r="B175" s="380"/>
      <c r="C175" s="155"/>
      <c r="D175" s="380"/>
      <c r="E175" s="380"/>
      <c r="F175" s="380"/>
      <c r="G175" s="380"/>
      <c r="H175" s="380"/>
      <c r="I175" s="380"/>
      <c r="J175" s="380"/>
      <c r="K175" s="380"/>
      <c r="L175" s="153"/>
      <c r="M175" s="153"/>
      <c r="N175" s="153"/>
      <c r="O175" s="153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8"/>
      <c r="AE175" s="18"/>
      <c r="AF175" s="18"/>
      <c r="AG175" s="18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</row>
    <row r="176" spans="1:61" s="14" customFormat="1" ht="12.75" customHeight="1" x14ac:dyDescent="0.2">
      <c r="A176" s="374">
        <v>1</v>
      </c>
      <c r="B176" s="375"/>
      <c r="C176" s="376"/>
      <c r="D176" s="373" t="s">
        <v>94</v>
      </c>
      <c r="E176" s="373"/>
      <c r="F176" s="373"/>
      <c r="G176" s="373"/>
      <c r="H176" s="373" t="s">
        <v>95</v>
      </c>
      <c r="I176" s="373"/>
      <c r="J176" s="373"/>
      <c r="K176" s="373"/>
      <c r="L176" s="377" t="s">
        <v>96</v>
      </c>
      <c r="M176" s="377"/>
      <c r="N176" s="377"/>
      <c r="O176" s="37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8"/>
      <c r="AE176" s="18"/>
      <c r="AF176" s="18"/>
      <c r="AG176" s="18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</row>
    <row r="177" spans="1:61" s="14" customFormat="1" ht="12.75" customHeight="1" x14ac:dyDescent="0.2">
      <c r="A177" s="374">
        <v>2</v>
      </c>
      <c r="B177" s="375"/>
      <c r="C177" s="376"/>
      <c r="D177" s="373" t="s">
        <v>8</v>
      </c>
      <c r="E177" s="373"/>
      <c r="F177" s="373"/>
      <c r="G177" s="373"/>
      <c r="H177" s="373" t="s">
        <v>97</v>
      </c>
      <c r="I177" s="373"/>
      <c r="J177" s="373"/>
      <c r="K177" s="373"/>
      <c r="L177" s="377" t="s">
        <v>98</v>
      </c>
      <c r="M177" s="377"/>
      <c r="N177" s="377"/>
      <c r="O177" s="37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8"/>
      <c r="AE177" s="18"/>
      <c r="AF177" s="18"/>
      <c r="AG177" s="18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</row>
    <row r="178" spans="1:61" s="14" customFormat="1" ht="12.75" customHeight="1" x14ac:dyDescent="0.2">
      <c r="A178" s="374">
        <v>3</v>
      </c>
      <c r="B178" s="375"/>
      <c r="C178" s="376"/>
      <c r="D178" s="373" t="s">
        <v>99</v>
      </c>
      <c r="E178" s="373"/>
      <c r="F178" s="373"/>
      <c r="G178" s="373"/>
      <c r="H178" s="373" t="s">
        <v>100</v>
      </c>
      <c r="I178" s="373"/>
      <c r="J178" s="373"/>
      <c r="K178" s="373"/>
      <c r="L178" s="377" t="s">
        <v>101</v>
      </c>
      <c r="M178" s="377"/>
      <c r="N178" s="377"/>
      <c r="O178" s="37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8"/>
      <c r="AE178" s="18"/>
      <c r="AF178" s="18"/>
      <c r="AG178" s="18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</row>
    <row r="179" spans="1:61" s="14" customFormat="1" ht="12.75" customHeight="1" x14ac:dyDescent="0.2">
      <c r="A179" s="369">
        <v>4</v>
      </c>
      <c r="B179" s="370"/>
      <c r="C179" s="371"/>
      <c r="D179" s="372" t="s">
        <v>102</v>
      </c>
      <c r="E179" s="372"/>
      <c r="F179" s="372"/>
      <c r="G179" s="372"/>
      <c r="H179" s="372" t="s">
        <v>103</v>
      </c>
      <c r="I179" s="372"/>
      <c r="J179" s="372"/>
      <c r="K179" s="372"/>
      <c r="L179" s="368" t="s">
        <v>104</v>
      </c>
      <c r="M179" s="368"/>
      <c r="N179" s="368"/>
      <c r="O179" s="368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</row>
    <row r="180" spans="1:61" s="14" customFormat="1" ht="12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</row>
    <row r="181" spans="1:61" ht="13.5" customHeight="1" x14ac:dyDescent="0.2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55"/>
      <c r="BH181" s="15"/>
      <c r="BI181" s="15"/>
    </row>
    <row r="252" ht="18" customHeight="1" x14ac:dyDescent="0.2"/>
  </sheetData>
  <sheetProtection selectLockedCells="1"/>
  <mergeCells count="424">
    <mergeCell ref="AY145:BB145"/>
    <mergeCell ref="V154:AI154"/>
    <mergeCell ref="AM57:BH57"/>
    <mergeCell ref="AM50:BH50"/>
    <mergeCell ref="AN51:BH55"/>
    <mergeCell ref="AM63:BH63"/>
    <mergeCell ref="AN58:BH61"/>
    <mergeCell ref="AN64:BH69"/>
    <mergeCell ref="A141:U144"/>
    <mergeCell ref="V141:AI141"/>
    <mergeCell ref="AK141:AM141"/>
    <mergeCell ref="V139:AI139"/>
    <mergeCell ref="AK139:AM139"/>
    <mergeCell ref="AO139:AR139"/>
    <mergeCell ref="AT139:AW139"/>
    <mergeCell ref="V145:AI145"/>
    <mergeCell ref="AK145:AM145"/>
    <mergeCell ref="A145:U148"/>
    <mergeCell ref="AO145:AR145"/>
    <mergeCell ref="AT145:AW145"/>
    <mergeCell ref="H70:Q70"/>
    <mergeCell ref="R70:V70"/>
    <mergeCell ref="A68:G71"/>
    <mergeCell ref="W70:AC70"/>
    <mergeCell ref="AD70:AJ70"/>
    <mergeCell ref="H69:Q69"/>
    <mergeCell ref="H71:Q71"/>
    <mergeCell ref="R71:V71"/>
    <mergeCell ref="W71:AC71"/>
    <mergeCell ref="AD71:AJ71"/>
    <mergeCell ref="R67:V67"/>
    <mergeCell ref="W67:AC67"/>
    <mergeCell ref="AD67:AJ67"/>
    <mergeCell ref="H68:Q68"/>
    <mergeCell ref="R68:V68"/>
    <mergeCell ref="W68:AC68"/>
    <mergeCell ref="AD68:AJ68"/>
    <mergeCell ref="R69:V69"/>
    <mergeCell ref="W69:AC69"/>
    <mergeCell ref="AD69:AJ69"/>
    <mergeCell ref="H60:Q60"/>
    <mergeCell ref="R60:V60"/>
    <mergeCell ref="W60:AC60"/>
    <mergeCell ref="AD60:AJ60"/>
    <mergeCell ref="A65:G67"/>
    <mergeCell ref="H65:Q65"/>
    <mergeCell ref="R65:V65"/>
    <mergeCell ref="W65:AC65"/>
    <mergeCell ref="AD65:AJ65"/>
    <mergeCell ref="H66:Q66"/>
    <mergeCell ref="R66:V66"/>
    <mergeCell ref="W66:AC66"/>
    <mergeCell ref="AD66:AJ66"/>
    <mergeCell ref="A62:G64"/>
    <mergeCell ref="H62:Q62"/>
    <mergeCell ref="R62:V62"/>
    <mergeCell ref="W62:AC62"/>
    <mergeCell ref="AD62:AJ62"/>
    <mergeCell ref="H63:Q63"/>
    <mergeCell ref="R63:V63"/>
    <mergeCell ref="W63:AC63"/>
    <mergeCell ref="AD63:AJ63"/>
    <mergeCell ref="H64:Q64"/>
    <mergeCell ref="H67:Q67"/>
    <mergeCell ref="R61:V61"/>
    <mergeCell ref="W61:AC61"/>
    <mergeCell ref="AD61:AJ61"/>
    <mergeCell ref="R64:V64"/>
    <mergeCell ref="W64:AC64"/>
    <mergeCell ref="AD64:AJ64"/>
    <mergeCell ref="R59:V59"/>
    <mergeCell ref="W59:AC59"/>
    <mergeCell ref="AD59:AJ59"/>
    <mergeCell ref="A58:G61"/>
    <mergeCell ref="H58:Q58"/>
    <mergeCell ref="R58:V58"/>
    <mergeCell ref="W58:AC58"/>
    <mergeCell ref="AD58:AJ58"/>
    <mergeCell ref="H59:Q59"/>
    <mergeCell ref="H55:Q55"/>
    <mergeCell ref="R55:V55"/>
    <mergeCell ref="W55:AC55"/>
    <mergeCell ref="AD55:AJ55"/>
    <mergeCell ref="H56:Q56"/>
    <mergeCell ref="R56:V56"/>
    <mergeCell ref="W56:AC56"/>
    <mergeCell ref="AD56:AJ56"/>
    <mergeCell ref="H57:Q57"/>
    <mergeCell ref="A54:G57"/>
    <mergeCell ref="H54:Q54"/>
    <mergeCell ref="R54:V54"/>
    <mergeCell ref="W54:AC54"/>
    <mergeCell ref="AD54:AJ54"/>
    <mergeCell ref="R57:V57"/>
    <mergeCell ref="W57:AC57"/>
    <mergeCell ref="AD57:AJ57"/>
    <mergeCell ref="H61:Q61"/>
    <mergeCell ref="AD53:AJ53"/>
    <mergeCell ref="A43:C44"/>
    <mergeCell ref="D43:F43"/>
    <mergeCell ref="G43:Z43"/>
    <mergeCell ref="AA43:AK43"/>
    <mergeCell ref="D44:F44"/>
    <mergeCell ref="G44:Z44"/>
    <mergeCell ref="AA44:AK44"/>
    <mergeCell ref="A47:B47"/>
    <mergeCell ref="D47:BI48"/>
    <mergeCell ref="A50:G53"/>
    <mergeCell ref="H50:Q53"/>
    <mergeCell ref="R50:V52"/>
    <mergeCell ref="W50:AJ50"/>
    <mergeCell ref="R53:V53"/>
    <mergeCell ref="W53:AC53"/>
    <mergeCell ref="W52:AC52"/>
    <mergeCell ref="AD52:AJ52"/>
    <mergeCell ref="A39:C40"/>
    <mergeCell ref="D39:F39"/>
    <mergeCell ref="G39:Z39"/>
    <mergeCell ref="AA39:AK39"/>
    <mergeCell ref="D40:F40"/>
    <mergeCell ref="G40:Z40"/>
    <mergeCell ref="AA40:AK40"/>
    <mergeCell ref="A41:C42"/>
    <mergeCell ref="D41:F41"/>
    <mergeCell ref="G41:Z41"/>
    <mergeCell ref="AA41:AK41"/>
    <mergeCell ref="D42:F42"/>
    <mergeCell ref="G42:Z42"/>
    <mergeCell ref="AA42:AK42"/>
    <mergeCell ref="A35:C36"/>
    <mergeCell ref="D35:F35"/>
    <mergeCell ref="G35:Z35"/>
    <mergeCell ref="AA35:AK35"/>
    <mergeCell ref="D36:F36"/>
    <mergeCell ref="G36:Z36"/>
    <mergeCell ref="AA36:AK36"/>
    <mergeCell ref="A37:C38"/>
    <mergeCell ref="D37:F37"/>
    <mergeCell ref="G37:Z37"/>
    <mergeCell ref="AA37:AK37"/>
    <mergeCell ref="D38:F38"/>
    <mergeCell ref="G38:Z38"/>
    <mergeCell ref="AA38:AK38"/>
    <mergeCell ref="G32:Z32"/>
    <mergeCell ref="AA32:AK32"/>
    <mergeCell ref="A33:C34"/>
    <mergeCell ref="D33:F33"/>
    <mergeCell ref="G33:Z33"/>
    <mergeCell ref="AA33:AK33"/>
    <mergeCell ref="D34:F34"/>
    <mergeCell ref="G34:Z34"/>
    <mergeCell ref="AA34:AK34"/>
    <mergeCell ref="A32:C32"/>
    <mergeCell ref="D32:F32"/>
    <mergeCell ref="A30:AK30"/>
    <mergeCell ref="A1:B1"/>
    <mergeCell ref="D1:BI2"/>
    <mergeCell ref="A27:B27"/>
    <mergeCell ref="D27:BI28"/>
    <mergeCell ref="A4:P4"/>
    <mergeCell ref="A5:D9"/>
    <mergeCell ref="E5:P9"/>
    <mergeCell ref="A31:C31"/>
    <mergeCell ref="D31:F31"/>
    <mergeCell ref="G31:Z31"/>
    <mergeCell ref="AA31:AK31"/>
    <mergeCell ref="A10:D14"/>
    <mergeCell ref="E10:P14"/>
    <mergeCell ref="A15:D19"/>
    <mergeCell ref="E15:P19"/>
    <mergeCell ref="A20:D24"/>
    <mergeCell ref="E20:P24"/>
    <mergeCell ref="A91:B91"/>
    <mergeCell ref="D91:BI92"/>
    <mergeCell ref="A94:C97"/>
    <mergeCell ref="D94:H97"/>
    <mergeCell ref="I94:M97"/>
    <mergeCell ref="N94:R96"/>
    <mergeCell ref="S94:AB96"/>
    <mergeCell ref="AC94:AL96"/>
    <mergeCell ref="AM94:AV94"/>
    <mergeCell ref="AW94:BF94"/>
    <mergeCell ref="AM96:AV96"/>
    <mergeCell ref="AW96:BF96"/>
    <mergeCell ref="N97:R97"/>
    <mergeCell ref="S97:AB97"/>
    <mergeCell ref="AC97:AG97"/>
    <mergeCell ref="AH97:AL97"/>
    <mergeCell ref="AM97:AQ97"/>
    <mergeCell ref="AR97:AV97"/>
    <mergeCell ref="AW97:BA97"/>
    <mergeCell ref="BB97:BF97"/>
    <mergeCell ref="S103:AB107"/>
    <mergeCell ref="A108:C113"/>
    <mergeCell ref="D108:H113"/>
    <mergeCell ref="I108:M113"/>
    <mergeCell ref="N108:R113"/>
    <mergeCell ref="S108:AB113"/>
    <mergeCell ref="A98:C107"/>
    <mergeCell ref="D98:H107"/>
    <mergeCell ref="I98:M107"/>
    <mergeCell ref="N98:R107"/>
    <mergeCell ref="S98:AB102"/>
    <mergeCell ref="AC108:AG113"/>
    <mergeCell ref="AH108:AL113"/>
    <mergeCell ref="AM108:AQ113"/>
    <mergeCell ref="AR108:AV113"/>
    <mergeCell ref="AW108:BA113"/>
    <mergeCell ref="BB108:BF113"/>
    <mergeCell ref="AM98:AQ107"/>
    <mergeCell ref="AR98:AV107"/>
    <mergeCell ref="AW98:BA107"/>
    <mergeCell ref="BB98:BF107"/>
    <mergeCell ref="AC98:AL107"/>
    <mergeCell ref="BB114:BF119"/>
    <mergeCell ref="A120:C129"/>
    <mergeCell ref="D120:H129"/>
    <mergeCell ref="I120:M129"/>
    <mergeCell ref="N120:R129"/>
    <mergeCell ref="S120:AB124"/>
    <mergeCell ref="AC120:AG129"/>
    <mergeCell ref="AH120:AL129"/>
    <mergeCell ref="AM120:AQ129"/>
    <mergeCell ref="AR120:AV129"/>
    <mergeCell ref="A114:C119"/>
    <mergeCell ref="D114:H119"/>
    <mergeCell ref="I114:M119"/>
    <mergeCell ref="N114:R119"/>
    <mergeCell ref="S114:AB119"/>
    <mergeCell ref="AC114:AG119"/>
    <mergeCell ref="AH114:AL119"/>
    <mergeCell ref="AM114:AQ119"/>
    <mergeCell ref="AR114:AV119"/>
    <mergeCell ref="AW114:BA119"/>
    <mergeCell ref="AW120:BA129"/>
    <mergeCell ref="BB120:BF129"/>
    <mergeCell ref="S125:AB129"/>
    <mergeCell ref="AO136:AR136"/>
    <mergeCell ref="AT136:AW136"/>
    <mergeCell ref="AY136:BB136"/>
    <mergeCell ref="A137:U140"/>
    <mergeCell ref="V137:AI137"/>
    <mergeCell ref="AK137:AM137"/>
    <mergeCell ref="A132:B132"/>
    <mergeCell ref="D132:BI133"/>
    <mergeCell ref="A135:U135"/>
    <mergeCell ref="V135:AM135"/>
    <mergeCell ref="AO135:AR135"/>
    <mergeCell ref="AT135:AW135"/>
    <mergeCell ref="AY135:BB135"/>
    <mergeCell ref="AO137:AR137"/>
    <mergeCell ref="AT137:AW137"/>
    <mergeCell ref="AY137:BB137"/>
    <mergeCell ref="AY139:BB139"/>
    <mergeCell ref="V140:AI140"/>
    <mergeCell ref="AK140:AM140"/>
    <mergeCell ref="AO140:AR140"/>
    <mergeCell ref="AT140:AW140"/>
    <mergeCell ref="AY140:BB140"/>
    <mergeCell ref="V138:AI138"/>
    <mergeCell ref="AK138:AM138"/>
    <mergeCell ref="AO138:AR138"/>
    <mergeCell ref="AT138:AW138"/>
    <mergeCell ref="AY138:BB138"/>
    <mergeCell ref="AT143:AW143"/>
    <mergeCell ref="AY143:BB143"/>
    <mergeCell ref="V144:AI144"/>
    <mergeCell ref="AK144:AM144"/>
    <mergeCell ref="AO144:AR144"/>
    <mergeCell ref="AT144:AW144"/>
    <mergeCell ref="AY144:BB144"/>
    <mergeCell ref="AO141:AR141"/>
    <mergeCell ref="AT141:AW141"/>
    <mergeCell ref="AY141:BB141"/>
    <mergeCell ref="V142:AI142"/>
    <mergeCell ref="AK142:AM142"/>
    <mergeCell ref="AO142:AR142"/>
    <mergeCell ref="AT142:AW142"/>
    <mergeCell ref="AY142:BB142"/>
    <mergeCell ref="AT148:AW148"/>
    <mergeCell ref="AY148:BB148"/>
    <mergeCell ref="A149:U151"/>
    <mergeCell ref="V149:AI149"/>
    <mergeCell ref="AK149:AM149"/>
    <mergeCell ref="AO149:AR149"/>
    <mergeCell ref="AT149:AW149"/>
    <mergeCell ref="V146:AI146"/>
    <mergeCell ref="AK146:AM146"/>
    <mergeCell ref="AO146:AR146"/>
    <mergeCell ref="AT146:AW146"/>
    <mergeCell ref="AY146:BB146"/>
    <mergeCell ref="V147:AI147"/>
    <mergeCell ref="AK147:AM147"/>
    <mergeCell ref="AO147:AR147"/>
    <mergeCell ref="AT147:AW147"/>
    <mergeCell ref="AY147:BB147"/>
    <mergeCell ref="AY149:BB149"/>
    <mergeCell ref="V150:AI150"/>
    <mergeCell ref="AK150:AM150"/>
    <mergeCell ref="AO150:AR150"/>
    <mergeCell ref="AT150:AW150"/>
    <mergeCell ref="AY150:BB150"/>
    <mergeCell ref="AY152:BB152"/>
    <mergeCell ref="V153:AI153"/>
    <mergeCell ref="AK153:AM153"/>
    <mergeCell ref="AO153:AR153"/>
    <mergeCell ref="AT153:AW153"/>
    <mergeCell ref="AY153:BB153"/>
    <mergeCell ref="V151:AI151"/>
    <mergeCell ref="AK151:AM151"/>
    <mergeCell ref="AO151:AR151"/>
    <mergeCell ref="AT151:AW151"/>
    <mergeCell ref="AY151:BB151"/>
    <mergeCell ref="AT154:AW154"/>
    <mergeCell ref="AY154:BB154"/>
    <mergeCell ref="V155:AI155"/>
    <mergeCell ref="AK155:AM155"/>
    <mergeCell ref="AO155:AR155"/>
    <mergeCell ref="AT155:AW155"/>
    <mergeCell ref="AY155:BB155"/>
    <mergeCell ref="A152:U154"/>
    <mergeCell ref="V152:AI152"/>
    <mergeCell ref="AK152:AM152"/>
    <mergeCell ref="AO152:AR152"/>
    <mergeCell ref="AT152:AW152"/>
    <mergeCell ref="AT156:AW156"/>
    <mergeCell ref="A155:U158"/>
    <mergeCell ref="V161:AI161"/>
    <mergeCell ref="AK161:AM161"/>
    <mergeCell ref="AO161:AR161"/>
    <mergeCell ref="AT161:AW161"/>
    <mergeCell ref="AY156:BB156"/>
    <mergeCell ref="V157:AI157"/>
    <mergeCell ref="AK157:AM157"/>
    <mergeCell ref="AO157:AR157"/>
    <mergeCell ref="AT157:AW157"/>
    <mergeCell ref="AY157:BB157"/>
    <mergeCell ref="AY159:BB159"/>
    <mergeCell ref="V160:AI160"/>
    <mergeCell ref="AK160:AM160"/>
    <mergeCell ref="AO160:AR160"/>
    <mergeCell ref="AT160:AW160"/>
    <mergeCell ref="AY160:BB160"/>
    <mergeCell ref="V158:AI158"/>
    <mergeCell ref="AK158:AM158"/>
    <mergeCell ref="AO158:AR158"/>
    <mergeCell ref="AT158:AW158"/>
    <mergeCell ref="AY158:BB158"/>
    <mergeCell ref="V159:AI159"/>
    <mergeCell ref="AK159:AM159"/>
    <mergeCell ref="AO159:AR159"/>
    <mergeCell ref="AT159:AW159"/>
    <mergeCell ref="AY161:BB161"/>
    <mergeCell ref="V162:AI162"/>
    <mergeCell ref="AK162:AM162"/>
    <mergeCell ref="AO162:AR162"/>
    <mergeCell ref="AT162:AW162"/>
    <mergeCell ref="AY162:BB162"/>
    <mergeCell ref="A163:U166"/>
    <mergeCell ref="V163:AI163"/>
    <mergeCell ref="AK163:AM163"/>
    <mergeCell ref="AO163:AR163"/>
    <mergeCell ref="AT163:AW163"/>
    <mergeCell ref="AY163:BB163"/>
    <mergeCell ref="V164:AI164"/>
    <mergeCell ref="AK164:AM164"/>
    <mergeCell ref="AO164:AR164"/>
    <mergeCell ref="AT164:AW164"/>
    <mergeCell ref="AK166:AM166"/>
    <mergeCell ref="AO166:AR166"/>
    <mergeCell ref="AT166:AW166"/>
    <mergeCell ref="AY166:BB166"/>
    <mergeCell ref="AY164:BB164"/>
    <mergeCell ref="V165:AI165"/>
    <mergeCell ref="AK165:AM165"/>
    <mergeCell ref="AO165:AR165"/>
    <mergeCell ref="AT165:AW165"/>
    <mergeCell ref="AY165:BB165"/>
    <mergeCell ref="W51:AJ51"/>
    <mergeCell ref="A179:C179"/>
    <mergeCell ref="D179:G179"/>
    <mergeCell ref="H179:K179"/>
    <mergeCell ref="L179:O179"/>
    <mergeCell ref="A169:B169"/>
    <mergeCell ref="D169:V172"/>
    <mergeCell ref="A177:C177"/>
    <mergeCell ref="D177:G177"/>
    <mergeCell ref="H177:K177"/>
    <mergeCell ref="L177:O177"/>
    <mergeCell ref="A178:C178"/>
    <mergeCell ref="D178:G178"/>
    <mergeCell ref="H178:K178"/>
    <mergeCell ref="L178:O178"/>
    <mergeCell ref="A174:C175"/>
    <mergeCell ref="D174:G175"/>
    <mergeCell ref="H174:K175"/>
    <mergeCell ref="L174:O175"/>
    <mergeCell ref="A176:C176"/>
    <mergeCell ref="D176:G176"/>
    <mergeCell ref="H176:K176"/>
    <mergeCell ref="F80:H80"/>
    <mergeCell ref="F90:H90"/>
    <mergeCell ref="T90:V90"/>
    <mergeCell ref="AF90:AH90"/>
    <mergeCell ref="S80:U80"/>
    <mergeCell ref="AE80:AG80"/>
    <mergeCell ref="AP80:AR80"/>
    <mergeCell ref="L176:O176"/>
    <mergeCell ref="V166:AI166"/>
    <mergeCell ref="A159:U162"/>
    <mergeCell ref="V156:AI156"/>
    <mergeCell ref="AK156:AM156"/>
    <mergeCell ref="AO156:AR156"/>
    <mergeCell ref="AK154:AM154"/>
    <mergeCell ref="AO154:AR154"/>
    <mergeCell ref="V148:AI148"/>
    <mergeCell ref="AK148:AM148"/>
    <mergeCell ref="AO148:AR148"/>
    <mergeCell ref="V143:AI143"/>
    <mergeCell ref="AK143:AM143"/>
    <mergeCell ref="AO143:AR143"/>
    <mergeCell ref="A136:U136"/>
    <mergeCell ref="V136:AI136"/>
    <mergeCell ref="AK136:AM136"/>
  </mergeCells>
  <pageMargins left="0.32" right="0.26" top="0.78" bottom="0.28999999999999998" header="0.25" footer="0.03"/>
  <pageSetup scale="90" orientation="landscape" r:id="rId1"/>
  <headerFooter alignWithMargins="0"/>
  <rowBreaks count="4" manualBreakCount="4">
    <brk id="25" max="16383" man="1"/>
    <brk id="45" max="16383" man="1"/>
    <brk id="89" max="16383" man="1"/>
    <brk id="1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CULTIVATED</vt:lpstr>
      <vt:lpstr>FORESTED</vt:lpstr>
      <vt:lpstr>NATIVE GRASSLAND</vt:lpstr>
    </vt:vector>
  </TitlesOfParts>
  <Company>Husky Energy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SPADYJ</dc:creator>
  <cp:lastModifiedBy>owner</cp:lastModifiedBy>
  <cp:lastPrinted>2014-03-27T19:29:56Z</cp:lastPrinted>
  <dcterms:created xsi:type="dcterms:W3CDTF">2007-03-24T20:01:27Z</dcterms:created>
  <dcterms:modified xsi:type="dcterms:W3CDTF">2014-03-27T19:31:04Z</dcterms:modified>
</cp:coreProperties>
</file>