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RRO-Coal and Mineral Dev\Admin\Coal &amp; Min. Dev. Correspondence\SYSTEMS TESTING\ETS\ETS How to Docs for Web\"/>
    </mc:Choice>
  </mc:AlternateContent>
  <workbookProtection workbookAlgorithmName="SHA-512" workbookHashValue="FZHqKsLxlUWX/6UfEzIRyMy9Q2trImOr21yNHEsiz6+KuJEvxxWarVdK1YUH07RH8rZVbT15zPg60cxX5vmtLQ==" workbookSaltValue="UDuN3bNIh+gVMvG8E2+1fg==" workbookSpinCount="100000" lockStructure="1"/>
  <bookViews>
    <workbookView xWindow="0" yWindow="0" windowWidth="23040" windowHeight="8880"/>
  </bookViews>
  <sheets>
    <sheet name="PMR" sheetId="1" r:id="rId1"/>
    <sheet name="Form Instructions" sheetId="2" r:id="rId2"/>
    <sheet name="ADMIN" sheetId="3" r:id="rId3"/>
  </sheets>
  <definedNames>
    <definedName name="_xlnm.Print_Area" localSheetId="0">PMR!$A$1:$K$44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I17" i="1" s="1"/>
  <c r="I31" i="1"/>
  <c r="I27" i="1"/>
  <c r="I23" i="1"/>
  <c r="I30" i="1"/>
  <c r="I29" i="1"/>
  <c r="I28" i="1"/>
  <c r="I26" i="1"/>
  <c r="I25" i="1"/>
  <c r="I24" i="1"/>
  <c r="I22" i="1"/>
  <c r="I21" i="1"/>
  <c r="I20" i="1"/>
  <c r="I18" i="1"/>
  <c r="G20" i="1" l="1"/>
  <c r="G18" i="1"/>
  <c r="G16" i="1"/>
  <c r="E31" i="1"/>
  <c r="E27" i="1"/>
  <c r="E23" i="1"/>
  <c r="C23" i="1"/>
  <c r="C27" i="1"/>
  <c r="C31" i="1"/>
  <c r="E19" i="1"/>
  <c r="G30" i="1"/>
  <c r="G31" i="1" s="1"/>
  <c r="G29" i="1"/>
  <c r="G28" i="1"/>
  <c r="G26" i="1"/>
  <c r="G27" i="1" s="1"/>
  <c r="G25" i="1"/>
  <c r="G24" i="1"/>
  <c r="G22" i="1"/>
  <c r="G21" i="1"/>
  <c r="I16" i="1" l="1"/>
  <c r="I19" i="1" s="1"/>
  <c r="I32" i="1" s="1"/>
  <c r="G19" i="1"/>
  <c r="G23" i="1"/>
  <c r="E32" i="1"/>
  <c r="G32" i="1" l="1"/>
  <c r="C19" i="1" l="1"/>
  <c r="C32" i="1" s="1"/>
</calcChain>
</file>

<file path=xl/sharedStrings.xml><?xml version="1.0" encoding="utf-8"?>
<sst xmlns="http://schemas.openxmlformats.org/spreadsheetml/2006/main" count="84" uniqueCount="60">
  <si>
    <t>Activity ID</t>
  </si>
  <si>
    <t>Primary Royalty Client</t>
  </si>
  <si>
    <t>Year</t>
  </si>
  <si>
    <t>Quarter</t>
  </si>
  <si>
    <t>Mineral</t>
  </si>
  <si>
    <t>NO ANTICIPATED PRODUCTION</t>
  </si>
  <si>
    <t>Royalty Rate</t>
  </si>
  <si>
    <t>*</t>
  </si>
  <si>
    <r>
      <t>Quantity</t>
    </r>
    <r>
      <rPr>
        <b/>
        <sz val="10"/>
        <color indexed="8"/>
        <rFont val="Arial"/>
        <family val="2"/>
      </rPr>
      <t xml:space="preserve"> (troy oz)</t>
    </r>
  </si>
  <si>
    <t>Value ($)</t>
  </si>
  <si>
    <t>Royalty Due ($)</t>
  </si>
  <si>
    <t>Payments ($)</t>
  </si>
  <si>
    <t>January</t>
  </si>
  <si>
    <t>February</t>
  </si>
  <si>
    <t>March</t>
  </si>
  <si>
    <t>Q1 Total</t>
  </si>
  <si>
    <t>April</t>
  </si>
  <si>
    <t>May</t>
  </si>
  <si>
    <t>June</t>
  </si>
  <si>
    <t>Q2 Total</t>
  </si>
  <si>
    <t>July</t>
  </si>
  <si>
    <t>August</t>
  </si>
  <si>
    <t>September</t>
  </si>
  <si>
    <t>Q3 Total</t>
  </si>
  <si>
    <t>October</t>
  </si>
  <si>
    <t>November</t>
  </si>
  <si>
    <t>December</t>
  </si>
  <si>
    <t>Q4 Total</t>
  </si>
  <si>
    <t>Grand Total</t>
  </si>
  <si>
    <t>CERTIFICATION</t>
  </si>
  <si>
    <t>By submitting this form through the Electronic Transfer System, I certify that the data provided is complete and correct and in accordance with the Metallic and Industrial Minerals Royalty Regulation.</t>
  </si>
  <si>
    <t>Name</t>
  </si>
  <si>
    <t>(first name)</t>
  </si>
  <si>
    <t>(last name)</t>
  </si>
  <si>
    <t>Telephone</t>
  </si>
  <si>
    <t>Fax</t>
  </si>
  <si>
    <t>Email</t>
  </si>
  <si>
    <t>CMD-PMR Royalty Form-2017/01</t>
  </si>
  <si>
    <t>Placer Minerals</t>
  </si>
  <si>
    <t>QUARTERLY ROYALTY REPORT</t>
  </si>
  <si>
    <t>PMR</t>
  </si>
  <si>
    <t>Line</t>
  </si>
  <si>
    <t>The production year the royalty is being reported in.  (Manditory field)</t>
  </si>
  <si>
    <t>The quarter for which the report is being filed.  (Manditory field)</t>
  </si>
  <si>
    <t>The mineral substance being mined that is related to the royalty report.  (Manditory field)  Relates to not having any production to report.</t>
  </si>
  <si>
    <t>The royalty rate based on the mineral substance, in accordance with the Metallic and Industrial Minerals Royalty Regulation.  (Manditory field)</t>
  </si>
  <si>
    <t>Quarterly totals will total the information from the production/royalty due/payments fields.</t>
  </si>
  <si>
    <t>Grand total of all the quarterly totals for production/royalty due/payments.</t>
  </si>
  <si>
    <t>Enter the first and last name of the person submitting the report.  (Manditory field)</t>
  </si>
  <si>
    <t>Enter the telephone number.  (Manditory field)</t>
  </si>
  <si>
    <t>Enter the fax number, is not a manditory field.</t>
  </si>
  <si>
    <t>Enter your email address.  (Manditory field)</t>
  </si>
  <si>
    <t>Form ID:</t>
  </si>
  <si>
    <t>CMDPMRQTR</t>
  </si>
  <si>
    <t>Version #:</t>
  </si>
  <si>
    <t>The quarterly sections is where you enter your monthly production, the system will calculate the royalty due and then copy the amount to the payment amount.  (Manditory field even if entry is '0')</t>
  </si>
  <si>
    <t>xxx-xxx-xxxx</t>
  </si>
  <si>
    <r>
      <t>The coal mine royalty activity ID registered with Alberta Energy as reference in the mine confirmation letter.  The identification of the mine consists of the Royalty Type (PMR) and the Activity ID (</t>
    </r>
    <r>
      <rPr>
        <sz val="10"/>
        <color rgb="FFFF0000"/>
        <rFont val="Arial"/>
        <family val="2"/>
      </rPr>
      <t>EDMONTON</t>
    </r>
    <r>
      <rPr>
        <sz val="10"/>
        <rFont val="Arial"/>
        <family val="2"/>
      </rPr>
      <t>).  Only EDMONTON is required to be entered in this field.  (Manditory field)</t>
    </r>
  </si>
  <si>
    <t>Name of the person or company name that is the primary royalty client.  (Manditory field)</t>
  </si>
  <si>
    <t>Lease numbers are no longer required to be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</si>
</sst>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quot;$&quot;#,##0.00"/>
    <numFmt numFmtId="44" formatCode="_-&quot;$&quot;* #,##0.00_-;\-&quot;$&quot;* #,##0.00_-;_-&quot;$&quot;* &quot;-&quot;??_-;_-@_-"/>
    <numFmt numFmtId="43" formatCode="_-* #,##0.00_-;\-* #,##0.00_-;_-* &quot;-&quot;??_-;_-@_-"/>
    <numFmt numFmtId="164" formatCode="#,##0.000"/>
    <numFmt numFmtId="165" formatCode="[&lt;=9999999]###\-####;###\-###\-####"/>
    <numFmt numFmtId="166" formatCode="&quot;$&quot;#,##0.00"/>
    <numFmt numFmtId="167" formatCode="#,##0.000_ ;\-#,##0.000\ "/>
  </numFmts>
  <fonts count="24" x14ac:knownFonts="1">
    <font>
      <sz val="11"/>
      <color theme="1"/>
      <name val="Calibri"/>
      <family val="2"/>
      <scheme val="minor"/>
    </font>
    <font>
      <sz val="12"/>
      <name val="Times New Roman"/>
      <family val="1"/>
    </font>
    <font>
      <sz val="11"/>
      <name val="Arial"/>
      <family val="2"/>
    </font>
    <font>
      <b/>
      <sz val="11"/>
      <name val="Arial"/>
      <family val="2"/>
    </font>
    <font>
      <sz val="11"/>
      <name val="Times New Roman"/>
      <family val="1"/>
    </font>
    <font>
      <sz val="8"/>
      <name val="Arial"/>
      <family val="2"/>
    </font>
    <font>
      <sz val="10"/>
      <name val="Arial"/>
      <family val="2"/>
    </font>
    <font>
      <b/>
      <u/>
      <sz val="11"/>
      <name val="Arial"/>
      <family val="2"/>
    </font>
    <font>
      <sz val="11"/>
      <color theme="5"/>
      <name val="Arial"/>
      <family val="2"/>
    </font>
    <font>
      <b/>
      <sz val="11"/>
      <color indexed="8"/>
      <name val="Arial"/>
      <family val="2"/>
    </font>
    <font>
      <b/>
      <sz val="10"/>
      <color indexed="8"/>
      <name val="Arial"/>
      <family val="2"/>
    </font>
    <font>
      <sz val="11"/>
      <color indexed="12"/>
      <name val="Arial"/>
      <family val="2"/>
    </font>
    <font>
      <sz val="11"/>
      <color indexed="8"/>
      <name val="Arial"/>
      <family val="2"/>
    </font>
    <font>
      <sz val="11"/>
      <color theme="1"/>
      <name val="Calibri"/>
      <family val="2"/>
      <scheme val="minor"/>
    </font>
    <font>
      <sz val="8"/>
      <name val="Times New Roman"/>
      <family val="1"/>
    </font>
    <font>
      <sz val="8"/>
      <name val="Calibri"/>
      <family val="2"/>
      <scheme val="minor"/>
    </font>
    <font>
      <sz val="9"/>
      <name val="Arial"/>
      <family val="2"/>
    </font>
    <font>
      <sz val="10"/>
      <color theme="3"/>
      <name val="Calibri"/>
      <family val="2"/>
      <scheme val="minor"/>
    </font>
    <font>
      <sz val="10"/>
      <color theme="3"/>
      <name val="Arial"/>
      <family val="2"/>
    </font>
    <font>
      <sz val="9"/>
      <color theme="1"/>
      <name val="Calibri"/>
      <family val="2"/>
      <scheme val="minor"/>
    </font>
    <font>
      <i/>
      <sz val="9"/>
      <name val="Arial"/>
      <family val="2"/>
    </font>
    <font>
      <sz val="9"/>
      <color theme="1"/>
      <name val="Arial"/>
      <family val="2"/>
    </font>
    <font>
      <sz val="9"/>
      <color theme="3"/>
      <name val="Arial"/>
      <family val="2"/>
    </font>
    <font>
      <sz val="10"/>
      <color rgb="FFFF0000"/>
      <name val="Arial"/>
      <family val="2"/>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s>
  <cellStyleXfs count="8">
    <xf numFmtId="0" fontId="0"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cellStyleXfs>
  <cellXfs count="89">
    <xf numFmtId="0" fontId="0" fillId="0" borderId="0" xfId="0"/>
    <xf numFmtId="0" fontId="2" fillId="0" borderId="0" xfId="1" applyFont="1" applyAlignment="1" applyProtection="1">
      <alignment horizontal="left"/>
      <protection locked="0"/>
    </xf>
    <xf numFmtId="0" fontId="2" fillId="0" borderId="0" xfId="1" applyFont="1" applyAlignment="1" applyProtection="1">
      <alignment horizontal="center"/>
      <protection locked="0"/>
    </xf>
    <xf numFmtId="0" fontId="4" fillId="0" borderId="0" xfId="1" applyFont="1" applyProtection="1">
      <protection locked="0"/>
    </xf>
    <xf numFmtId="0" fontId="5" fillId="0" borderId="0" xfId="1" applyFont="1" applyAlignment="1" applyProtection="1">
      <alignment horizontal="center"/>
      <protection locked="0"/>
    </xf>
    <xf numFmtId="0" fontId="2" fillId="0" borderId="0" xfId="1" applyFont="1" applyProtection="1">
      <protection locked="0"/>
    </xf>
    <xf numFmtId="0" fontId="2" fillId="2" borderId="1" xfId="1" applyFont="1" applyFill="1" applyBorder="1" applyAlignment="1" applyProtection="1">
      <alignment horizontal="left"/>
      <protection locked="0"/>
    </xf>
    <xf numFmtId="0" fontId="3" fillId="2" borderId="2" xfId="1" applyFont="1" applyFill="1" applyBorder="1" applyAlignment="1" applyProtection="1">
      <alignment horizontal="left"/>
      <protection locked="0"/>
    </xf>
    <xf numFmtId="0" fontId="2" fillId="2" borderId="2" xfId="1" applyFont="1" applyFill="1" applyBorder="1" applyAlignment="1" applyProtection="1">
      <alignment horizontal="left"/>
      <protection locked="0"/>
    </xf>
    <xf numFmtId="0" fontId="6" fillId="0" borderId="0" xfId="2" applyFont="1" applyProtection="1">
      <protection locked="0"/>
    </xf>
    <xf numFmtId="0" fontId="3" fillId="0" borderId="0" xfId="2" applyFont="1" applyProtection="1">
      <protection locked="0"/>
    </xf>
    <xf numFmtId="0" fontId="7" fillId="2" borderId="1" xfId="2" applyFont="1" applyFill="1" applyBorder="1" applyProtection="1">
      <protection locked="0"/>
    </xf>
    <xf numFmtId="9" fontId="2" fillId="0" borderId="2" xfId="1" applyNumberFormat="1" applyFont="1" applyFill="1" applyBorder="1" applyAlignment="1" applyProtection="1">
      <alignment horizontal="left"/>
      <protection locked="0"/>
    </xf>
    <xf numFmtId="0" fontId="8" fillId="0" borderId="0" xfId="1" applyFont="1" applyAlignment="1" applyProtection="1">
      <alignment horizontal="right"/>
      <protection locked="0"/>
    </xf>
    <xf numFmtId="0" fontId="9" fillId="0" borderId="0" xfId="1" applyFont="1" applyProtection="1">
      <protection locked="0"/>
    </xf>
    <xf numFmtId="0" fontId="9" fillId="0" borderId="0" xfId="1" applyFont="1" applyAlignment="1" applyProtection="1">
      <alignment horizontal="center"/>
      <protection locked="0"/>
    </xf>
    <xf numFmtId="0" fontId="11" fillId="0" borderId="0" xfId="1" applyFont="1" applyProtection="1">
      <protection locked="0"/>
    </xf>
    <xf numFmtId="0" fontId="12" fillId="0" borderId="0" xfId="1" applyFont="1" applyProtection="1">
      <protection locked="0"/>
    </xf>
    <xf numFmtId="164" fontId="2" fillId="2" borderId="1" xfId="3" applyNumberFormat="1" applyFont="1" applyFill="1" applyBorder="1" applyProtection="1">
      <protection locked="0"/>
    </xf>
    <xf numFmtId="164" fontId="2" fillId="2" borderId="2" xfId="3" applyNumberFormat="1" applyFont="1" applyFill="1" applyBorder="1" applyProtection="1">
      <protection locked="0"/>
    </xf>
    <xf numFmtId="164" fontId="2" fillId="2" borderId="4" xfId="3" applyNumberFormat="1" applyFont="1" applyFill="1" applyBorder="1" applyProtection="1">
      <protection locked="0"/>
    </xf>
    <xf numFmtId="0" fontId="3" fillId="0" borderId="3" xfId="1" applyFont="1" applyBorder="1" applyAlignment="1" applyProtection="1">
      <alignment horizontal="right"/>
      <protection locked="0"/>
    </xf>
    <xf numFmtId="0" fontId="0" fillId="0" borderId="3" xfId="0" applyBorder="1"/>
    <xf numFmtId="0" fontId="3" fillId="0" borderId="4" xfId="1" applyFont="1" applyBorder="1" applyAlignment="1" applyProtection="1">
      <alignment horizontal="right"/>
      <protection locked="0"/>
    </xf>
    <xf numFmtId="0" fontId="0" fillId="0" borderId="4" xfId="0" applyBorder="1"/>
    <xf numFmtId="0" fontId="3" fillId="0" borderId="3" xfId="1" applyFont="1" applyBorder="1" applyProtection="1">
      <protection locked="0"/>
    </xf>
    <xf numFmtId="0" fontId="2" fillId="0" borderId="5" xfId="1" applyFont="1" applyBorder="1" applyProtection="1">
      <protection locked="0"/>
    </xf>
    <xf numFmtId="0" fontId="3" fillId="0" borderId="5" xfId="1" applyFont="1" applyBorder="1" applyProtection="1">
      <protection locked="0"/>
    </xf>
    <xf numFmtId="0" fontId="14" fillId="0" borderId="0" xfId="1" applyFont="1" applyAlignment="1" applyProtection="1">
      <protection locked="0"/>
    </xf>
    <xf numFmtId="0" fontId="5" fillId="0" borderId="0" xfId="1" applyFont="1" applyAlignment="1" applyProtection="1">
      <protection locked="0"/>
    </xf>
    <xf numFmtId="1" fontId="5" fillId="0" borderId="0" xfId="1" applyNumberFormat="1" applyFont="1" applyAlignment="1" applyProtection="1">
      <alignment horizontal="center"/>
      <protection locked="0"/>
    </xf>
    <xf numFmtId="0" fontId="15" fillId="0" borderId="0" xfId="0" applyFont="1" applyAlignment="1" applyProtection="1">
      <protection locked="0"/>
    </xf>
    <xf numFmtId="0" fontId="16" fillId="0" borderId="0" xfId="0" applyFont="1" applyAlignment="1" applyProtection="1">
      <protection locked="0"/>
    </xf>
    <xf numFmtId="0" fontId="3" fillId="0" borderId="0" xfId="1" applyFont="1" applyProtection="1">
      <protection locked="0"/>
    </xf>
    <xf numFmtId="0" fontId="17" fillId="0" borderId="0" xfId="0" applyFont="1" applyProtection="1">
      <protection locked="0"/>
    </xf>
    <xf numFmtId="0" fontId="18" fillId="0" borderId="0" xfId="0" applyFont="1" applyProtection="1">
      <protection locked="0"/>
    </xf>
    <xf numFmtId="0" fontId="19" fillId="0" borderId="0" xfId="0" applyFont="1" applyProtection="1">
      <protection locked="0"/>
    </xf>
    <xf numFmtId="0" fontId="13" fillId="0" borderId="0" xfId="0" applyFont="1" applyProtection="1">
      <protection locked="0"/>
    </xf>
    <xf numFmtId="0" fontId="2" fillId="0" borderId="0" xfId="1" applyFont="1" applyAlignment="1" applyProtection="1">
      <alignment horizontal="left" vertical="top" wrapText="1"/>
      <protection locked="0"/>
    </xf>
    <xf numFmtId="0" fontId="20" fillId="0" borderId="0" xfId="1" applyFont="1" applyBorder="1" applyAlignment="1" applyProtection="1">
      <alignment horizontal="left" vertical="top"/>
      <protection locked="0"/>
    </xf>
    <xf numFmtId="0" fontId="20" fillId="0" borderId="0" xfId="1" applyFont="1" applyBorder="1" applyProtection="1">
      <protection locked="0"/>
    </xf>
    <xf numFmtId="0" fontId="20" fillId="0" borderId="0" xfId="1" applyFont="1" applyProtection="1">
      <protection locked="0"/>
    </xf>
    <xf numFmtId="0" fontId="2" fillId="0" borderId="0" xfId="1" applyFont="1" applyBorder="1" applyProtection="1">
      <protection locked="0"/>
    </xf>
    <xf numFmtId="0" fontId="16" fillId="0" borderId="0" xfId="1" applyFont="1" applyProtection="1">
      <protection locked="0"/>
    </xf>
    <xf numFmtId="0" fontId="2" fillId="0" borderId="0" xfId="1" applyFont="1" applyAlignment="1" applyProtection="1">
      <alignment horizontal="right"/>
      <protection locked="0"/>
    </xf>
    <xf numFmtId="0" fontId="21" fillId="0" borderId="0" xfId="0" applyFont="1" applyProtection="1">
      <protection locked="0"/>
    </xf>
    <xf numFmtId="0" fontId="16" fillId="0" borderId="0" xfId="1" applyFont="1" applyAlignment="1" applyProtection="1">
      <alignment horizontal="right"/>
      <protection locked="0"/>
    </xf>
    <xf numFmtId="0" fontId="22" fillId="0" borderId="0" xfId="0" applyFont="1" applyProtection="1">
      <protection locked="0"/>
    </xf>
    <xf numFmtId="0" fontId="3" fillId="0" borderId="0" xfId="1" applyFont="1" applyFill="1" applyAlignment="1" applyProtection="1">
      <alignment horizontal="right"/>
      <protection locked="0"/>
    </xf>
    <xf numFmtId="0" fontId="3" fillId="0" borderId="0" xfId="1" applyFont="1" applyFill="1" applyAlignment="1" applyProtection="1">
      <protection locked="0"/>
    </xf>
    <xf numFmtId="0" fontId="2" fillId="0" borderId="0" xfId="1" applyFont="1" applyFill="1" applyAlignment="1" applyProtection="1">
      <alignment horizontal="right"/>
      <protection locked="0"/>
    </xf>
    <xf numFmtId="0" fontId="6" fillId="0" borderId="0" xfId="5" applyFont="1" applyAlignment="1">
      <alignment horizontal="center"/>
    </xf>
    <xf numFmtId="0" fontId="6" fillId="0" borderId="0" xfId="5" applyFont="1" applyAlignment="1">
      <alignment horizontal="center" vertical="center"/>
    </xf>
    <xf numFmtId="0" fontId="6" fillId="0" borderId="0" xfId="5" applyFont="1"/>
    <xf numFmtId="0" fontId="6" fillId="0" borderId="0" xfId="0" applyFont="1"/>
    <xf numFmtId="0" fontId="6" fillId="0" borderId="0" xfId="5" applyFont="1" applyFill="1" applyAlignment="1">
      <alignment horizontal="center" vertical="center"/>
    </xf>
    <xf numFmtId="0" fontId="6" fillId="0" borderId="0" xfId="0" applyFont="1" applyAlignment="1">
      <alignment horizontal="center" vertical="center"/>
    </xf>
    <xf numFmtId="0" fontId="6" fillId="0" borderId="0" xfId="1" applyFont="1" applyAlignment="1">
      <alignment horizontal="center" vertical="center"/>
    </xf>
    <xf numFmtId="0" fontId="6" fillId="0" borderId="0" xfId="0" applyFont="1" applyAlignment="1">
      <alignment vertical="top" wrapText="1"/>
    </xf>
    <xf numFmtId="0" fontId="1" fillId="0" borderId="0" xfId="6" applyFont="1"/>
    <xf numFmtId="0" fontId="6" fillId="0" borderId="0" xfId="7" applyFont="1" applyAlignment="1">
      <alignment horizontal="right"/>
    </xf>
    <xf numFmtId="0" fontId="1" fillId="0" borderId="0" xfId="6"/>
    <xf numFmtId="2" fontId="1" fillId="0" borderId="0" xfId="6" applyNumberFormat="1"/>
    <xf numFmtId="167" fontId="3" fillId="0" borderId="5" xfId="4" applyNumberFormat="1" applyFont="1" applyBorder="1" applyProtection="1"/>
    <xf numFmtId="7" fontId="2" fillId="0" borderId="1" xfId="4" applyNumberFormat="1" applyFont="1" applyBorder="1" applyProtection="1"/>
    <xf numFmtId="166" fontId="2" fillId="2" borderId="1" xfId="4" applyNumberFormat="1" applyFont="1" applyFill="1" applyBorder="1" applyProtection="1">
      <protection locked="0"/>
    </xf>
    <xf numFmtId="166" fontId="2" fillId="2" borderId="2" xfId="4" applyNumberFormat="1" applyFont="1" applyFill="1" applyBorder="1" applyProtection="1">
      <protection locked="0"/>
    </xf>
    <xf numFmtId="166" fontId="2" fillId="2" borderId="4" xfId="4" applyNumberFormat="1" applyFont="1" applyFill="1" applyBorder="1" applyProtection="1">
      <protection locked="0"/>
    </xf>
    <xf numFmtId="166" fontId="2" fillId="2" borderId="0" xfId="4" applyNumberFormat="1" applyFont="1" applyFill="1" applyBorder="1" applyProtection="1">
      <protection locked="0"/>
    </xf>
    <xf numFmtId="166" fontId="3" fillId="0" borderId="5" xfId="4" applyNumberFormat="1" applyFont="1" applyBorder="1" applyProtection="1"/>
    <xf numFmtId="7" fontId="3" fillId="0" borderId="3" xfId="4" applyNumberFormat="1" applyFont="1" applyBorder="1" applyProtection="1"/>
    <xf numFmtId="7" fontId="3" fillId="0" borderId="5" xfId="1" applyNumberFormat="1" applyFont="1" applyBorder="1" applyProtection="1"/>
    <xf numFmtId="0" fontId="6" fillId="0" borderId="0" xfId="0" applyFont="1" applyProtection="1">
      <protection locked="0"/>
    </xf>
    <xf numFmtId="0" fontId="0" fillId="0" borderId="0" xfId="0" applyProtection="1">
      <protection locked="0"/>
    </xf>
    <xf numFmtId="7" fontId="2" fillId="0" borderId="1" xfId="4" applyNumberFormat="1" applyFont="1" applyFill="1" applyBorder="1" applyProtection="1"/>
    <xf numFmtId="164" fontId="0" fillId="0" borderId="3" xfId="0" applyNumberFormat="1" applyBorder="1" applyProtection="1"/>
    <xf numFmtId="166" fontId="0" fillId="0" borderId="3" xfId="0" applyNumberFormat="1" applyBorder="1" applyProtection="1"/>
    <xf numFmtId="164" fontId="0" fillId="0" borderId="4" xfId="0" applyNumberFormat="1" applyBorder="1" applyProtection="1"/>
    <xf numFmtId="0" fontId="3" fillId="2" borderId="1" xfId="1" applyFont="1" applyFill="1" applyBorder="1" applyAlignment="1" applyProtection="1">
      <alignment horizontal="left"/>
      <protection locked="0"/>
    </xf>
    <xf numFmtId="0" fontId="2" fillId="2" borderId="0" xfId="1" applyFont="1" applyFill="1" applyBorder="1" applyAlignment="1" applyProtection="1">
      <alignment horizontal="left"/>
      <protection locked="0"/>
    </xf>
    <xf numFmtId="0" fontId="2" fillId="0" borderId="0" xfId="1" applyFont="1" applyFill="1" applyBorder="1" applyAlignment="1" applyProtection="1">
      <alignment horizontal="left" vertical="top" wrapText="1"/>
      <protection locked="0"/>
    </xf>
    <xf numFmtId="0" fontId="2" fillId="2" borderId="2" xfId="1" applyFont="1" applyFill="1" applyBorder="1" applyAlignment="1" applyProtection="1">
      <alignment horizontal="left"/>
      <protection locked="0"/>
    </xf>
    <xf numFmtId="0" fontId="2" fillId="0" borderId="0" xfId="1" applyFont="1" applyAlignment="1" applyProtection="1">
      <alignment horizontal="left" vertical="top" wrapText="1"/>
      <protection locked="0"/>
    </xf>
    <xf numFmtId="0" fontId="2" fillId="2" borderId="1" xfId="1" applyFont="1" applyFill="1" applyBorder="1" applyAlignment="1" applyProtection="1">
      <alignment horizontal="left"/>
      <protection locked="0"/>
    </xf>
    <xf numFmtId="165" fontId="2" fillId="2" borderId="1" xfId="1" applyNumberFormat="1" applyFont="1" applyFill="1" applyBorder="1" applyAlignment="1" applyProtection="1">
      <alignment horizontal="left"/>
      <protection locked="0"/>
    </xf>
    <xf numFmtId="165" fontId="2" fillId="2" borderId="2" xfId="1" applyNumberFormat="1" applyFont="1" applyFill="1" applyBorder="1" applyAlignment="1" applyProtection="1">
      <alignment horizontal="left"/>
      <protection locked="0"/>
    </xf>
    <xf numFmtId="0" fontId="6" fillId="0" borderId="0" xfId="5" applyFont="1" applyAlignment="1">
      <alignment horizontal="left" vertical="top" wrapText="1"/>
    </xf>
    <xf numFmtId="0" fontId="6" fillId="0" borderId="0" xfId="0" applyFont="1" applyAlignment="1">
      <alignment horizontal="left" vertical="top" wrapText="1"/>
    </xf>
    <xf numFmtId="0" fontId="6" fillId="0" borderId="0" xfId="5" applyFont="1" applyAlignment="1">
      <alignment horizontal="left" vertical="top"/>
    </xf>
  </cellXfs>
  <cellStyles count="8">
    <cellStyle name="Comma 3" xfId="3"/>
    <cellStyle name="Currency 3" xfId="4"/>
    <cellStyle name="Normal" xfId="0" builtinId="0"/>
    <cellStyle name="Normal 2" xfId="2"/>
    <cellStyle name="Normal 2 2" xfId="6"/>
    <cellStyle name="Normal 2 2 2" xfId="7"/>
    <cellStyle name="Normal 3" xfId="5"/>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171449</xdr:rowOff>
    </xdr:from>
    <xdr:to>
      <xdr:col>2</xdr:col>
      <xdr:colOff>485775</xdr:colOff>
      <xdr:row>5</xdr:row>
      <xdr:rowOff>100604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71449"/>
          <a:ext cx="1943100" cy="1205505"/>
        </a:xfrm>
        <a:prstGeom prst="rect">
          <a:avLst/>
        </a:prstGeom>
      </xdr:spPr>
    </xdr:pic>
    <xdr:clientData/>
  </xdr:twoCellAnchor>
  <xdr:twoCellAnchor>
    <xdr:from>
      <xdr:col>2</xdr:col>
      <xdr:colOff>466725</xdr:colOff>
      <xdr:row>1</xdr:row>
      <xdr:rowOff>85725</xdr:rowOff>
    </xdr:from>
    <xdr:to>
      <xdr:col>9</xdr:col>
      <xdr:colOff>0</xdr:colOff>
      <xdr:row>1</xdr:row>
      <xdr:rowOff>85725</xdr:rowOff>
    </xdr:to>
    <xdr:cxnSp macro="">
      <xdr:nvCxnSpPr>
        <xdr:cNvPr id="3" name="AutoShape 4"/>
        <xdr:cNvCxnSpPr>
          <a:cxnSpLocks noChangeShapeType="1"/>
        </xdr:cNvCxnSpPr>
      </xdr:nvCxnSpPr>
      <xdr:spPr bwMode="auto">
        <a:xfrm>
          <a:off x="2114550" y="600075"/>
          <a:ext cx="402907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abSelected="1" workbookViewId="0">
      <selection activeCell="E17" sqref="E17"/>
    </sheetView>
  </sheetViews>
  <sheetFormatPr defaultRowHeight="15" x14ac:dyDescent="0.25"/>
  <cols>
    <col min="1" max="1" width="2.7109375" customWidth="1"/>
    <col min="2" max="2" width="22" customWidth="1"/>
    <col min="3" max="3" width="16.85546875" customWidth="1"/>
    <col min="4" max="4" width="1.7109375" customWidth="1"/>
    <col min="5" max="5" width="15.42578125" customWidth="1"/>
    <col min="6" max="6" width="1.7109375" customWidth="1"/>
    <col min="7" max="7" width="15" customWidth="1"/>
    <col min="8" max="8" width="1.7109375" customWidth="1"/>
    <col min="9" max="9" width="15" customWidth="1"/>
    <col min="10" max="10" width="5" style="31" customWidth="1"/>
  </cols>
  <sheetData>
    <row r="1" spans="1:20" s="37" customFormat="1" ht="40.5" customHeight="1" x14ac:dyDescent="0.25">
      <c r="A1" s="3"/>
      <c r="B1" s="3"/>
      <c r="C1" s="3"/>
      <c r="D1" s="3"/>
      <c r="E1" s="3"/>
      <c r="F1" s="3"/>
      <c r="G1" s="3"/>
      <c r="H1" s="3"/>
      <c r="I1" s="48" t="s">
        <v>38</v>
      </c>
      <c r="J1" s="28"/>
      <c r="K1" s="34"/>
      <c r="L1" s="35"/>
      <c r="M1" s="35"/>
      <c r="N1" s="35"/>
      <c r="O1" s="35"/>
      <c r="P1" s="35"/>
      <c r="Q1" s="35"/>
      <c r="R1" s="35"/>
      <c r="S1" s="35"/>
      <c r="T1" s="36"/>
    </row>
    <row r="2" spans="1:20" s="37" customFormat="1" x14ac:dyDescent="0.25">
      <c r="A2" s="3"/>
      <c r="B2" s="3"/>
      <c r="C2" s="3"/>
      <c r="D2" s="3"/>
      <c r="E2" s="3"/>
      <c r="F2" s="3"/>
      <c r="G2" s="49"/>
      <c r="H2" s="49"/>
      <c r="I2" s="49"/>
      <c r="J2" s="28"/>
      <c r="K2" s="34"/>
      <c r="L2" s="35"/>
      <c r="M2" s="35"/>
      <c r="N2" s="35"/>
      <c r="O2" s="35"/>
      <c r="P2" s="35"/>
      <c r="Q2" s="35"/>
      <c r="R2" s="35"/>
      <c r="S2" s="35"/>
      <c r="T2" s="36"/>
    </row>
    <row r="3" spans="1:20" s="37" customFormat="1" x14ac:dyDescent="0.25">
      <c r="A3" s="3"/>
      <c r="B3" s="3"/>
      <c r="C3" s="3"/>
      <c r="D3" s="3"/>
      <c r="E3" s="3"/>
      <c r="F3" s="3"/>
      <c r="G3" s="3"/>
      <c r="H3" s="3"/>
      <c r="I3" s="48" t="s">
        <v>39</v>
      </c>
      <c r="J3" s="28"/>
      <c r="K3" s="34"/>
      <c r="L3" s="35"/>
      <c r="M3" s="35"/>
      <c r="N3" s="35"/>
      <c r="O3" s="35"/>
      <c r="P3" s="35"/>
      <c r="Q3" s="35"/>
      <c r="R3" s="35"/>
      <c r="S3" s="35"/>
      <c r="T3" s="36"/>
    </row>
    <row r="4" spans="1:20" s="37" customFormat="1" x14ac:dyDescent="0.25">
      <c r="A4" s="3"/>
      <c r="B4" s="3"/>
      <c r="C4" s="3"/>
      <c r="D4" s="3"/>
      <c r="E4" s="3"/>
      <c r="F4" s="3"/>
      <c r="G4" s="3"/>
      <c r="H4" s="3"/>
      <c r="I4" s="50" t="s">
        <v>40</v>
      </c>
      <c r="J4" s="28"/>
      <c r="K4" s="34"/>
      <c r="L4" s="35"/>
      <c r="M4" s="35"/>
      <c r="N4" s="35"/>
      <c r="O4" s="35"/>
      <c r="P4" s="35"/>
      <c r="Q4" s="35"/>
      <c r="R4" s="35"/>
      <c r="S4" s="35"/>
      <c r="T4" s="36"/>
    </row>
    <row r="5" spans="1:20" s="37" customFormat="1" x14ac:dyDescent="0.25">
      <c r="A5" s="3"/>
      <c r="B5" s="3"/>
      <c r="C5" s="3"/>
      <c r="D5" s="3"/>
      <c r="E5" s="3"/>
      <c r="F5" s="3"/>
      <c r="G5" s="3"/>
      <c r="H5" s="3"/>
      <c r="I5" s="50"/>
      <c r="J5" s="28"/>
      <c r="K5" s="34"/>
      <c r="L5" s="35"/>
      <c r="M5" s="35"/>
      <c r="N5" s="35"/>
      <c r="O5" s="35"/>
      <c r="P5" s="35"/>
      <c r="Q5" s="35"/>
      <c r="R5" s="35"/>
      <c r="S5" s="35"/>
      <c r="T5" s="36"/>
    </row>
    <row r="6" spans="1:20" s="37" customFormat="1" ht="28.5" customHeight="1" x14ac:dyDescent="0.25">
      <c r="A6" s="3"/>
      <c r="B6" s="1"/>
      <c r="C6" s="1"/>
      <c r="D6" s="1"/>
      <c r="E6" s="5"/>
      <c r="F6" s="5"/>
      <c r="G6" s="5"/>
      <c r="H6" s="5"/>
      <c r="I6" s="5"/>
      <c r="J6" s="28"/>
      <c r="K6" s="34"/>
      <c r="L6" s="35"/>
      <c r="M6" s="35"/>
      <c r="N6" s="35"/>
      <c r="O6" s="35"/>
      <c r="P6" s="35"/>
      <c r="Q6" s="35"/>
      <c r="R6" s="35"/>
      <c r="S6" s="35"/>
      <c r="T6" s="36"/>
    </row>
    <row r="7" spans="1:20" x14ac:dyDescent="0.25">
      <c r="A7" s="13" t="s">
        <v>7</v>
      </c>
      <c r="B7" s="1" t="s">
        <v>0</v>
      </c>
      <c r="C7" s="78"/>
      <c r="D7" s="78"/>
      <c r="E7" s="78"/>
      <c r="F7" s="2"/>
      <c r="G7" s="2"/>
      <c r="H7" s="2"/>
      <c r="I7" s="3"/>
      <c r="J7" s="4">
        <v>101</v>
      </c>
    </row>
    <row r="8" spans="1:20" x14ac:dyDescent="0.25">
      <c r="A8" s="13" t="s">
        <v>7</v>
      </c>
      <c r="B8" s="5" t="s">
        <v>1</v>
      </c>
      <c r="C8" s="79"/>
      <c r="D8" s="79"/>
      <c r="E8" s="79"/>
      <c r="F8" s="79"/>
      <c r="G8" s="79"/>
      <c r="H8" s="79"/>
      <c r="I8" s="79"/>
      <c r="J8" s="4">
        <v>102</v>
      </c>
    </row>
    <row r="9" spans="1:20" x14ac:dyDescent="0.25">
      <c r="A9" s="13"/>
      <c r="B9" s="5"/>
      <c r="C9" s="80"/>
      <c r="D9" s="80"/>
      <c r="E9" s="80"/>
      <c r="F9" s="80"/>
      <c r="G9" s="80"/>
      <c r="H9" s="80"/>
      <c r="I9" s="80"/>
      <c r="J9" s="4">
        <v>103</v>
      </c>
    </row>
    <row r="10" spans="1:20" x14ac:dyDescent="0.25">
      <c r="A10" s="13" t="s">
        <v>7</v>
      </c>
      <c r="B10" s="5" t="s">
        <v>2</v>
      </c>
      <c r="C10" s="6"/>
      <c r="D10" s="5"/>
      <c r="E10" s="5"/>
      <c r="F10" s="5"/>
      <c r="G10" s="5"/>
      <c r="H10" s="5"/>
      <c r="I10" s="3"/>
      <c r="J10" s="4">
        <v>104</v>
      </c>
    </row>
    <row r="11" spans="1:20" x14ac:dyDescent="0.25">
      <c r="A11" s="13" t="s">
        <v>7</v>
      </c>
      <c r="B11" s="5" t="s">
        <v>3</v>
      </c>
      <c r="C11" s="7"/>
      <c r="D11" s="5"/>
      <c r="E11" s="5"/>
      <c r="F11" s="5"/>
      <c r="G11" s="5"/>
      <c r="H11" s="5"/>
      <c r="I11" s="3"/>
      <c r="J11" s="4">
        <v>105</v>
      </c>
    </row>
    <row r="12" spans="1:20" x14ac:dyDescent="0.25">
      <c r="A12" s="13" t="s">
        <v>7</v>
      </c>
      <c r="B12" s="5" t="s">
        <v>4</v>
      </c>
      <c r="C12" s="8"/>
      <c r="D12" s="5"/>
      <c r="E12" s="9" t="s">
        <v>5</v>
      </c>
      <c r="F12" s="5"/>
      <c r="G12" s="9"/>
      <c r="H12" s="10"/>
      <c r="I12" s="11"/>
      <c r="J12" s="4">
        <v>106</v>
      </c>
    </row>
    <row r="13" spans="1:20" x14ac:dyDescent="0.25">
      <c r="A13" s="13" t="s">
        <v>7</v>
      </c>
      <c r="B13" s="5" t="s">
        <v>6</v>
      </c>
      <c r="C13" s="12">
        <v>0.05</v>
      </c>
      <c r="D13" s="5"/>
      <c r="E13" s="5"/>
      <c r="F13" s="5"/>
      <c r="G13" s="5"/>
      <c r="H13" s="5"/>
      <c r="I13" s="3"/>
      <c r="J13" s="4">
        <v>107</v>
      </c>
    </row>
    <row r="14" spans="1:20" x14ac:dyDescent="0.25">
      <c r="E14" s="73"/>
      <c r="J14" s="28"/>
    </row>
    <row r="15" spans="1:20" x14ac:dyDescent="0.25">
      <c r="B15" s="13" t="s">
        <v>7</v>
      </c>
      <c r="C15" s="14" t="s">
        <v>8</v>
      </c>
      <c r="D15" s="13" t="s">
        <v>7</v>
      </c>
      <c r="E15" s="15" t="s">
        <v>9</v>
      </c>
      <c r="F15" s="16"/>
      <c r="G15" s="14" t="s">
        <v>10</v>
      </c>
      <c r="H15" s="17"/>
      <c r="I15" s="14" t="s">
        <v>11</v>
      </c>
      <c r="J15" s="29"/>
    </row>
    <row r="16" spans="1:20" x14ac:dyDescent="0.25">
      <c r="B16" s="5" t="s">
        <v>12</v>
      </c>
      <c r="C16" s="18"/>
      <c r="E16" s="65"/>
      <c r="G16" s="64">
        <f>E16*C13</f>
        <v>0</v>
      </c>
      <c r="I16" s="74">
        <f>G16</f>
        <v>0</v>
      </c>
      <c r="J16" s="4">
        <v>108</v>
      </c>
    </row>
    <row r="17" spans="2:10" x14ac:dyDescent="0.25">
      <c r="B17" s="5" t="s">
        <v>13</v>
      </c>
      <c r="C17" s="19"/>
      <c r="E17" s="66"/>
      <c r="G17" s="64">
        <f>E17*C13</f>
        <v>0</v>
      </c>
      <c r="I17" s="74">
        <f>G17</f>
        <v>0</v>
      </c>
      <c r="J17" s="28"/>
    </row>
    <row r="18" spans="2:10" x14ac:dyDescent="0.25">
      <c r="B18" s="5" t="s">
        <v>14</v>
      </c>
      <c r="C18" s="20"/>
      <c r="E18" s="67"/>
      <c r="G18" s="64">
        <f>E18*C13</f>
        <v>0</v>
      </c>
      <c r="I18" s="74">
        <f>G18</f>
        <v>0</v>
      </c>
      <c r="J18" s="28"/>
    </row>
    <row r="19" spans="2:10" ht="15.75" thickBot="1" x14ac:dyDescent="0.3">
      <c r="B19" s="21" t="s">
        <v>15</v>
      </c>
      <c r="C19" s="75">
        <f>SUM(C16:C18)</f>
        <v>0</v>
      </c>
      <c r="D19" s="22"/>
      <c r="E19" s="76">
        <f>SUM(E16:E18)</f>
        <v>0</v>
      </c>
      <c r="F19" s="22"/>
      <c r="G19" s="70">
        <f>SUM(G16:G18)</f>
        <v>0</v>
      </c>
      <c r="H19" s="22"/>
      <c r="I19" s="70">
        <f>SUM(I16:I18)</f>
        <v>0</v>
      </c>
      <c r="J19" s="4">
        <v>109</v>
      </c>
    </row>
    <row r="20" spans="2:10" x14ac:dyDescent="0.25">
      <c r="B20" s="5" t="s">
        <v>16</v>
      </c>
      <c r="C20" s="18"/>
      <c r="E20" s="65"/>
      <c r="G20" s="64">
        <f>E20*C13</f>
        <v>0</v>
      </c>
      <c r="I20" s="74">
        <f t="shared" ref="I20:I22" si="0">G20</f>
        <v>0</v>
      </c>
      <c r="J20" s="28"/>
    </row>
    <row r="21" spans="2:10" x14ac:dyDescent="0.25">
      <c r="B21" s="5" t="s">
        <v>17</v>
      </c>
      <c r="C21" s="19"/>
      <c r="E21" s="66"/>
      <c r="G21" s="64">
        <f>E21*C13</f>
        <v>0</v>
      </c>
      <c r="I21" s="74">
        <f t="shared" si="0"/>
        <v>0</v>
      </c>
      <c r="J21" s="28"/>
    </row>
    <row r="22" spans="2:10" x14ac:dyDescent="0.25">
      <c r="B22" s="5" t="s">
        <v>18</v>
      </c>
      <c r="C22" s="20"/>
      <c r="E22" s="67"/>
      <c r="G22" s="64">
        <f>E22*C13</f>
        <v>0</v>
      </c>
      <c r="I22" s="74">
        <f t="shared" si="0"/>
        <v>0</v>
      </c>
      <c r="J22" s="28"/>
    </row>
    <row r="23" spans="2:10" ht="15.75" thickBot="1" x14ac:dyDescent="0.3">
      <c r="B23" s="21" t="s">
        <v>19</v>
      </c>
      <c r="C23" s="75">
        <f>SUM(C20:C22)</f>
        <v>0</v>
      </c>
      <c r="D23" s="22"/>
      <c r="E23" s="76">
        <f>SUM(E20:E22)</f>
        <v>0</v>
      </c>
      <c r="F23" s="22"/>
      <c r="G23" s="70">
        <f>SUM(G20:G22)</f>
        <v>0</v>
      </c>
      <c r="H23" s="22"/>
      <c r="I23" s="70">
        <f>SUM(I20:I22)</f>
        <v>0</v>
      </c>
      <c r="J23" s="28"/>
    </row>
    <row r="24" spans="2:10" x14ac:dyDescent="0.25">
      <c r="B24" s="5" t="s">
        <v>20</v>
      </c>
      <c r="C24" s="18"/>
      <c r="E24" s="65"/>
      <c r="G24" s="64">
        <f>E24*C13</f>
        <v>0</v>
      </c>
      <c r="I24" s="74">
        <f t="shared" ref="I24:I30" si="1">G24</f>
        <v>0</v>
      </c>
      <c r="J24" s="28"/>
    </row>
    <row r="25" spans="2:10" x14ac:dyDescent="0.25">
      <c r="B25" s="5" t="s">
        <v>21</v>
      </c>
      <c r="C25" s="19"/>
      <c r="E25" s="66"/>
      <c r="G25" s="64">
        <f>E25*C13</f>
        <v>0</v>
      </c>
      <c r="I25" s="74">
        <f t="shared" si="1"/>
        <v>0</v>
      </c>
      <c r="J25" s="28"/>
    </row>
    <row r="26" spans="2:10" x14ac:dyDescent="0.25">
      <c r="B26" s="5" t="s">
        <v>22</v>
      </c>
      <c r="C26" s="20"/>
      <c r="E26" s="67"/>
      <c r="G26" s="64">
        <f>E26*C13</f>
        <v>0</v>
      </c>
      <c r="I26" s="74">
        <f t="shared" si="1"/>
        <v>0</v>
      </c>
      <c r="J26" s="28"/>
    </row>
    <row r="27" spans="2:10" ht="15.75" thickBot="1" x14ac:dyDescent="0.3">
      <c r="B27" s="21" t="s">
        <v>23</v>
      </c>
      <c r="C27" s="75">
        <f>SUM(C24:C26)</f>
        <v>0</v>
      </c>
      <c r="D27" s="22"/>
      <c r="E27" s="76">
        <f>SUM(E24:E26)</f>
        <v>0</v>
      </c>
      <c r="F27" s="22"/>
      <c r="G27" s="70">
        <f>SUM(G24:G26)</f>
        <v>0</v>
      </c>
      <c r="H27" s="22"/>
      <c r="I27" s="70">
        <f>SUM(I24:I26)</f>
        <v>0</v>
      </c>
      <c r="J27" s="28"/>
    </row>
    <row r="28" spans="2:10" x14ac:dyDescent="0.25">
      <c r="B28" s="5" t="s">
        <v>24</v>
      </c>
      <c r="C28" s="18"/>
      <c r="E28" s="65"/>
      <c r="G28" s="64">
        <f>E28*C13</f>
        <v>0</v>
      </c>
      <c r="I28" s="74">
        <f t="shared" si="1"/>
        <v>0</v>
      </c>
      <c r="J28" s="28"/>
    </row>
    <row r="29" spans="2:10" x14ac:dyDescent="0.25">
      <c r="B29" s="5" t="s">
        <v>25</v>
      </c>
      <c r="C29" s="19"/>
      <c r="E29" s="66"/>
      <c r="G29" s="64">
        <f>E29*C13</f>
        <v>0</v>
      </c>
      <c r="I29" s="74">
        <f t="shared" si="1"/>
        <v>0</v>
      </c>
      <c r="J29" s="28"/>
    </row>
    <row r="30" spans="2:10" x14ac:dyDescent="0.25">
      <c r="B30" s="5" t="s">
        <v>26</v>
      </c>
      <c r="C30" s="20"/>
      <c r="E30" s="68"/>
      <c r="G30" s="64">
        <f>E30*C13</f>
        <v>0</v>
      </c>
      <c r="I30" s="74">
        <f t="shared" si="1"/>
        <v>0</v>
      </c>
      <c r="J30" s="28"/>
    </row>
    <row r="31" spans="2:10" ht="15.75" thickBot="1" x14ac:dyDescent="0.3">
      <c r="B31" s="23" t="s">
        <v>27</v>
      </c>
      <c r="C31" s="77">
        <f>SUM(C28:C30)</f>
        <v>0</v>
      </c>
      <c r="D31" s="24"/>
      <c r="E31" s="76">
        <f>SUM(E28:E30)</f>
        <v>0</v>
      </c>
      <c r="F31" s="24"/>
      <c r="G31" s="70">
        <f>SUM(G28:G30)</f>
        <v>0</v>
      </c>
      <c r="H31" s="24"/>
      <c r="I31" s="70">
        <f>SUM(I28:I30)</f>
        <v>0</v>
      </c>
      <c r="J31" s="28"/>
    </row>
    <row r="32" spans="2:10" ht="15.75" thickBot="1" x14ac:dyDescent="0.3">
      <c r="B32" s="25" t="s">
        <v>28</v>
      </c>
      <c r="C32" s="63">
        <f>SUM(C31,C27,C23,C19)</f>
        <v>0</v>
      </c>
      <c r="D32" s="26"/>
      <c r="E32" s="69">
        <f>SUM(E31,E27,E23,E19)</f>
        <v>0</v>
      </c>
      <c r="F32" s="27"/>
      <c r="G32" s="71">
        <f>SUM(G31,G27,G23,G19)</f>
        <v>0</v>
      </c>
      <c r="H32" s="27"/>
      <c r="I32" s="71">
        <f>SUM(I31,I27,I23,I19)</f>
        <v>0</v>
      </c>
      <c r="J32" s="4">
        <v>110</v>
      </c>
    </row>
    <row r="33" spans="1:20" x14ac:dyDescent="0.25">
      <c r="J33" s="29"/>
    </row>
    <row r="34" spans="1:20" s="37" customFormat="1" x14ac:dyDescent="0.25">
      <c r="A34" s="3"/>
      <c r="B34" s="33" t="s">
        <v>29</v>
      </c>
      <c r="C34" s="33"/>
      <c r="D34" s="33"/>
      <c r="E34" s="5"/>
      <c r="F34" s="5"/>
      <c r="G34" s="5"/>
      <c r="H34" s="5"/>
      <c r="I34" s="5"/>
      <c r="J34" s="29"/>
      <c r="K34" s="34"/>
      <c r="L34" s="35"/>
      <c r="M34" s="35"/>
      <c r="N34" s="35"/>
      <c r="O34" s="35"/>
      <c r="P34" s="35"/>
      <c r="Q34" s="35"/>
      <c r="R34" s="35"/>
      <c r="S34" s="35"/>
      <c r="T34" s="36"/>
    </row>
    <row r="35" spans="1:20" s="37" customFormat="1" ht="29.25" customHeight="1" x14ac:dyDescent="0.25">
      <c r="A35" s="3"/>
      <c r="B35" s="82" t="s">
        <v>30</v>
      </c>
      <c r="C35" s="82"/>
      <c r="D35" s="82"/>
      <c r="E35" s="82"/>
      <c r="F35" s="82"/>
      <c r="G35" s="82"/>
      <c r="H35" s="82"/>
      <c r="I35" s="82"/>
      <c r="J35" s="29"/>
      <c r="K35" s="34"/>
      <c r="L35" s="35"/>
      <c r="M35" s="35"/>
      <c r="N35" s="35"/>
      <c r="O35" s="35"/>
      <c r="P35" s="35"/>
      <c r="Q35" s="35"/>
      <c r="R35" s="35"/>
      <c r="S35" s="35"/>
      <c r="T35" s="36"/>
    </row>
    <row r="36" spans="1:20" s="37" customFormat="1" ht="5.25" customHeight="1" x14ac:dyDescent="0.25">
      <c r="A36" s="3"/>
      <c r="B36" s="38"/>
      <c r="C36" s="38"/>
      <c r="D36" s="38"/>
      <c r="E36" s="38"/>
      <c r="F36" s="38"/>
      <c r="G36" s="38"/>
      <c r="H36" s="38"/>
      <c r="I36" s="38"/>
      <c r="J36" s="29"/>
      <c r="K36" s="34"/>
      <c r="L36" s="35"/>
      <c r="M36" s="35"/>
      <c r="N36" s="35"/>
      <c r="O36" s="35"/>
      <c r="P36" s="35"/>
      <c r="Q36" s="35"/>
      <c r="R36" s="35"/>
      <c r="S36" s="35"/>
      <c r="T36" s="36"/>
    </row>
    <row r="37" spans="1:20" s="37" customFormat="1" ht="18" customHeight="1" x14ac:dyDescent="0.25">
      <c r="A37" s="13" t="s">
        <v>7</v>
      </c>
      <c r="B37" s="5" t="s">
        <v>31</v>
      </c>
      <c r="C37" s="83"/>
      <c r="D37" s="83"/>
      <c r="E37" s="83"/>
      <c r="F37" s="5"/>
      <c r="G37" s="83"/>
      <c r="H37" s="83"/>
      <c r="I37" s="83"/>
      <c r="J37" s="30">
        <v>111</v>
      </c>
      <c r="K37" s="34"/>
      <c r="L37" s="35"/>
      <c r="M37" s="35"/>
      <c r="N37" s="35"/>
      <c r="O37" s="35"/>
      <c r="P37" s="35"/>
      <c r="Q37" s="35"/>
      <c r="R37" s="35"/>
      <c r="S37" s="35"/>
      <c r="T37" s="36"/>
    </row>
    <row r="38" spans="1:20" s="37" customFormat="1" x14ac:dyDescent="0.25">
      <c r="A38" s="3"/>
      <c r="B38" s="5"/>
      <c r="C38" s="39" t="s">
        <v>32</v>
      </c>
      <c r="D38" s="39"/>
      <c r="E38" s="40"/>
      <c r="F38" s="41"/>
      <c r="G38" s="39" t="s">
        <v>33</v>
      </c>
      <c r="H38" s="42"/>
      <c r="I38" s="42"/>
      <c r="J38" s="4"/>
      <c r="K38" s="34"/>
      <c r="L38" s="35"/>
      <c r="M38" s="35"/>
      <c r="N38" s="35"/>
      <c r="O38" s="35"/>
      <c r="P38" s="35"/>
      <c r="Q38" s="35"/>
      <c r="R38" s="35"/>
      <c r="S38" s="35"/>
      <c r="T38" s="36"/>
    </row>
    <row r="39" spans="1:20" s="37" customFormat="1" ht="18" customHeight="1" x14ac:dyDescent="0.25">
      <c r="A39" s="13" t="s">
        <v>7</v>
      </c>
      <c r="B39" s="5" t="s">
        <v>34</v>
      </c>
      <c r="C39" s="84"/>
      <c r="D39" s="84"/>
      <c r="E39" s="84"/>
      <c r="F39" s="41" t="s">
        <v>56</v>
      </c>
      <c r="G39" s="41"/>
      <c r="H39" s="5"/>
      <c r="I39" s="5"/>
      <c r="J39" s="30">
        <v>112</v>
      </c>
      <c r="K39" s="34"/>
      <c r="L39" s="35"/>
      <c r="M39" s="35"/>
      <c r="N39" s="35"/>
      <c r="O39" s="35"/>
      <c r="P39" s="35"/>
      <c r="Q39" s="35"/>
      <c r="R39" s="35"/>
      <c r="S39" s="35"/>
      <c r="T39" s="36"/>
    </row>
    <row r="40" spans="1:20" s="37" customFormat="1" ht="18" customHeight="1" x14ac:dyDescent="0.25">
      <c r="A40" s="3"/>
      <c r="B40" s="5" t="s">
        <v>35</v>
      </c>
      <c r="C40" s="85"/>
      <c r="D40" s="85"/>
      <c r="E40" s="85"/>
      <c r="F40" s="41" t="s">
        <v>56</v>
      </c>
      <c r="G40" s="41"/>
      <c r="H40" s="3"/>
      <c r="I40" s="3"/>
      <c r="J40" s="30">
        <v>113</v>
      </c>
      <c r="K40" s="34"/>
      <c r="L40" s="35"/>
      <c r="M40" s="35"/>
      <c r="N40" s="35"/>
      <c r="O40" s="35"/>
      <c r="P40" s="35"/>
      <c r="Q40" s="35"/>
      <c r="R40" s="35"/>
      <c r="S40" s="35"/>
      <c r="T40" s="36"/>
    </row>
    <row r="41" spans="1:20" s="37" customFormat="1" ht="18" customHeight="1" x14ac:dyDescent="0.25">
      <c r="A41" s="13" t="s">
        <v>7</v>
      </c>
      <c r="B41" s="5" t="s">
        <v>36</v>
      </c>
      <c r="C41" s="81"/>
      <c r="D41" s="81"/>
      <c r="E41" s="81"/>
      <c r="F41" s="3"/>
      <c r="G41" s="3"/>
      <c r="H41" s="3"/>
      <c r="I41" s="3"/>
      <c r="J41" s="30">
        <v>113.8</v>
      </c>
      <c r="K41" s="34"/>
      <c r="L41" s="35"/>
      <c r="M41" s="35"/>
      <c r="N41" s="35"/>
      <c r="O41" s="35"/>
      <c r="P41" s="35"/>
      <c r="Q41" s="35"/>
      <c r="R41" s="35"/>
      <c r="S41" s="35"/>
      <c r="T41" s="36"/>
    </row>
    <row r="42" spans="1:20" s="37" customFormat="1" x14ac:dyDescent="0.25">
      <c r="A42" s="3"/>
      <c r="B42" s="3"/>
      <c r="C42" s="3"/>
      <c r="D42" s="3"/>
      <c r="E42" s="3"/>
      <c r="F42" s="3"/>
      <c r="G42" s="43"/>
      <c r="H42" s="3"/>
      <c r="I42" s="44"/>
      <c r="J42" s="28"/>
      <c r="K42" s="34"/>
      <c r="L42" s="35"/>
      <c r="M42" s="35"/>
      <c r="N42" s="35"/>
      <c r="O42" s="35"/>
      <c r="P42" s="35"/>
      <c r="Q42" s="35"/>
      <c r="R42" s="35"/>
      <c r="S42" s="35"/>
      <c r="T42" s="36"/>
    </row>
    <row r="43" spans="1:20" s="37" customFormat="1" x14ac:dyDescent="0.25">
      <c r="J43" s="31"/>
      <c r="K43" s="34"/>
      <c r="L43" s="35"/>
      <c r="M43" s="35"/>
      <c r="N43" s="35"/>
      <c r="O43" s="35"/>
      <c r="P43" s="35"/>
      <c r="Q43" s="35"/>
      <c r="R43" s="35"/>
      <c r="S43" s="35"/>
      <c r="T43" s="36"/>
    </row>
    <row r="44" spans="1:20" s="45" customFormat="1" ht="12" x14ac:dyDescent="0.2">
      <c r="G44" s="43"/>
      <c r="I44" s="46" t="s">
        <v>37</v>
      </c>
      <c r="J44" s="32"/>
      <c r="K44" s="47"/>
      <c r="L44" s="47"/>
      <c r="M44" s="47"/>
      <c r="N44" s="47"/>
      <c r="O44" s="47"/>
      <c r="P44" s="47"/>
      <c r="Q44" s="47"/>
      <c r="R44" s="47"/>
      <c r="S44" s="47"/>
    </row>
  </sheetData>
  <sheetProtection algorithmName="SHA-512" hashValue="Dry7U8BVI5XQrrnpzCsHdUxBKfTpXgMaW1ewP10KwrL1JCFy6JIwYpuKf8MiICW/6Gg9FDJaneSVTgEE7idvTg==" saltValue="G58sobsyO3bCu+EF4q7nLg==" spinCount="100000" sheet="1" objects="1" scenarios="1"/>
  <mergeCells count="9">
    <mergeCell ref="C7:E7"/>
    <mergeCell ref="C8:I8"/>
    <mergeCell ref="C9:I9"/>
    <mergeCell ref="C41:E41"/>
    <mergeCell ref="B35:I35"/>
    <mergeCell ref="C37:E37"/>
    <mergeCell ref="G37:I37"/>
    <mergeCell ref="C39:E39"/>
    <mergeCell ref="C40:E40"/>
  </mergeCells>
  <dataValidations count="2">
    <dataValidation type="list" allowBlank="1" showInputMessage="1" showErrorMessage="1" promptTitle="No Anticipated Production" prompt="Select yes if no anticipated production related to the year or quarter." sqref="I12">
      <formula1>"YES"</formula1>
    </dataValidation>
    <dataValidation type="list" allowBlank="1" showInputMessage="1" showErrorMessage="1" errorTitle="Quarter" error="You have entered an invalid quarter, select one from the dropdown list." promptTitle="Quarter" prompt="Select one." sqref="C11">
      <formula1>"Q1, Q2, Q3, Q4"</formula1>
    </dataValidation>
  </dataValidations>
  <pageMargins left="0.23622047244094491" right="0.23622047244094491" top="0.74803149606299213" bottom="0.74803149606299213" header="0.31496062992125984" footer="0.31496062992125984"/>
  <pageSetup orientation="portrait" r:id="rId1"/>
  <ignoredErrors>
    <ignoredError sqref="I19 I23 I27" formula="1"/>
    <ignoredError sqref="I20:I22 I24:I26 I28:I3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
  <sheetViews>
    <sheetView workbookViewId="0">
      <selection activeCell="C4" sqref="C4"/>
    </sheetView>
  </sheetViews>
  <sheetFormatPr defaultRowHeight="15" x14ac:dyDescent="0.25"/>
  <cols>
    <col min="1" max="1" width="5.7109375" style="54" customWidth="1"/>
    <col min="2" max="2" width="5.85546875" style="56" customWidth="1"/>
    <col min="3" max="11" width="9.140625" style="54"/>
  </cols>
  <sheetData>
    <row r="2" spans="1:11" ht="50.25" customHeight="1" x14ac:dyDescent="0.25">
      <c r="A2" s="52" t="s">
        <v>41</v>
      </c>
      <c r="B2" s="52">
        <v>101</v>
      </c>
      <c r="C2" s="86" t="s">
        <v>57</v>
      </c>
      <c r="D2" s="86"/>
      <c r="E2" s="86"/>
      <c r="F2" s="86"/>
      <c r="G2" s="86"/>
      <c r="H2" s="86"/>
      <c r="I2" s="86"/>
      <c r="J2" s="86"/>
      <c r="K2" s="86"/>
    </row>
    <row r="3" spans="1:11" x14ac:dyDescent="0.25">
      <c r="A3" s="51" t="s">
        <v>41</v>
      </c>
      <c r="B3" s="52">
        <v>102</v>
      </c>
      <c r="C3" s="88" t="s">
        <v>58</v>
      </c>
      <c r="D3" s="88"/>
      <c r="E3" s="88"/>
      <c r="F3" s="88"/>
      <c r="G3" s="88"/>
      <c r="H3" s="88"/>
      <c r="I3" s="88"/>
      <c r="J3" s="88"/>
      <c r="K3" s="88"/>
    </row>
    <row r="4" spans="1:11" x14ac:dyDescent="0.25">
      <c r="A4" s="51" t="s">
        <v>41</v>
      </c>
      <c r="B4" s="52">
        <v>103</v>
      </c>
      <c r="C4" s="53" t="s">
        <v>59</v>
      </c>
    </row>
    <row r="5" spans="1:11" x14ac:dyDescent="0.25">
      <c r="A5" s="51" t="s">
        <v>41</v>
      </c>
      <c r="B5" s="52">
        <v>104</v>
      </c>
      <c r="C5" s="53" t="s">
        <v>42</v>
      </c>
    </row>
    <row r="6" spans="1:11" x14ac:dyDescent="0.25">
      <c r="A6" s="51" t="s">
        <v>41</v>
      </c>
      <c r="B6" s="52">
        <v>105</v>
      </c>
      <c r="C6" s="53" t="s">
        <v>43</v>
      </c>
    </row>
    <row r="7" spans="1:11" ht="30.75" customHeight="1" x14ac:dyDescent="0.25">
      <c r="A7" s="51" t="s">
        <v>41</v>
      </c>
      <c r="B7" s="52">
        <v>106</v>
      </c>
      <c r="C7" s="86" t="s">
        <v>44</v>
      </c>
      <c r="D7" s="86"/>
      <c r="E7" s="86"/>
      <c r="F7" s="86"/>
      <c r="G7" s="86"/>
      <c r="H7" s="86"/>
      <c r="I7" s="86"/>
      <c r="J7" s="86"/>
      <c r="K7" s="86"/>
    </row>
    <row r="8" spans="1:11" x14ac:dyDescent="0.25">
      <c r="A8" s="51" t="s">
        <v>41</v>
      </c>
      <c r="B8" s="55">
        <v>107</v>
      </c>
      <c r="C8" s="86" t="s">
        <v>45</v>
      </c>
      <c r="D8" s="86"/>
      <c r="E8" s="86"/>
      <c r="F8" s="86"/>
      <c r="G8" s="86"/>
      <c r="H8" s="86"/>
      <c r="I8" s="86"/>
      <c r="J8" s="86"/>
      <c r="K8" s="86"/>
    </row>
    <row r="9" spans="1:11" x14ac:dyDescent="0.25">
      <c r="C9" s="86"/>
      <c r="D9" s="86"/>
      <c r="E9" s="86"/>
      <c r="F9" s="86"/>
      <c r="G9" s="86"/>
      <c r="H9" s="86"/>
      <c r="I9" s="86"/>
      <c r="J9" s="86"/>
      <c r="K9" s="86"/>
    </row>
    <row r="10" spans="1:11" x14ac:dyDescent="0.25">
      <c r="A10" s="51" t="s">
        <v>41</v>
      </c>
      <c r="B10" s="57">
        <v>108</v>
      </c>
      <c r="C10" s="87" t="s">
        <v>55</v>
      </c>
      <c r="D10" s="87"/>
      <c r="E10" s="87"/>
      <c r="F10" s="87"/>
      <c r="G10" s="87"/>
      <c r="H10" s="87"/>
      <c r="I10" s="87"/>
      <c r="J10" s="87"/>
      <c r="K10" s="87"/>
    </row>
    <row r="11" spans="1:11" x14ac:dyDescent="0.25">
      <c r="C11" s="87"/>
      <c r="D11" s="87"/>
      <c r="E11" s="87"/>
      <c r="F11" s="87"/>
      <c r="G11" s="87"/>
      <c r="H11" s="87"/>
      <c r="I11" s="87"/>
      <c r="J11" s="87"/>
      <c r="K11" s="87"/>
    </row>
    <row r="12" spans="1:11" x14ac:dyDescent="0.25">
      <c r="C12" s="58"/>
    </row>
    <row r="13" spans="1:11" x14ac:dyDescent="0.25">
      <c r="A13" s="51" t="s">
        <v>41</v>
      </c>
      <c r="B13" s="57">
        <v>109</v>
      </c>
      <c r="C13" s="53" t="s">
        <v>46</v>
      </c>
    </row>
    <row r="15" spans="1:11" x14ac:dyDescent="0.25">
      <c r="A15" s="51" t="s">
        <v>41</v>
      </c>
      <c r="B15" s="56">
        <v>110</v>
      </c>
      <c r="C15" s="53" t="s">
        <v>47</v>
      </c>
    </row>
    <row r="17" spans="1:4" x14ac:dyDescent="0.25">
      <c r="A17" s="51" t="s">
        <v>41</v>
      </c>
      <c r="B17" s="56">
        <v>111</v>
      </c>
      <c r="C17" s="53" t="s">
        <v>48</v>
      </c>
    </row>
    <row r="19" spans="1:4" x14ac:dyDescent="0.25">
      <c r="A19" s="51" t="s">
        <v>41</v>
      </c>
      <c r="B19" s="56">
        <v>112</v>
      </c>
      <c r="C19" s="53" t="s">
        <v>49</v>
      </c>
    </row>
    <row r="20" spans="1:4" x14ac:dyDescent="0.25">
      <c r="A20" s="51" t="s">
        <v>41</v>
      </c>
      <c r="B20" s="56">
        <v>113</v>
      </c>
      <c r="C20" s="53" t="s">
        <v>50</v>
      </c>
    </row>
    <row r="21" spans="1:4" x14ac:dyDescent="0.25">
      <c r="A21" s="51" t="s">
        <v>41</v>
      </c>
      <c r="B21" s="56">
        <v>114</v>
      </c>
      <c r="C21" s="53" t="s">
        <v>51</v>
      </c>
      <c r="D21" s="72"/>
    </row>
  </sheetData>
  <sheetProtection algorithmName="SHA-512" hashValue="/1LYjpCzd0wn/YbO8QdMvjdQRfpcdLjjLFZNbQrJcFx2H4mKiceiRIlFY+XQ3wN4HVxcpUBuS6jLc8E1Gtnd1w==" saltValue="RpEEh0BGcZ4bnqaaI+UBTg==" spinCount="100000" sheet="1" objects="1" scenarios="1"/>
  <mergeCells count="5">
    <mergeCell ref="C8:K9"/>
    <mergeCell ref="C10:K11"/>
    <mergeCell ref="C2:K2"/>
    <mergeCell ref="C3:K3"/>
    <mergeCell ref="C7:K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6" sqref="B6"/>
    </sheetView>
  </sheetViews>
  <sheetFormatPr defaultRowHeight="15" x14ac:dyDescent="0.25"/>
  <cols>
    <col min="1" max="1" width="10.5703125" customWidth="1"/>
    <col min="2" max="2" width="16" customWidth="1"/>
  </cols>
  <sheetData>
    <row r="1" spans="1:2" ht="15.75" x14ac:dyDescent="0.25">
      <c r="A1" s="59" t="s">
        <v>52</v>
      </c>
      <c r="B1" s="60" t="s">
        <v>53</v>
      </c>
    </row>
    <row r="2" spans="1:2" ht="15.75" x14ac:dyDescent="0.25">
      <c r="A2" s="61" t="s">
        <v>54</v>
      </c>
      <c r="B2" s="62">
        <v>1</v>
      </c>
    </row>
    <row r="3" spans="1:2" x14ac:dyDescent="0.25">
      <c r="B3" s="73"/>
    </row>
  </sheetData>
  <sheetProtection algorithmName="SHA-512" hashValue="kH56Vy0LuFvcauh2j3QCM6HOpHD8t0VAk3YvN3sWtP28Fb4w2CeGwPP4welxRMLYVHRQ30KOEquOKEkZG0+yDg==" saltValue="o/8wn8V08b/sYiQVyCq+V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lease0 xmlns="05b0e8db-3a74-4c96-a87d-da7a852bf85f">14</Release0>
    <DoE_x0020_Creator_x0020_Organizational_x0020_Unit xmlns="d8c13b0c-e34e-4b28-bcb2-463731fd6865">Resource, Revenue, Operations - Coal &amp; Mineral Dev - Rev Coll</DoE_x0020_Creator_x0020_Organizational_x0020_Unit>
    <DOE_x0020_Document_x0020_Type xmlns="d8c13b0c-e34e-4b28-bcb2-463731fd6865">Form</DOE_x0020_Document_x0020_Type>
    <DoE_x0020_Language xmlns="d8c13b0c-e34e-4b28-bcb2-463731fd6865">English</DoE_x0020_Language>
    <_dlc_DocId xmlns="d8c13b0c-e34e-4b28-bcb2-463731fd6865">EWDOE-1276-16</_dlc_DocId>
    <Business_x0020_Topic xmlns="05b0e8db-3a74-4c96-a87d-da7a852bf85f" xsi:nil="true"/>
    <DoE_x0020_IT_x0020_Application_x0020_Document_x0020_Type xmlns="d8c13b0c-e34e-4b28-bcb2-463731fd6865" xsi:nil="true"/>
    <Iteration xmlns="d8c13b0c-e34e-4b28-bcb2-463731fd6865" xsi:nil="true"/>
    <DoE_x0020_Alternative_x0020_Title xmlns="d8c13b0c-e34e-4b28-bcb2-463731fd6865" xsi:nil="true"/>
    <DoE_x0020_Description xmlns="d8c13b0c-e34e-4b28-bcb2-463731fd6865">&lt;div&gt;2017 PMR Royalty Reports with Dropdowns&lt;/div&gt;&lt;div&gt;Form ID&amp;#58;&amp;#160;CMDPMRQTR&lt;br&gt;Version #&amp;#58;&amp;#160;1.00&lt;br&gt;&amp;#160;&lt;br&gt;&lt;/div&gt;</DoE_x0020_Description>
    <_dlc_DocIdUrl xmlns="d8c13b0c-e34e-4b28-bcb2-463731fd6865">
      <Url>http://energyworks.enr.gov.ab.ca/Portal/swhw/APPL/MINRS/MINRS/_layouts/15/DocIdRedir.aspx?ID=EWDOE-1276-16</Url>
      <Description>EWDOE-1276-16</Description>
    </_dlc_DocIdUrl>
    <DoE_x0020_Keywords xmlns="d8c13b0c-e34e-4b28-bcb2-463731fd6865">&lt;div&gt;&lt;/div&gt;</DoE_x0020_Keywords>
    <DoE_x0020_Effective_x0020_Date xmlns="d8c13b0c-e34e-4b28-bcb2-463731fd6865">2018-01-25T07:00:00+00:00</DoE_x0020_Effective_x0020_Date>
    <Inception xmlns="2e2a1602-6e2c-4f4a-9412-6693ad665808">Construction</Inception>
    <DoE_x0020_Contributor xmlns="d8c13b0c-e34e-4b28-bcb2-463731fd6865" xsi:nil="true"/>
    <DoE_x0020_Official_x0020_Record xmlns="d8c13b0c-e34e-4b28-bcb2-463731fd6865">true</DoE_x0020_Official_x0020_Record>
    <DoE_x0020_Creator_x0020_Internal_x0020_Name xmlns="d8c13b0c-e34e-4b28-bcb2-463731fd6865">
      <UserInfo>
        <DisplayName/>
        <AccountId xsi:nil="true"/>
        <AccountType/>
      </UserInfo>
    </DoE_x0020_Creator_x0020_Internal_x0020_Name>
    <DoE_x0020_Creator_x0020_External xmlns="d8c13b0c-e34e-4b28-bcb2-463731fd6865" xsi:nil="true"/>
    <DoE_x0020_Commodity xmlns="d8c13b0c-e34e-4b28-bcb2-463731fd6865">Metallic &amp; Industrial Minerals</DoE_x0020_Commodity>
  </documentManagement>
</p:propertie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SharedContentType xmlns="Microsoft.SharePoint.Taxonomy.ContentTypeSync" SourceId="8dedacd1-8ed8-4364-83a4-3ca25ad2d993"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F2C60BD8CB288F49A717EEEF2B1FD95D" ma:contentTypeVersion="6" ma:contentTypeDescription="Create a new document." ma:contentTypeScope="" ma:versionID="7a8751d245a99f507d429c67bc0136c7">
  <xsd:schema xmlns:xsd="http://www.w3.org/2001/XMLSchema" xmlns:xs="http://www.w3.org/2001/XMLSchema" xmlns:p="http://schemas.microsoft.com/office/2006/metadata/properties" xmlns:ns1="http://schemas.microsoft.com/sharepoint/v3" targetNamespace="http://schemas.microsoft.com/office/2006/metadata/properties" ma:root="true" ma:fieldsID="8f7717313552437beb3610ee8403fee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DCBDF26-2D79-402B-B732-853692514576}"/>
</file>

<file path=customXml/itemProps2.xml><?xml version="1.0" encoding="utf-8"?>
<ds:datastoreItem xmlns:ds="http://schemas.openxmlformats.org/officeDocument/2006/customXml" ds:itemID="{6214762F-68A0-4BF9-B245-131DE44FCC15}">
  <ds:schemaRefs>
    <ds:schemaRef ds:uri="http://schemas.microsoft.com/office/2006/documentManagement/types"/>
    <ds:schemaRef ds:uri="http://purl.org/dc/terms/"/>
    <ds:schemaRef ds:uri="d8c13b0c-e34e-4b28-bcb2-463731fd6865"/>
    <ds:schemaRef ds:uri="http://purl.org/dc/dcmitype/"/>
    <ds:schemaRef ds:uri="http://purl.org/dc/elements/1.1/"/>
    <ds:schemaRef ds:uri="http://schemas.microsoft.com/office/2006/metadata/properties"/>
    <ds:schemaRef ds:uri="2e2a1602-6e2c-4f4a-9412-6693ad665808"/>
    <ds:schemaRef ds:uri="http://schemas.openxmlformats.org/package/2006/metadata/core-properties"/>
    <ds:schemaRef ds:uri="http://schemas.microsoft.com/office/infopath/2007/PartnerControls"/>
    <ds:schemaRef ds:uri="05b0e8db-3a74-4c96-a87d-da7a852bf85f"/>
    <ds:schemaRef ds:uri="http://www.w3.org/XML/1998/namespace"/>
  </ds:schemaRefs>
</ds:datastoreItem>
</file>

<file path=customXml/itemProps3.xml><?xml version="1.0" encoding="utf-8"?>
<ds:datastoreItem xmlns:ds="http://schemas.openxmlformats.org/officeDocument/2006/customXml" ds:itemID="{991E7ACE-EA68-46AA-BE8E-B5A26B64F7C4}">
  <ds:schemaRefs>
    <ds:schemaRef ds:uri="http://schemas.microsoft.com/office/2006/metadata/customXsn"/>
  </ds:schemaRefs>
</ds:datastoreItem>
</file>

<file path=customXml/itemProps4.xml><?xml version="1.0" encoding="utf-8"?>
<ds:datastoreItem xmlns:ds="http://schemas.openxmlformats.org/officeDocument/2006/customXml" ds:itemID="{3D4F1FBD-FF62-4E23-A975-3090FDE2A004}"/>
</file>

<file path=customXml/itemProps5.xml><?xml version="1.0" encoding="utf-8"?>
<ds:datastoreItem xmlns:ds="http://schemas.openxmlformats.org/officeDocument/2006/customXml" ds:itemID="{6828DD5E-ECF1-48FE-AF1E-2918977D4603}"/>
</file>

<file path=customXml/itemProps6.xml><?xml version="1.0" encoding="utf-8"?>
<ds:datastoreItem xmlns:ds="http://schemas.openxmlformats.org/officeDocument/2006/customXml" ds:itemID="{6214762F-68A0-4BF9-B245-131DE44FCC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PMR</vt:lpstr>
      <vt:lpstr>Form Instructions</vt:lpstr>
      <vt:lpstr>ADMIN</vt:lpstr>
      <vt:lpstr>PMR!Print_Area</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hazel.henson</dc:creator>
  <cp:lastModifiedBy>melissa.mbarki</cp:lastModifiedBy>
  <cp:lastPrinted>2018-03-15T14:17:32Z</cp:lastPrinted>
  <dcterms:created xsi:type="dcterms:W3CDTF">2018-03-15T13:27:05Z</dcterms:created>
  <dcterms:modified xsi:type="dcterms:W3CDTF">2018-06-04T21:27:11Z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0x010100F2C60BD8CB288F49A717EEEF2B1FD95D</vt:lpwstr>
  </property>
  <property fmtid="{D5CDD505-2E9C-101B-9397-08002B2CF9AE}" pid="3" name="_dlc_DocIdItemGuid">
    <vt:lpwstr>998d0e2f-d378-46d5-af23-69d86af8dfca</vt:lpwstr>
  </property>
</Properties>
</file>