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abgov.sharepoint.com/sites/S500D07-NIMBUS/Strategic Planning/MODULAR CLASSROOM PROGRAM - MCP/MCP Form 9/"/>
    </mc:Choice>
  </mc:AlternateContent>
  <xr:revisionPtr revIDLastSave="268" documentId="8_{7B5CF970-39F6-4B40-9173-9657A3EFA8F8}" xr6:coauthVersionLast="47" xr6:coauthVersionMax="47" xr10:uidLastSave="{657EDCEC-BAF6-4B6E-8383-ECEBADD81923}"/>
  <workbookProtection workbookAlgorithmName="SHA-512" workbookHashValue="dGqKNvRNjwYVauL76Z3Ef9fgRZvAn/qpfDz3jWt6IjDNyrJqc7SDQfIX1DK8eNeLbkz/eYX9ta+A/8kKtD54zQ==" workbookSaltValue="U0vTgtLN9F7GvFPKZF1HQA==" workbookSpinCount="100000" lockStructure="1"/>
  <bookViews>
    <workbookView xWindow="28680" yWindow="-120" windowWidth="29040" windowHeight="15720" tabRatio="909" xr2:uid="{9CAC7374-436E-4F37-A6AC-471C279F4CC2}"/>
  </bookViews>
  <sheets>
    <sheet name="Instructions" sheetId="25" r:id="rId1"/>
    <sheet name="Cover Page - MUST COMPLETE" sheetId="14" r:id="rId2"/>
    <sheet name="Schedule A" sheetId="32" r:id="rId3"/>
    <sheet name="Schedule B" sheetId="33" r:id="rId4"/>
    <sheet name="Schedule C" sheetId="40" r:id="rId5"/>
    <sheet name="Schedule D" sheetId="41" r:id="rId6"/>
    <sheet name="Schedule E" sheetId="43" r:id="rId7"/>
    <sheet name="DataValid" sheetId="12" state="hidden" r:id="rId8"/>
    <sheet name="GAD-OM" sheetId="42" state="hidden" r:id="rId9"/>
    <sheet name="SJ-SchoolCode" sheetId="36" state="hidden" r:id="rId10"/>
    <sheet name="SJ-SchoolName" sheetId="28" state="hidden" r:id="rId11"/>
    <sheet name="SJ-Facility" sheetId="37" state="hidden" r:id="rId12"/>
    <sheet name="SJ-FacilityName" sheetId="39" state="hidden" r:id="rId13"/>
    <sheet name="SJ-BID" sheetId="34" state="hidden" r:id="rId14"/>
    <sheet name="SJ-Location" sheetId="38" state="hidden" r:id="rId15"/>
  </sheets>
  <definedNames>
    <definedName name="_xlnm._FilterDatabase" localSheetId="7" hidden="1">DataValid!$H$6:$H$1697</definedName>
    <definedName name="_xlnm._FilterDatabase" localSheetId="8" hidden="1">'GAD-OM'!$A$6:$N$1762</definedName>
    <definedName name="A._Blair_McPherson_School">#REF!</definedName>
    <definedName name="A._E._Bowers_Elementary_School">#REF!</definedName>
    <definedName name="A._E._Cross_School">#REF!</definedName>
    <definedName name="A._L._Horton_Elementary_School">#REF!</definedName>
    <definedName name="A_B_Daley_Community_School">#REF!</definedName>
    <definedName name="Abbeydale_School">#REF!</definedName>
    <definedName name="Abbott_School">#REF!</definedName>
    <definedName name="Academie_Saint_Andre_Academy">#REF!</definedName>
    <definedName name="Acadia_School">#REF!</definedName>
    <definedName name="Acme_School">#REF!</definedName>
    <definedName name="Airdrie_Francophone_School">#REF!</definedName>
    <definedName name="Albert_Lacombe_Catholic_Elementary_School">#REF!</definedName>
    <definedName name="Alberta_School_for_the_Deaf">#REF!</definedName>
    <definedName name="Alcoma_School">#REF!</definedName>
    <definedName name="Alder_Flats_Elementary_School">#REF!</definedName>
    <definedName name="Aldergrove_School">#REF!</definedName>
    <definedName name="Aleda_Patterson_School">#REF!</definedName>
    <definedName name="Alex_Ferguson_School">#REF!</definedName>
    <definedName name="Alex_Janvier_School">#REF!</definedName>
    <definedName name="Alex_Munro_School">#REF!</definedName>
    <definedName name="Alexander_Forbes_School">#REF!</definedName>
    <definedName name="Alexandra_Middle_School">#REF!</definedName>
    <definedName name="Alix__Mirror_and_Alix_Central">#REF!</definedName>
    <definedName name="All_Boys_Alternative_Program">#REF!</definedName>
    <definedName name="All_Saints_School">#REF!</definedName>
    <definedName name="Allendale_School">#REF!</definedName>
    <definedName name="Almadina_Language_Charter_Academy__Mountain_View_Campus">#REF!</definedName>
    <definedName name="Almadina_Language_Charter_Academy__Ogden_Campus">#REF!</definedName>
    <definedName name="Altadore_School">#REF!</definedName>
    <definedName name="Altario_School">#REF!</definedName>
    <definedName name="Alternative_High_School">#REF!</definedName>
    <definedName name="Amisk_School">#REF!</definedName>
    <definedName name="Amiskwaciy_Academy">#REF!</definedName>
    <definedName name="Andrew_School">#REF!</definedName>
    <definedName name="Andrew_Sibbald_School">#REF!</definedName>
    <definedName name="Anne_Fitzgerald_Catholic_Elementary_School">#REF!</definedName>
    <definedName name="Annie_Foote_School">#REF!</definedName>
    <definedName name="Annie_Gale_School">#REF!</definedName>
    <definedName name="Annie_L_Gaetz_School">#REF!</definedName>
    <definedName name="Annunciation_Catholic_Elementary_School">#REF!</definedName>
    <definedName name="Anzac_School">#REF!</definedName>
    <definedName name="Apostles_of_Jesus">#REF!</definedName>
    <definedName name="Arbour_Lake_Middle_School">#REF!</definedName>
    <definedName name="Archbishop_Jordan_Catholic_High_School">#REF!</definedName>
    <definedName name="Archbishop_Joseph_MacNeil_Catholic_Elementary_Junior_High_School">#REF!</definedName>
    <definedName name="Archbishop_MacDonald_Catholic_High_School">#REF!</definedName>
    <definedName name="Archbishop_O’Leary_Catholic_High_School">#REF!</definedName>
    <definedName name="Ardmore_School">#REF!</definedName>
    <definedName name="Ardrossan_Junior_Senior_High_School">#REF!</definedName>
    <definedName name="Arrowwood_Community_School">#REF!</definedName>
    <definedName name="Ascension_of_Our_Lord">#REF!</definedName>
    <definedName name="Ashmont_Elementary_Community_School">#REF!</definedName>
    <definedName name="Ashmont_Secondary_School">#REF!</definedName>
    <definedName name="Aspen_Grove_School">#REF!</definedName>
    <definedName name="Aspen_Heights_Elementary_School">#REF!</definedName>
    <definedName name="Aspen_Program">#REF!</definedName>
    <definedName name="Assumption_Junior_Senior_High_School">#REF!</definedName>
    <definedName name="Assumption_Roman_Catholic_School">#REF!</definedName>
    <definedName name="Athabasca_Delta_Community_School">#REF!</definedName>
    <definedName name="Athlone_School">#REF!</definedName>
    <definedName name="Auburn_Bay_Elementary">#REF!</definedName>
    <definedName name="Auburn_Bay_Middle">#REF!</definedName>
    <definedName name="Auburn_Bay_School">#REF!</definedName>
    <definedName name="Aurora_Elementary_School">#REF!</definedName>
    <definedName name="Aurora_Middle_School">#REF!</definedName>
    <definedName name="Aurora_School">#REF!</definedName>
    <definedName name="Austin_O’Brien_Catholic_High_School">#REF!</definedName>
    <definedName name="Avalon_Junior_School">#REF!</definedName>
    <definedName name="Avondale_School">#REF!</definedName>
    <definedName name="Avonmore_School">#REF!</definedName>
    <definedName name="Balmoral_School">#REF!</definedName>
    <definedName name="Balwin_School">#REF!</definedName>
    <definedName name="Banded_Peak_School">#REF!</definedName>
    <definedName name="Banff_Community_High_School">#REF!</definedName>
    <definedName name="Banff_Elementary_School">#REF!</definedName>
    <definedName name="Banff_Trail_School">#REF!</definedName>
    <definedName name="Bannerman_School">#REF!</definedName>
    <definedName name="Banting_and_Best_School">#REF!</definedName>
    <definedName name="Barnwell_School">#REF!</definedName>
    <definedName name="Barons_School">#REF!</definedName>
    <definedName name="Barr_Colony">#REF!</definedName>
    <definedName name="Barrhead_Composite_High_School">#REF!</definedName>
    <definedName name="Barrhead_Elementary_School">#REF!</definedName>
    <definedName name="Bashaw_School">#REF!</definedName>
    <definedName name="Bassano_School">#REF!</definedName>
    <definedName name="Battalion_Park_School">#REF!</definedName>
    <definedName name="Baturyn_School">#REF!</definedName>
    <definedName name="Bawlf_School">#REF!</definedName>
    <definedName name="Beacon_Heights_School">#REF!</definedName>
    <definedName name="Beacon_Hill_Elementary_School">#REF!</definedName>
    <definedName name="Beacon_Hill_School">#REF!</definedName>
    <definedName name="Bearspaw_School">#REF!</definedName>
    <definedName name="Beaverlodge_Elementary_School">#REF!</definedName>
    <definedName name="Beaverlodge_Regional_High_School">#REF!</definedName>
    <definedName name="Beddington_Heights_School">#REF!</definedName>
    <definedName name="Beiseker_Community_School">#REF!</definedName>
    <definedName name="Belfast_School">#REF!</definedName>
    <definedName name="Belgravia_School">#REF!</definedName>
    <definedName name="Bellerose_Composite_High_School">#REF!</definedName>
    <definedName name="Belmead_School">#REF!</definedName>
    <definedName name="Belmont_School">#REF!</definedName>
    <definedName name="Belvedere_Parkway_School">#REF!</definedName>
    <definedName name="Belvedere_School">#REF!</definedName>
    <definedName name="Ben_Calf_Robe___St._Clare_Catholic_Elementary_Junior_High_School">#REF!</definedName>
    <definedName name="Bentley_School">#REF!</definedName>
    <definedName name="Berry_Creek_Community_School">#REF!</definedName>
    <definedName name="Bert_Church_High_School">#REF!</definedName>
    <definedName name="Bertha_Kennedy_Catholic_Community_School">#REF!</definedName>
    <definedName name="Bessie_Nichols_School">#REF!</definedName>
    <definedName name="Bev_Facey_Community_High_School">#REF!</definedName>
    <definedName name="Bezanson_School">#REF!</definedName>
    <definedName name="Big_Rock_School">#REF!</definedName>
    <definedName name="Big_Valley_School">#REF!</definedName>
    <definedName name="Bill_Woodward_School">#REF!</definedName>
    <definedName name="Bishop_Carroll_High_School">#REF!</definedName>
    <definedName name="Bishop_David_Motiuk_Catholic_Elementary_Junior_High_School">#REF!</definedName>
    <definedName name="Bishop_Greschuk_Catholic_Elementary_School">#REF!</definedName>
    <definedName name="Bishop_Kidd_School">#REF!</definedName>
    <definedName name="Bishop_Lloyd">#REF!</definedName>
    <definedName name="Bishop_McNally_High_School">#REF!</definedName>
    <definedName name="Bishop_O_Byrne_High_School">#REF!</definedName>
    <definedName name="Bishop_Pinkham_School">#REF!</definedName>
    <definedName name="Bishop_Routhier_School">#REF!</definedName>
    <definedName name="Bishop_Savaryn_Catholic_Elementary_School">#REF!</definedName>
    <definedName name="Bisset_School">#REF!</definedName>
    <definedName name="Blackie_School">#REF!</definedName>
    <definedName name="Blessed_Marie_Rose">#REF!</definedName>
    <definedName name="Blessed_Sacrament_School">#REF!</definedName>
    <definedName name="Blue_Hills_Community_School">#REF!</definedName>
    <definedName name="Blueberry_School">#REF!</definedName>
    <definedName name="Bluffton_School">#REF!</definedName>
    <definedName name="Bob_Edwards_School">#REF!</definedName>
    <definedName name="Bon_Accord_Community_School">#REF!</definedName>
    <definedName name="Bonanza_School">#REF!</definedName>
    <definedName name="Bonnyville_Centralized_High_School">#REF!</definedName>
    <definedName name="Botha_School">#REF!</definedName>
    <definedName name="Bow_Island_Elementary_School">#REF!</definedName>
    <definedName name="Bow_Valley_High_School">#REF!</definedName>
    <definedName name="Bowcroft_School">#REF!</definedName>
    <definedName name="Bowden__Grandview__School">#REF!</definedName>
    <definedName name="Bowness_High_School">#REF!</definedName>
    <definedName name="Boyle_School">#REF!</definedName>
    <definedName name="Boyle_Street_Education_Centre">#REF!</definedName>
    <definedName name="Braemar_School">#REF!</definedName>
    <definedName name="Braeside_School">#REF!</definedName>
    <definedName name="Brander_Gardens_School">#REF!</definedName>
    <definedName name="Brant_Christian_School">#REF!</definedName>
    <definedName name="Branton_School">#REF!</definedName>
    <definedName name="Brentwood_School">#REF!</definedName>
    <definedName name="Breton_Elementary_School">#REF!</definedName>
    <definedName name="Breton_High_School">#REF!</definedName>
    <definedName name="Briar_Hill_School">#REF!</definedName>
    <definedName name="Bridlewood_School">#REF!</definedName>
    <definedName name="Brightview_School">#REF!</definedName>
    <definedName name="Britannia_School">#REF!</definedName>
    <definedName name="Brooks_Composite_High_School">#REF!</definedName>
    <definedName name="Brooks_Junior_High_School">#REF!</definedName>
    <definedName name="Brookside_School">#REF!</definedName>
    <definedName name="Brookwood_School">#REF!</definedName>
    <definedName name="Brownfield_Community_School">#REF!</definedName>
    <definedName name="Bruderheim_Community_School">#REF!</definedName>
    <definedName name="Buchanan_School">#REF!</definedName>
    <definedName name="Buck_Mountain_Central_School">#REF!</definedName>
    <definedName name="Buffalo_Head_Prairie_School">#REF!</definedName>
    <definedName name="Buffalo_Rubbing_Stone_School">#REF!</definedName>
    <definedName name="Building_ID">#REF!</definedName>
    <definedName name="Burdett_School">#REF!</definedName>
    <definedName name="Busby_School">#REF!</definedName>
    <definedName name="Byemoor_School">#REF!</definedName>
    <definedName name="C._P._Blakely_Elementary_School">#REF!</definedName>
    <definedName name="C.W._Perry_School">#REF!</definedName>
    <definedName name="C_Ian_McLaren_School">#REF!</definedName>
    <definedName name="C_J_Schurter_Elementary_School">#REF!</definedName>
    <definedName name="C_W_Sears_Elementary_School">#REF!</definedName>
    <definedName name="Caernarvon_School">#REF!</definedName>
    <definedName name="Calder_School">#REF!</definedName>
    <definedName name="Caledonia_Park_School">#REF!</definedName>
    <definedName name="Calgary_Arts_Academy">#REF!</definedName>
    <definedName name="Calgary_Girls_Charter_School">#REF!</definedName>
    <definedName name="Calgary_Girls_Charter_School___Bel_Aire_Campus">#REF!</definedName>
    <definedName name="Calling_Lake_School">#REF!</definedName>
    <definedName name="Callingwood_Elementary_School">#REF!</definedName>
    <definedName name="Calmar_Elementary_School">#REF!</definedName>
    <definedName name="Calmar_Secondary_School">#REF!</definedName>
    <definedName name="Cambrian_Heights_School">#REF!</definedName>
    <definedName name="Camilla_School">#REF!</definedName>
    <definedName name="Camrose_Composite_High_School">#REF!</definedName>
    <definedName name="Canmore_Collegiate">#REF!</definedName>
    <definedName name="Canyon_Elementary_School">#REF!</definedName>
    <definedName name="Canyon_Meadows_School">#REF!</definedName>
    <definedName name="Capitol_Hill_School">#REF!</definedName>
    <definedName name="Cappy_Smart_School">#REF!</definedName>
    <definedName name="Captain_John_Palliser_School">#REF!</definedName>
    <definedName name="Captain_Nichola_Goddard_School">#REF!</definedName>
    <definedName name="Carbon_School">#REF!</definedName>
    <definedName name="Cardinal_Leger_Catholic_Junior_High_School">#REF!</definedName>
    <definedName name="Cardston_Elementary_School">#REF!</definedName>
    <definedName name="Cardston_High_School">#REF!</definedName>
    <definedName name="Cardston_Junior_High_School">#REF!</definedName>
    <definedName name="Caroline_School">#REF!</definedName>
    <definedName name="Carseland_School">#REF!</definedName>
    <definedName name="Carstairs_Elementary_School">#REF!</definedName>
    <definedName name="Caslan_School">#REF!</definedName>
    <definedName name="Catherine_Nichols_Gunn_School">#REF!</definedName>
    <definedName name="Catholic_Central_High_School">#REF!</definedName>
    <definedName name="Cayley_School">#REF!</definedName>
    <definedName name="Cecil_Swanson_School">#REF!</definedName>
    <definedName name="Cedarbrae_School">#REF!</definedName>
    <definedName name="Centennial_High_School">#REF!</definedName>
    <definedName name="Centennial_School">#REF!</definedName>
    <definedName name="Central_High_School_Sedgewick">#REF!</definedName>
    <definedName name="Central_Memorial_High_School">#REF!</definedName>
    <definedName name="Central_Middle_School">#REF!</definedName>
    <definedName name="Centre_for_Academic_and_Personal_Excellence">#REF!</definedName>
    <definedName name="Centre_High">#REF!</definedName>
    <definedName name="Chamberlain_School">#REF!</definedName>
    <definedName name="Champion_School">#REF!</definedName>
    <definedName name="Chaparral_School">#REF!</definedName>
    <definedName name="Charles_Spencer_High_School">#REF!</definedName>
    <definedName name="Charlie_Killam_School">#REF!</definedName>
    <definedName name="Chester_Ronning_School">#REF!</definedName>
    <definedName name="Chestermere_High_School">#REF!</definedName>
    <definedName name="Chestermere_Lake_Middle_School">#REF!</definedName>
    <definedName name="Chief_Justice_Milvain_School">#REF!</definedName>
    <definedName name="Children_of_St._Martha_School">#REF!</definedName>
    <definedName name="Children_s_Village_School">#REF!</definedName>
    <definedName name="Chinook_High_School">#REF!</definedName>
    <definedName name="Chinook_Park_School">#REF!</definedName>
    <definedName name="Chipewyan_Lake_School">#REF!</definedName>
    <definedName name="Chris_Akkerman_School">#REF!</definedName>
    <definedName name="Christ_King_Catholic_School">#REF!</definedName>
    <definedName name="Christ_The_King_Academy">#REF!</definedName>
    <definedName name="Christ_the_King_Catholic_Elementary_Junior_High_School">#REF!</definedName>
    <definedName name="Christ_the_King_Catholic_School">#REF!</definedName>
    <definedName name="Christ_the_King_School">#REF!</definedName>
    <definedName name="Christina_Gordon_Public_School">#REF!</definedName>
    <definedName name="Christine_Meikle_School">#REF!</definedName>
    <definedName name="Citadel_Park_School">#REF!</definedName>
    <definedName name="Clairmont_Community_School">#REF!</definedName>
    <definedName name="Clara_Tyner_School">#REF!</definedName>
    <definedName name="Clarence_Sansom_School">#REF!</definedName>
    <definedName name="Clear_Vista_School">#REF!</definedName>
    <definedName name="Clive_School">#REF!</definedName>
    <definedName name="Clover_Bar_Junior_High_School">#REF!</definedName>
    <definedName name="Coalbanks_Elementary_School">#REF!</definedName>
    <definedName name="Coalhurst_Elementary_School">#REF!</definedName>
    <definedName name="Coalhurst_High_School">#REF!</definedName>
    <definedName name="Cochrane_Christian_Academy">#REF!</definedName>
    <definedName name="Cochrane_Elementary__Junior_High_School">#REF!</definedName>
    <definedName name="Cochrane_High_School">#REF!</definedName>
    <definedName name="Cold_Lake_Elementary_School">#REF!</definedName>
    <definedName name="Cold_Lake_High_School">#REF!</definedName>
    <definedName name="Cold_Lake_Middle_School">#REF!</definedName>
    <definedName name="College_Park_School">#REF!</definedName>
    <definedName name="Collingwood_School">#REF!</definedName>
    <definedName name="Colonel_Irvine_School">#REF!</definedName>
    <definedName name="Colonel_J._Fred_Scott_School">#REF!</definedName>
    <definedName name="Colonel_Macleod_School">#REF!</definedName>
    <definedName name="Colonel_Sanders_School">#REF!</definedName>
    <definedName name="Conklin_Community_School">#REF!</definedName>
    <definedName name="Connaught_School">#REF!</definedName>
    <definedName name="Connect_Charter_School">#REF!</definedName>
    <definedName name="Connections_for_Learning">#REF!</definedName>
    <definedName name="Consort_School">#REF!</definedName>
    <definedName name="Constable_Daniel_Woodall_School">#REF!</definedName>
    <definedName name="Coopers_Crossing_School">#REF!</definedName>
    <definedName name="Copperfield_School">#REF!</definedName>
    <definedName name="Copperhaven_School">#REF!</definedName>
    <definedName name="Coronation_School">#REF!</definedName>
    <definedName name="Corpus_Christi_Catholic_Elementary_Junior_High_School">#REF!</definedName>
    <definedName name="Corpus_Christi_School">#REF!</definedName>
    <definedName name="County_Central_High_School">#REF!</definedName>
    <definedName name="Covenant_Christian_School">#REF!</definedName>
    <definedName name="Coventry_Hills_School">#REF!</definedName>
    <definedName name="Cranston_School">#REF!</definedName>
    <definedName name="Crawford_Plains_School">#REF!</definedName>
    <definedName name="Cremona_School">#REF!</definedName>
    <definedName name="Crescent_Heights_High_School">#REF!</definedName>
    <definedName name="Crescent_Valley_School">#REF!</definedName>
    <definedName name="Crestomere_School">#REF!</definedName>
    <definedName name="Crestwood_School">#REF!</definedName>
    <definedName name="Crossfield_Elementary_School">#REF!</definedName>
    <definedName name="Crossing_Park_School">#REF!</definedName>
    <definedName name="Crowsnest_Consolidated_High_School">#REF!</definedName>
    <definedName name="Crowther_Memorial_Junior_High_School">#REF!</definedName>
    <definedName name="Crystal_Park_School">#REF!</definedName>
    <definedName name="D._A._Ferguson_Middle_School">#REF!</definedName>
    <definedName name="D_S_MacKenzie_School">#REF!</definedName>
    <definedName name="Dalhousie_School">#REF!</definedName>
    <definedName name="Daly_Grove_School">#REF!</definedName>
    <definedName name="Dan_Knott_School">#REF!</definedName>
    <definedName name="Darwell_School">#REF!</definedName>
    <definedName name="Dave_McNeilly_Public_School">#REF!</definedName>
    <definedName name="David_Thomas_King_School">#REF!</definedName>
    <definedName name="David_Thompson_School">#REF!</definedName>
    <definedName name="Davidson_Creek_Elementary_School">#REF!</definedName>
    <definedName name="Daysland_School">#REF!</definedName>
    <definedName name="Deer_Run_School">#REF!</definedName>
    <definedName name="Delburne_Centralized_School">#REF!</definedName>
    <definedName name="Delia_School">#REF!</definedName>
    <definedName name="Delnorte_School">#REF!</definedName>
    <definedName name="Delton_School">#REF!</definedName>
    <definedName name="Delwood_School">#REF!</definedName>
    <definedName name="Derek_Taylor_School">#REF!</definedName>
    <definedName name="Dewberry_School">#REF!</definedName>
    <definedName name="Dickinsfield_School">#REF!</definedName>
    <definedName name="Didsbury_High_School">#REF!</definedName>
    <definedName name="Divine_Mercy_Catholic_Elementary_School">#REF!</definedName>
    <definedName name="Divine_Mercy_School">#REF!</definedName>
    <definedName name="Dixonville_School">#REF!</definedName>
    <definedName name="Don_Bosco_School">#REF!</definedName>
    <definedName name="Don_Campbell_Elementary_School">#REF!</definedName>
    <definedName name="Donald_R._Getty_School">#REF!</definedName>
    <definedName name="Donalda_School">#REF!</definedName>
    <definedName name="Donnan_School">#REF!</definedName>
    <definedName name="Dorothy_Dalgliesh_School">#REF!</definedName>
    <definedName name="Douglas_Harkness_School">#REF!</definedName>
    <definedName name="Douglasdale_School">#REF!</definedName>
    <definedName name="Dovercourt_School">#REF!</definedName>
    <definedName name="Dr._Anne_Anderson_School">#REF!</definedName>
    <definedName name="Dr._Donald_Massey_School">#REF!</definedName>
    <definedName name="Dr._E._P._Scarlett_High_School">#REF!</definedName>
    <definedName name="Dr._E._W._Coffin_School">#REF!</definedName>
    <definedName name="Dr._Folkins_Community_School">#REF!</definedName>
    <definedName name="Dr._Freda_Miller_School">#REF!</definedName>
    <definedName name="Dr._George_Stanley_School">#REF!</definedName>
    <definedName name="Dr._Gerald_B._Probe_Elementary_School">#REF!</definedName>
    <definedName name="Dr._Gladys_McKelvie_Egbert">#REF!</definedName>
    <definedName name="Dr._Gordon_Higgins_School">#REF!</definedName>
    <definedName name="Dr._Hamman_School">#REF!</definedName>
    <definedName name="Dr._J._K._Mulloy_School">#REF!</definedName>
    <definedName name="Dr._Ken_Sauer_School">#REF!</definedName>
    <definedName name="Dr._Lila_Fahlman_School">#REF!</definedName>
    <definedName name="Dr._Margaret_Ann_Armour_School">#REF!</definedName>
    <definedName name="Dr._Martha_Cohen_School">#REF!</definedName>
    <definedName name="Dr._Oakley_School">#REF!</definedName>
    <definedName name="Dr._Robert_Plaxton_Elementary_School">#REF!</definedName>
    <definedName name="Dr._Roberta_Bondar_School">#REF!</definedName>
    <definedName name="Dr._Roy_Wilson_Learning_Centre">#REF!</definedName>
    <definedName name="Dr_Elliott_Community_School">#REF!</definedName>
    <definedName name="Dr_Karl_A_Clark_Elementary">#REF!</definedName>
    <definedName name="Dr_Morris_Gibson_School">#REF!</definedName>
    <definedName name="Drayton_Christian_School">#REF!</definedName>
    <definedName name="Drumheller_Valley_Secondary_School">#REF!</definedName>
    <definedName name="Duchess_School">#REF!</definedName>
    <definedName name="Duclos_School">#REF!</definedName>
    <definedName name="Duffield_School">#REF!</definedName>
    <definedName name="Duggan_School">#REF!</definedName>
    <definedName name="Dunluce_School">#REF!</definedName>
    <definedName name="Dunstable_School">#REF!</definedName>
    <definedName name="E._H._Walter_School">#REF!</definedName>
    <definedName name="E_E_Oliver_Elementary_School">#REF!</definedName>
    <definedName name="E_G_Wahlstrom_School">#REF!</definedName>
    <definedName name="E_S_Laird">#REF!</definedName>
    <definedName name="E_W_Pratt_High_School">#REF!</definedName>
    <definedName name="Eagle_Butte_High_School">#REF!</definedName>
    <definedName name="Eaglesham_School">#REF!</definedName>
    <definedName name="Earl_Buxton_School">#REF!</definedName>
    <definedName name="Earl_Grey_School">#REF!</definedName>
    <definedName name="East_Elementary_School">#REF!</definedName>
    <definedName name="East_Lake_School">#REF!</definedName>
    <definedName name="Eastbrook_Elementary_School">#REF!</definedName>
    <definedName name="Eastglen_School">#REF!</definedName>
    <definedName name="Eastview_Middle_School">#REF!</definedName>
    <definedName name="Eckville_Elementary_School">#REF!</definedName>
    <definedName name="Eckville_Junior_Senior_High_School">#REF!</definedName>
    <definedName name="École_A_la_Découverte">#REF!</definedName>
    <definedName name="École_À_la_Découverte">#REF!</definedName>
    <definedName name="Ecole_Agnes_Davidson_School">#REF!</definedName>
    <definedName name="Ecole_Airdrie_Middle_School">#REF!</definedName>
    <definedName name="École_Alexandre_Taché">#REF!</definedName>
    <definedName name="Ecole_Ardrossan_Elementary_School">#REF!</definedName>
    <definedName name="Ecole_Barrie_Wilson_Elementary_School">#REF!</definedName>
    <definedName name="Ecole_Beau_Meadow_School">#REF!</definedName>
    <definedName name="Ecole_Beausejour">#REF!</definedName>
    <definedName name="Ecole_Beausoleil">#REF!</definedName>
    <definedName name="Ecole_Bellevue_School">#REF!</definedName>
    <definedName name="Ecole_Boreal">#REF!</definedName>
    <definedName name="École_Brentwood_Elementary_School">#REF!</definedName>
    <definedName name="Ecole_Broxton_Park_School">#REF!</definedName>
    <definedName name="Ecole_Camille_J_Lerouge_School">#REF!</definedName>
    <definedName name="Ecole_Campbelltown_School">#REF!</definedName>
    <definedName name="École_Champs_Vallée_School">#REF!</definedName>
    <definedName name="Ecole_Citadelle">#REF!</definedName>
    <definedName name="École_Claudette_et_Denis_Tardif">#REF!</definedName>
    <definedName name="Ecole_Coloniale_Estates_School">#REF!</definedName>
    <definedName name="Ecole_Corinthia_Park_School">#REF!</definedName>
    <definedName name="Ecole_Dansereau_Meadows_School">#REF!</definedName>
    <definedName name="Ecole_de_la_Rose_Sauvage">#REF!</definedName>
    <definedName name="Ecole_de_La_Source">#REF!</definedName>
    <definedName name="École_Deer_Meadow_School">#REF!</definedName>
    <definedName name="Ecole_des_Beaux_Lacs">#REF!</definedName>
    <definedName name="École_des_Fondateurs">#REF!</definedName>
    <definedName name="Ecole_des_Quatre_Vents">#REF!</definedName>
    <definedName name="Ecole_Desrochers">#REF!</definedName>
    <definedName name="Ecole_Dickinsfield_School">#REF!</definedName>
    <definedName name="Ecole_Dr_Bernard_Brosseau_School">#REF!</definedName>
    <definedName name="École_du_Nouveau_Monde">#REF!</definedName>
    <definedName name="Ecole_du_Sommet">#REF!</definedName>
    <definedName name="Ecole_Edwards_Elementary_School">#REF!</definedName>
    <definedName name="Ecole_Elementaire_St._Paul_Elementary_School">#REF!</definedName>
    <definedName name="Ecole_Father_Jan_Community_School">#REF!</definedName>
    <definedName name="École_Fox_Run_School">#REF!</definedName>
    <definedName name="École_H.J._Cody_High_School">#REF!</definedName>
    <definedName name="École_Héritage">#REF!</definedName>
    <definedName name="École_Innisfail_Middle_School">#REF!</definedName>
    <definedName name="Ecole_J_E_Lapointe_School">#REF!</definedName>
    <definedName name="Ecole_James_S._McCormick_School">#REF!</definedName>
    <definedName name="École_John_Wilson_Elementary_School">#REF!</definedName>
    <definedName name="École_Joseph_Moreau">#REF!</definedName>
    <definedName name="Ecole_La_Mission">#REF!</definedName>
    <definedName name="École_La_Mosaïque">#REF!</definedName>
    <definedName name="Ecole_La_Prairie">#REF!</definedName>
    <definedName name="Ecole_La_Verendrye">#REF!</definedName>
    <definedName name="Ecole_Lacombe_Junior_High_School">#REF!</definedName>
    <definedName name="Ecole_Lacombe_Upper_Elementary_School">#REF!</definedName>
    <definedName name="Ecole_Le_Ruisseau">#REF!</definedName>
    <definedName name="École_Leduc_Estates_School">#REF!</definedName>
    <definedName name="Ecole_Leduc_Junior_High_School">#REF!</definedName>
    <definedName name="Ecole_Les_Cypres">#REF!</definedName>
    <definedName name="Ecole_Mallaig_Community_School">#REF!</definedName>
    <definedName name="Ecole_Marie_Poburan">#REF!</definedName>
    <definedName name="Ecole_Maurice_Lavallee">#REF!</definedName>
    <definedName name="École_McTavish_Public_High_School">#REF!</definedName>
    <definedName name="Ecole_Meridian_Heights_School">#REF!</definedName>
    <definedName name="École_Michaëlle_Jean">#REF!</definedName>
    <definedName name="École_Montrose_School">#REF!</definedName>
    <definedName name="École_Mother_d_Youville_School">#REF!</definedName>
    <definedName name="Ecole_Mountain_View_School">#REF!</definedName>
    <definedName name="Ecole_Notre_Dame">#REF!</definedName>
    <definedName name="Ecole_Notre_Dame_des_Monts">#REF!</definedName>
    <definedName name="Ecole_Notre_Dame_des_Vallees">#REF!</definedName>
    <definedName name="Ecole_Notre_Dame_High">#REF!</definedName>
    <definedName name="École_Notre_Dame_School">#REF!</definedName>
    <definedName name="Ecole_Nouvelle_Frontiere">#REF!</definedName>
    <definedName name="École_Olds_Elementary_School">#REF!</definedName>
    <definedName name="École_Olds_High_School">#REF!</definedName>
    <definedName name="Ecole_Parc_Elementaire">#REF!</definedName>
    <definedName name="Ecole_Pere_Kenneth_Kearns_Catholic_School">#REF!</definedName>
    <definedName name="Ecole_Pere_Lacombe">#REF!</definedName>
    <definedName name="Ecole_Pine_Grove_School">#REF!</definedName>
    <definedName name="Ecole_Plamondon_School">#REF!</definedName>
    <definedName name="Ecole_Providence_School">#REF!</definedName>
    <definedName name="Ecole_Publique_Gabrielle_Roy">#REF!</definedName>
    <definedName name="École_Quatre_Saisons">#REF!</definedName>
    <definedName name="Ecole_Regionale_St._Paul_Regional_High_School">#REF!</definedName>
    <definedName name="Ecole_Rocky_Elementary_School">#REF!</definedName>
    <definedName name="Ecole_Saint_Christophe">#REF!</definedName>
    <definedName name="École_Sainte_Catherine">#REF!</definedName>
    <definedName name="École_Sans_Frontières">#REF!</definedName>
    <definedName name="Ecole_Secondaire_Beaumont_Composite_High_School">#REF!</definedName>
    <definedName name="Ecole_Secondaire_Highwood_High_School">#REF!</definedName>
    <definedName name="Ecole_Secondaire_Lacombe_Composite_High_School">#REF!</definedName>
    <definedName name="Ecole_Secondaire_Notre_Dame_High_School">#REF!</definedName>
    <definedName name="Ecole_Secondaire_Sainte_Marguerite_d_Youville">#REF!</definedName>
    <definedName name="École_Secondaire_St._Albert_Catholic_High_School">#REF!</definedName>
    <definedName name="Ecole_St._Gerard_Catholic_School">#REF!</definedName>
    <definedName name="École_St._John_Paul_II_School">#REF!</definedName>
    <definedName name="École_St._Joseph_School">#REF!</definedName>
    <definedName name="Ecole_St._Mary_School">#REF!</definedName>
    <definedName name="École_St._Mary_School">#REF!</definedName>
    <definedName name="Ecole_St._Pius_X_School">#REF!</definedName>
    <definedName name="Ecole_Ste_Jeanne_d_Arc">#REF!</definedName>
    <definedName name="École_Steffie_Woima_Elementary_School">#REF!</definedName>
    <definedName name="Ecole_Terre_des_Jeunes">#REF!</definedName>
    <definedName name="Ecole_Voyageur">#REF!</definedName>
    <definedName name="Edgemont_School">#REF!</definedName>
    <definedName name="Edgerton_Public_School">#REF!</definedName>
    <definedName name="Edith_Rogers_School">#REF!</definedName>
    <definedName name="Edmonton_Christian_High_School">#REF!</definedName>
    <definedName name="Edmonton_Christian_Northeast_School">#REF!</definedName>
    <definedName name="Edmonton_Christian_West_School">#REF!</definedName>
    <definedName name="Edwin_Parr_Composite_Community_School">#REF!</definedName>
    <definedName name="Ekota_School">#REF!</definedName>
    <definedName name="Elbow_Park_School">#REF!</definedName>
    <definedName name="Elbow_Valley_Elementary_School">#REF!</definedName>
    <definedName name="Elboya_School">#REF!</definedName>
    <definedName name="Eleanor_Hall_School">#REF!</definedName>
    <definedName name="Elizabeth_Barrett_Elementary_School">#REF!</definedName>
    <definedName name="Elizabeth_Community_School">#REF!</definedName>
    <definedName name="Elizabeth_Finch_School">#REF!</definedName>
    <definedName name="Elizabeth_Rummel_School">#REF!</definedName>
    <definedName name="Elk_Point_Elementary_School">#REF!</definedName>
    <definedName name="Ellerslie_Campus">#REF!</definedName>
    <definedName name="Elm_Street_School">#REF!</definedName>
    <definedName name="Elmer_Elson_Elementary_School">#REF!</definedName>
    <definedName name="Elmer_S_Gish_School">#REF!</definedName>
    <definedName name="Elmwood_School">#REF!</definedName>
    <definedName name="Elmworth_School">#REF!</definedName>
    <definedName name="Elnora_School">#REF!</definedName>
    <definedName name="Elsie_Yanik_Catholic_School">#REF!</definedName>
    <definedName name="Emily_Follensbee_School">#REF!</definedName>
    <definedName name="Enchant_School">#REF!</definedName>
    <definedName name="Entwistle_School">#REF!</definedName>
    <definedName name="Eric_Harvie_School">#REF!</definedName>
    <definedName name="Erin_Woods_School">#REF!</definedName>
    <definedName name="Erle_Rivers_High_School">#REF!</definedName>
    <definedName name="Ernest_Manning_High_School">#REF!</definedName>
    <definedName name="Ernest_Morrow_School">#REF!</definedName>
    <definedName name="Erskine_School">#REF!</definedName>
    <definedName name="Escuela_Vista_Grande">#REF!</definedName>
    <definedName name="Esther_Starkman_School">#REF!</definedName>
    <definedName name="Ethel_M._Johnson_School">#REF!</definedName>
    <definedName name="Eugene_Coste_School">#REF!</definedName>
    <definedName name="Evansdale_School">#REF!</definedName>
    <definedName name="Evansview_School">#REF!</definedName>
    <definedName name="Evergreen_Elementary_School">#REF!</definedName>
    <definedName name="Evergreen_School">#REF!</definedName>
    <definedName name="Exshaw_School">#REF!</definedName>
    <definedName name="F._E._Osborne_School">#REF!</definedName>
    <definedName name="F._P._Walshe_School">#REF!</definedName>
    <definedName name="F._R._Haythorne_School">#REF!</definedName>
    <definedName name="F.G._Miller_Junior_Senior_High_School">#REF!</definedName>
    <definedName name="Facility_Code">#REF!</definedName>
    <definedName name="Fairview_High_School">#REF!</definedName>
    <definedName name="Fairview_School">#REF!</definedName>
    <definedName name="Falconridge_School">#REF!</definedName>
    <definedName name="Falun_School">#REF!</definedName>
    <definedName name="Father_Doucet_School">#REF!</definedName>
    <definedName name="Father_Gerard_Redmond_Community_Catholic_School">#REF!</definedName>
    <definedName name="Father_Gorman_Elementary_School">#REF!</definedName>
    <definedName name="Father_Henri_Voisin">#REF!</definedName>
    <definedName name="Father_J_A_Turcotte_OMI_School">#REF!</definedName>
    <definedName name="Father_James_Whelihan">#REF!</definedName>
    <definedName name="Father_Lacombe_Catholic_School">#REF!</definedName>
    <definedName name="Father_Lacombe_School">#REF!</definedName>
    <definedName name="Father_Leduc_Catholic_School">#REF!</definedName>
    <definedName name="Father_Leo_Green_Catholic_Elementary_School">#REF!</definedName>
    <definedName name="Father_Leonard_Van_Tighem_School">#REF!</definedName>
    <definedName name="Father_Michael_Mireau_Catholic_Elementary_Junior_High_School">#REF!</definedName>
    <definedName name="Father_Michael_Troy_Catholic_Junior_High_School">#REF!</definedName>
    <definedName name="Father_Patrick_Mercredi_Community_School">#REF!</definedName>
    <definedName name="Father_R_Perin_School">#REF!</definedName>
    <definedName name="Father_Scollen_School">#REF!</definedName>
    <definedName name="FFCA_High_School_Campus">#REF!</definedName>
    <definedName name="FFCA_South_High_School_Campus">#REF!</definedName>
    <definedName name="Fireside_School">#REF!</definedName>
    <definedName name="Fish_Creek_School">#REF!</definedName>
    <definedName name="Fleetwood_Bawden_School">#REF!</definedName>
    <definedName name="Florence_Hallock_School">#REF!</definedName>
    <definedName name="Florence_MacDougall_Community_School">#REF!</definedName>
    <definedName name="Foothills_Composite_High_School">#REF!</definedName>
    <definedName name="Foremost_School">#REF!</definedName>
    <definedName name="Forest_Green_School">#REF!</definedName>
    <definedName name="Forest_Heights_School">#REF!</definedName>
    <definedName name="Forest_Lawn_High_School">#REF!</definedName>
    <definedName name="Forestburg_School">#REF!</definedName>
    <definedName name="Fort_Assiniboine_School">#REF!</definedName>
    <definedName name="Fort_McKay_School">#REF!</definedName>
    <definedName name="Fort_McMurray_Christian_School">#REF!</definedName>
    <definedName name="Fort_McMurray_Composite_High_School">#REF!</definedName>
    <definedName name="Fort_McMurray_Islamic_School">#REF!</definedName>
    <definedName name="Fort_Saskatchewan_Christian_School">#REF!</definedName>
    <definedName name="Fort_Saskatchewan_Elementary_School">#REF!</definedName>
    <definedName name="Fort_Saskatchewan_High_School">#REF!</definedName>
    <definedName name="Fort_Vermilion_Public_School">#REF!</definedName>
    <definedName name="Four_Winds_Public_School">#REF!</definedName>
    <definedName name="Fox_Creek_School">#REF!</definedName>
    <definedName name="Fr_M_Beauregard_Education_Community_Centre">#REF!</definedName>
    <definedName name="Frank_Maddock_High_School">#REF!</definedName>
    <definedName name="Fraser_School">#REF!</definedName>
    <definedName name="Frere_Antoine_Catholic_Elementary_School">#REF!</definedName>
    <definedName name="Fulham_School">#REF!</definedName>
    <definedName name="Fultonvale_Elementary_Junior_High_School">#REF!</definedName>
    <definedName name="G._S._Lakie_Middle_School">#REF!</definedName>
    <definedName name="G.W._Skene_School">#REF!</definedName>
    <definedName name="G_H_Dawe_Community_School">#REF!</definedName>
    <definedName name="Galbraith_School">#REF!</definedName>
    <definedName name="Garneau_School">#REF!</definedName>
    <definedName name="Garth_Worthington_School">#REF!</definedName>
    <definedName name="Gateway_Christian_School">#REF!</definedName>
    <definedName name="Gem_School">#REF!</definedName>
    <definedName name="General_Stewart_School">#REF!</definedName>
    <definedName name="George_Davison_Elementary_School">#REF!</definedName>
    <definedName name="George_Freeman_School">#REF!</definedName>
    <definedName name="George_H_Luck_School">#REF!</definedName>
    <definedName name="George_McDougall_High_School">#REF!</definedName>
    <definedName name="George_P._Nicholson_School">#REF!</definedName>
    <definedName name="George_Wilbert_Smith_School">#REF!</definedName>
    <definedName name="Georges_H_Primeau_School">#REF!</definedName>
    <definedName name="Georges_P._Vanier_School">#REF!</definedName>
    <definedName name="Georges_P_Vanier_School">#REF!</definedName>
    <definedName name="Gibbons_School">#REF!</definedName>
    <definedName name="Gift_Lake_School">#REF!</definedName>
    <definedName name="Gilbert_Paterson_Middle_School">#REF!</definedName>
    <definedName name="Glamorgan_School">#REF!</definedName>
    <definedName name="Glen_Allan_Elementary_School">#REF!</definedName>
    <definedName name="Glen_Avon_Protestant_School">#REF!</definedName>
    <definedName name="Glenbow_Elementary_School">#REF!</definedName>
    <definedName name="Glenbrook_School">#REF!</definedName>
    <definedName name="Glendale_School">#REF!</definedName>
    <definedName name="Glendale_Sciences_and_Technology_School">#REF!</definedName>
    <definedName name="Glendon_School">#REF!</definedName>
    <definedName name="Glengarry_School">#REF!</definedName>
    <definedName name="Glenmary_School">#REF!</definedName>
    <definedName name="Glenmeadows_School">#REF!</definedName>
    <definedName name="Glenora_School">#REF!</definedName>
    <definedName name="Gold_Bar_School">#REF!</definedName>
    <definedName name="Good_Shepherd_Catholic_Elementary_School">#REF!</definedName>
    <definedName name="Good_Shepherd_Community_School">#REF!</definedName>
    <definedName name="Good_Shepherd_School">#REF!</definedName>
    <definedName name="Grace_Martin_School">#REF!</definedName>
    <definedName name="Graminia_School">#REF!</definedName>
    <definedName name="Grand_Trunk_High_School">#REF!</definedName>
    <definedName name="Grande_Cache_Community_High_School">#REF!</definedName>
    <definedName name="Grande_Prairie_Christian_School">#REF!</definedName>
    <definedName name="Grande_Prairie_Composite_High_School">#REF!</definedName>
    <definedName name="Grandview_Heights_School">#REF!</definedName>
    <definedName name="Grant_MacEwan_School">#REF!</definedName>
    <definedName name="Granum_Schools">#REF!</definedName>
    <definedName name="Grasmere_School">#REF!</definedName>
    <definedName name="Grassland_Community_School">#REF!</definedName>
    <definedName name="Greely_Road_School">#REF!</definedName>
    <definedName name="Greenfield_School">#REF!</definedName>
    <definedName name="Greentree_School">#REF!</definedName>
    <definedName name="Greenview_School">#REF!</definedName>
    <definedName name="Greystone_Centennial_Middle_School">#REF!</definedName>
    <definedName name="Griffin_Park_School">#REF!</definedName>
    <definedName name="Griffith_Woods_School">#REF!</definedName>
    <definedName name="Griffiths_Scott_School">#REF!</definedName>
    <definedName name="Grimshaw_Public_School">#REF!</definedName>
    <definedName name="Grouard_Northland_School">#REF!</definedName>
    <definedName name="Grovenor_School">#REF!</definedName>
    <definedName name="Guardian_Angel_School">#REF!</definedName>
    <definedName name="Gus_Wetter_School">#REF!</definedName>
    <definedName name="Guthrie_School">#REF!</definedName>
    <definedName name="Guy_Weadick_School">#REF!</definedName>
    <definedName name="Gwynne_School">#REF!</definedName>
    <definedName name="H._A._Kostash_School">#REF!</definedName>
    <definedName name="H._D._Cartwright_School">#REF!</definedName>
    <definedName name="H._E._Beriault_Catholic_Junior_High_School">#REF!</definedName>
    <definedName name="H._Lorimer_School">#REF!</definedName>
    <definedName name="H_E_Bourgoin_Middle_School">#REF!</definedName>
    <definedName name="H_W_Pickup_Junior_High_School">#REF!</definedName>
    <definedName name="Hardisty_School">#REF!</definedName>
    <definedName name="Harold_Panabaker_School">#REF!</definedName>
    <definedName name="Harry_Ainlay_School">#REF!</definedName>
    <definedName name="Harry_Balfour_School">#REF!</definedName>
    <definedName name="Harry_Collinge_High_School">#REF!</definedName>
    <definedName name="Harry_Gray_Elementary_School">#REF!</definedName>
    <definedName name="Haultain_Memorial_School">#REF!</definedName>
    <definedName name="Hawkwood_School">#REF!</definedName>
    <definedName name="Hay_Lakes_School">#REF!</definedName>
    <definedName name="Hays_School">#REF!</definedName>
    <definedName name="Haysboro_Catholic_High_School">#REF!</definedName>
    <definedName name="Haysboro_School">#REF!</definedName>
    <definedName name="Hazeldean_School">#REF!</definedName>
    <definedName name="Heinsburg_Community_School">#REF!</definedName>
    <definedName name="Helen_E._Taylor_School">#REF!</definedName>
    <definedName name="Henry_Wise_Wood_High_School">#REF!</definedName>
    <definedName name="Herald_School">#REF!</definedName>
    <definedName name="Heritage_Christian_Academy">#REF!</definedName>
    <definedName name="Heritage_Heights_School">#REF!</definedName>
    <definedName name="Heritage_Hills_Elementary_School">#REF!</definedName>
    <definedName name="Herons_Crossing_School">#REF!</definedName>
    <definedName name="Hidden_Valley_School">#REF!</definedName>
    <definedName name="High_Level_Public_School">#REF!</definedName>
    <definedName name="High_Park_School">#REF!</definedName>
    <definedName name="High_Prairie_Elementary_School">#REF!</definedName>
    <definedName name="Highlands_School">#REF!</definedName>
    <definedName name="Highwood_School">#REF!</definedName>
    <definedName name="Hill_Crest_Community_School">#REF!</definedName>
    <definedName name="Hillcrest_School">#REF!</definedName>
    <definedName name="Hillhurst_School">#REF!</definedName>
    <definedName name="Hillside_Community_School">#REF!</definedName>
    <definedName name="Hillside_Junior_Senior_High_School">#REF!</definedName>
    <definedName name="Hilltop_High_School">#REF!</definedName>
    <definedName name="Hillview_School">#REF!</definedName>
    <definedName name="Hilwie_Hamdon_School">#REF!</definedName>
    <definedName name="Hines_Creek_Composite_School">#REF!</definedName>
    <definedName name="Holy_Angels_School">#REF!</definedName>
    <definedName name="Holy_Child_Catholic_Elementary_School">#REF!</definedName>
    <definedName name="Holy_Child_School">#REF!</definedName>
    <definedName name="Holy_Cross_Catholic_Elementary_Junior_High_School">#REF!</definedName>
    <definedName name="Holy_Cross_Catholic_School">#REF!</definedName>
    <definedName name="Holy_Cross_Collegiate">#REF!</definedName>
    <definedName name="Holy_Cross_Elementary_Junior_High_School">#REF!</definedName>
    <definedName name="Holy_Cross_Elementary_School">#REF!</definedName>
    <definedName name="Holy_Family_Academy">#REF!</definedName>
    <definedName name="Holy_Family_Catholic_Elementary_Junior_High_School">#REF!</definedName>
    <definedName name="Holy_Family_Catholic_School">#REF!</definedName>
    <definedName name="Holy_Family_School">#REF!</definedName>
    <definedName name="Holy_Name__Bilingual__School">#REF!</definedName>
    <definedName name="Holy_Redeemer_Catholic_Junior_Senior_High_School">#REF!</definedName>
    <definedName name="Holy_Redeemer_Catholic_School">#REF!</definedName>
    <definedName name="Holy_Rosary_High_School">#REF!</definedName>
    <definedName name="Holy_Spirit_Academy">#REF!</definedName>
    <definedName name="Holy_Spirit_Catholic_School">#REF!</definedName>
    <definedName name="Holy_Trinity_Academy">#REF!</definedName>
    <definedName name="Holy_Trinity_Catholic_High_School">#REF!</definedName>
    <definedName name="Holy_Trinity_High_School">#REF!</definedName>
    <definedName name="Holy_Trinity_School">#REF!</definedName>
    <definedName name="Holyrood_School">#REF!</definedName>
    <definedName name="Homesteader_School">#REF!</definedName>
    <definedName name="Horace_Allen_School">#REF!</definedName>
    <definedName name="Horizon_Alternate_Program">#REF!</definedName>
    <definedName name="Horse_Hill_School">#REF!</definedName>
    <definedName name="Hugh_A._Bennett_School">#REF!</definedName>
    <definedName name="Hugh_Sutherland_School">#REF!</definedName>
    <definedName name="Hughenden_Public_School">#REF!</definedName>
    <definedName name="Hunting_Hills_High_School">#REF!</definedName>
    <definedName name="Huntington_Hills_School">#REF!</definedName>
    <definedName name="Huntsville_School">#REF!</definedName>
    <definedName name="Hythe_Regional_School">#REF!</definedName>
    <definedName name="I.V._Macklin_Public_School">#REF!</definedName>
    <definedName name="Ian_Bazalgette_School">#REF!</definedName>
    <definedName name="Immanuel_Christian_Elementary_School">#REF!</definedName>
    <definedName name="Immanuel_Christian_Secondary_School">#REF!</definedName>
    <definedName name="Indus_School">#REF!</definedName>
    <definedName name="Inglewood_School">#REF!</definedName>
    <definedName name="Innisfail_High_School">#REF!</definedName>
    <definedName name="Irma_School">#REF!</definedName>
    <definedName name="Iron_Ridge_Elementary_Campus">#REF!</definedName>
    <definedName name="Iron_Ridge_Intermediate_Campus">#REF!</definedName>
    <definedName name="Iron_Ridge_Junior_Campus">#REF!</definedName>
    <definedName name="Iron_River_School">#REF!</definedName>
    <definedName name="Irvine_School">#REF!</definedName>
    <definedName name="Isabel_Campbell_Public_School">#REF!</definedName>
    <definedName name="Isabel_F_Cox_School">#REF!</definedName>
    <definedName name="Isabelle_Sellon_School">#REF!</definedName>
    <definedName name="Ivor_Dent_School">#REF!</definedName>
    <definedName name="J._C._Charyk_Hanna_School">#REF!</definedName>
    <definedName name="J._H._Picard_Catholic_Elementary_Junior_Senior_High_School">#REF!</definedName>
    <definedName name="J._J._Bowlen_Catholic_Junior_High_School">#REF!</definedName>
    <definedName name="J._J._Nearing_Catholic_Elementary_School">#REF!</definedName>
    <definedName name="J._R._Robson_School">#REF!</definedName>
    <definedName name="J._T._Foster_School">#REF!</definedName>
    <definedName name="J_A_Fife_School">#REF!</definedName>
    <definedName name="J_A_Williams_High_School">#REF!</definedName>
    <definedName name="J_F_Dion_School">#REF!</definedName>
    <definedName name="J_Percy_Page_School">#REF!</definedName>
    <definedName name="Jack_James_High_School">#REF!</definedName>
    <definedName name="Jack_Kemp_School">#REF!</definedName>
    <definedName name="Jack_Stuart_School">#REF!</definedName>
    <definedName name="Jackson_Heights_Elementary">#REF!</definedName>
    <definedName name="James_Fowler_High_School">#REF!</definedName>
    <definedName name="James_Gibbons_School">#REF!</definedName>
    <definedName name="James_Mowat_School">#REF!</definedName>
    <definedName name="James_Short_Memorial_School">#REF!</definedName>
    <definedName name="Jan_Reimer_School">#REF!</definedName>
    <definedName name="Janet_Johnstone_School">#REF!</definedName>
    <definedName name="Jasper_Elementary_School">#REF!</definedName>
    <definedName name="Jasper_Junior_Senior_High_School">#REF!</definedName>
    <definedName name="Jasper_Place_School">#REF!</definedName>
    <definedName name="Jenner_School">#REF!</definedName>
    <definedName name="Jennie_Elliott_School">#REF!</definedName>
    <definedName name="Jennie_Emery_Elementary_School">#REF!</definedName>
    <definedName name="Jessie_Duncan_Elementary_School">#REF!</definedName>
    <definedName name="Joane_Cardinal_Schubert_High_School">#REF!</definedName>
    <definedName name="John_A._McDougall_School">#REF!</definedName>
    <definedName name="John_Barnett_School">#REF!</definedName>
    <definedName name="John_Costello_Catholic_School">#REF!</definedName>
    <definedName name="John_D_Bracco_School">#REF!</definedName>
    <definedName name="John_Davidson_School_Program">#REF!</definedName>
    <definedName name="John_G_Diefenbaker_High_School">#REF!</definedName>
    <definedName name="John_Maland_High_School">#REF!</definedName>
    <definedName name="John_Paul_I">#REF!</definedName>
    <definedName name="John_Ware_School">#REF!</definedName>
    <definedName name="Johnny_Bright_School">#REF!</definedName>
    <definedName name="Joseph_M._Demko_School">#REF!</definedName>
    <definedName name="Joseph_Welsh_School">#REF!</definedName>
    <definedName name="Joussard_School">#REF!</definedName>
    <definedName name="Julia_Kiniski_School">#REF!</definedName>
    <definedName name="Kameyosek_School">#REF!</definedName>
    <definedName name="Kate_Andrews_High_School">#REF!</definedName>
    <definedName name="Kate_Chegwin_School">#REF!</definedName>
    <definedName name="Katherine_Therrien">#REF!</definedName>
    <definedName name="Kathyrn_School">#REF!</definedName>
    <definedName name="Keeler_School">#REF!</definedName>
    <definedName name="Keenooshayo_Elementary_School">#REF!</definedName>
    <definedName name="Keheewin_School">#REF!</definedName>
    <definedName name="Kenilworth_School">#REF!</definedName>
    <definedName name="Kenneth_D._Taylor_School">#REF!</definedName>
    <definedName name="Kensington_School">#REF!</definedName>
    <definedName name="Kikino_Elementary_School">#REF!</definedName>
    <definedName name="Kildare_School">#REF!</definedName>
    <definedName name="Killam_Public_School">#REF!</definedName>
    <definedName name="Killarney_School">#REF!</definedName>
    <definedName name="Kim_Hung_School">#REF!</definedName>
    <definedName name="King_Edward_School">#REF!</definedName>
    <definedName name="King_George_School">#REF!</definedName>
    <definedName name="Kinuso_School">#REF!</definedName>
    <definedName name="Kirkness_School">#REF!</definedName>
    <definedName name="Kitscoty_Elementary_School">#REF!</definedName>
    <definedName name="Kitscoty_Junior_Senior_High_School">#REF!</definedName>
    <definedName name="L.T._Westlake_School">#REF!</definedName>
    <definedName name="L_Y_Cairns_School">#REF!</definedName>
    <definedName name="La_Crete_Public_School">#REF!</definedName>
    <definedName name="La_Glace_School">#REF!</definedName>
    <definedName name="Lago_Lindo_School">#REF!</definedName>
    <definedName name="Lake_Bonavista_School">#REF!</definedName>
    <definedName name="Lakedell_School">#REF!</definedName>
    <definedName name="Lakeland_Ridge_School">#REF!</definedName>
    <definedName name="Lakeview_Elementary_School">#REF!</definedName>
    <definedName name="Lamont_Elementary_School">#REF!</definedName>
    <definedName name="Lamont_High_School">#REF!</definedName>
    <definedName name="Landing_Trail_Intermediate_School">#REF!</definedName>
    <definedName name="Landing_Trail_School">#REF!</definedName>
    <definedName name="Langdon_School">#REF!</definedName>
    <definedName name="Lansdowne_School">#REF!</definedName>
    <definedName name="LaPerle_School">#REF!</definedName>
    <definedName name="Lauderdale_School">#REF!</definedName>
    <definedName name="Laurier_Heights_School">#REF!</definedName>
    <definedName name="Lawrence_Grassi_Middle_School">#REF!</definedName>
    <definedName name="Le_Roi_Daniels_School">#REF!</definedName>
    <definedName name="Leduc_Composite_High_School">#REF!</definedName>
    <definedName name="Lee_Ridge_School">#REF!</definedName>
    <definedName name="Legal_nouveau_K_9">#REF!</definedName>
    <definedName name="Legal_School">#REF!</definedName>
    <definedName name="Lendrum_School">#REF!</definedName>
    <definedName name="Leo_Nickerson_Elementary">#REF!</definedName>
    <definedName name="Lester_B._Pearson_High_School">#REF!</definedName>
    <definedName name="Lethbridge_Christian_School">#REF!</definedName>
    <definedName name="Lethbridge_Collegiate_Institute">#REF!</definedName>
    <definedName name="Light_of_Christ_Catholic_School">#REF!</definedName>
    <definedName name="Lilian_Schick_School">#REF!</definedName>
    <definedName name="Lillian_Osborne_High_School">#REF!</definedName>
    <definedName name="Lindsay_Thurber_Comprehensive_High_School">#REF!</definedName>
    <definedName name="Linsford_Park_School">#REF!</definedName>
    <definedName name="Livingstone_School">#REF!</definedName>
    <definedName name="Lloyd_Garrison_School">#REF!</definedName>
    <definedName name="Lloydminster_Comprehensive_High_School">#REF!</definedName>
    <definedName name="Lochearn_Elementary_School">#REF!</definedName>
    <definedName name="Lois_E._Hole_Elementary_School">#REF!</definedName>
    <definedName name="Lomond_Community_School">#REF!</definedName>
    <definedName name="Londonderry_School">#REF!</definedName>
    <definedName name="Longview_School">#REF!</definedName>
    <definedName name="Lord_Beaverbrook_High_School">#REF!</definedName>
    <definedName name="Lorelei_School">#REF!</definedName>
    <definedName name="Lorne_Akins_Junior_High_School">#REF!</definedName>
    <definedName name="Louis_Riel_School">#REF!</definedName>
    <definedName name="Louis_St._Laurent">#REF!</definedName>
    <definedName name="Louise_Dean_School">#REF!</definedName>
    <definedName name="Lymburn_School">#REF!</definedName>
    <definedName name="Lynn_Lauren_School">#REF!</definedName>
    <definedName name="Lynnwood_School">#REF!</definedName>
    <definedName name="M._E._LaZerte_School">#REF!</definedName>
    <definedName name="Madeleine_D__Houet_Bilingual_School">#REF!</definedName>
    <definedName name="Madonna_Catholic_School">#REF!</definedName>
    <definedName name="Magrath_Elementary_School">#REF!</definedName>
    <definedName name="Magrath_Junior_Senior_High_School">#REF!</definedName>
    <definedName name="Mahogany_Elementary_School">#REF!</definedName>
    <definedName name="Major_General_Griesbach_School">#REF!</definedName>
    <definedName name="Malcolm_Tweddle_School">#REF!</definedName>
    <definedName name="Malmo_School">#REF!</definedName>
    <definedName name="Manachaban_Middle_School">#REF!</definedName>
    <definedName name="Manmeet_Singh_Bhullar_School">#REF!</definedName>
    <definedName name="Manning_Elementary_School">#REF!</definedName>
    <definedName name="Mannville_School">#REF!</definedName>
    <definedName name="Maple_Ridge_School">#REF!</definedName>
    <definedName name="Margaret_Wooding_School">#REF!</definedName>
    <definedName name="Marion_Carson_School">#REF!</definedName>
    <definedName name="Marlborough_School">#REF!</definedName>
    <definedName name="Marshall_Springs_School">#REF!</definedName>
    <definedName name="Marwayne_Jubilee_School">#REF!</definedName>
    <definedName name="Mary_Bergeron_Elementary_School">#REF!</definedName>
    <definedName name="Mary_Butterworth_School">#REF!</definedName>
    <definedName name="Mary_Hanley">#REF!</definedName>
    <definedName name="Maryview_School">#REF!</definedName>
    <definedName name="Matthew_Halton_High_School">#REF!</definedName>
    <definedName name="Mattie_McCullough_Elementary_School">#REF!</definedName>
    <definedName name="Maude_Clifford_Public_School">#REF!</definedName>
    <definedName name="Mayerthorpe_Junior_Senior_High_School">#REF!</definedName>
    <definedName name="Mayfield_School">#REF!</definedName>
    <definedName name="Mayland_Heights_School">#REF!</definedName>
    <definedName name="McArthur_School">#REF!</definedName>
    <definedName name="McKee_School">#REF!</definedName>
    <definedName name="McKenzie_Highlands_School">#REF!</definedName>
    <definedName name="McKenzie_Lake_School">#REF!</definedName>
    <definedName name="McKenzie_Towne_School">#REF!</definedName>
    <definedName name="McKernan_School">#REF!</definedName>
    <definedName name="McLeod_School">#REF!</definedName>
    <definedName name="McNally_School">#REF!</definedName>
    <definedName name="Meadow_Ridge_School">#REF!</definedName>
    <definedName name="Meadowbrook_School">#REF!</definedName>
    <definedName name="Meadowlark_Christian_School">#REF!</definedName>
    <definedName name="Meadowlark_School">#REF!</definedName>
    <definedName name="Mecca_Glen_School">#REF!</definedName>
    <definedName name="Medicine_Hat_Christian_School">#REF!</definedName>
    <definedName name="Medicine_Hat_High_School">#REF!</definedName>
    <definedName name="Mee_Yah_Noh_School">#REF!</definedName>
    <definedName name="Memorial_Composite_High_School">#REF!</definedName>
    <definedName name="Menisa_School">#REF!</definedName>
    <definedName name="Menno_Simons_Christian_School">#REF!</definedName>
    <definedName name="Menno_Simons_Community_School">#REF!</definedName>
    <definedName name="Meyokumin_School">#REF!</definedName>
    <definedName name="Meyonohk_School">#REF!</definedName>
    <definedName name="Michael_A_Kostek_Elementary_School">#REF!</definedName>
    <definedName name="Michael_Phair_School">#REF!</definedName>
    <definedName name="Michael_Strembitsky_School">#REF!</definedName>
    <definedName name="Midnapore_School">#REF!</definedName>
    <definedName name="Midsun_School">#REF!</definedName>
    <definedName name="Mike_Mountain_Horse_School">#REF!</definedName>
    <definedName name="Milk_River_Elementary_School">#REF!</definedName>
    <definedName name="Mill_Creek_School">#REF!</definedName>
    <definedName name="Millarville_Community_School">#REF!</definedName>
    <definedName name="Millgrove_School">#REF!</definedName>
    <definedName name="Mills_Haven_Elementary_School">#REF!</definedName>
    <definedName name="Millwoods_Christian_School">#REF!</definedName>
    <definedName name="Milo_Community_School">#REF!</definedName>
    <definedName name="Minchau_School">#REF!</definedName>
    <definedName name="Mistassiniy_School">#REF!</definedName>
    <definedName name="Mitford_School">#REF!</definedName>
    <definedName name="Monsignor_A._J._Hetherington_Elementary_School">#REF!</definedName>
    <definedName name="Monsignor_E._L._Doyle_Elementary_School">#REF!</definedName>
    <definedName name="Monsignor_Fee_Otterson_Catholic_Elementary_Junior_High_School">#REF!</definedName>
    <definedName name="Monsignor_J._J._O_Brien">#REF!</definedName>
    <definedName name="Monsignor_J._S._Smith_School">#REF!</definedName>
    <definedName name="Monsignor_McCoy_High_School">#REF!</definedName>
    <definedName name="Monsignor_Neville_Anderson_School">#REF!</definedName>
    <definedName name="Monsignor_William_Irwin_Catholic_Elementary_School">#REF!</definedName>
    <definedName name="Monterey_Park_School">#REF!</definedName>
    <definedName name="Morinville_Community_High_School">#REF!</definedName>
    <definedName name="Morinville_Public_School">#REF!</definedName>
    <definedName name="Morrin_School">#REF!</definedName>
    <definedName name="Mother_Earth_s_Children_s_Charter_School">#REF!</definedName>
    <definedName name="Mother_Margaret_Mary_Catholic_High_School">#REF!</definedName>
    <definedName name="Mother_Mary_Greene_School">#REF!</definedName>
    <definedName name="Mother_Teresa">#REF!</definedName>
    <definedName name="Mother_Teresa_Early_Childhood_Education_Centre">#REF!</definedName>
    <definedName name="Mother_Teresa_School">#REF!</definedName>
    <definedName name="Mount_Pleasant_School">#REF!</definedName>
    <definedName name="Mount_Royal_School">#REF!</definedName>
    <definedName name="Mount_View_School">#REF!</definedName>
    <definedName name="Mountain_Park_School">#REF!</definedName>
    <definedName name="Mountain_View_School">#REF!</definedName>
    <definedName name="Mountview_School">#REF!</definedName>
    <definedName name="Muir_Lake_School">#REF!</definedName>
    <definedName name="Mundare_School">#REF!</definedName>
    <definedName name="Muriel_Clayton_Middle_School">#REF!</definedName>
    <definedName name="Muriel_Martin_Elementary_School">#REF!</definedName>
    <definedName name="Namao_School">#REF!</definedName>
    <definedName name="Nampa_Public_School">#REF!</definedName>
    <definedName name="Neerlandia_Public_Christian_School">#REF!</definedName>
    <definedName name="Neil_M_Ross_Catholic_School">#REF!</definedName>
    <definedName name="Nellie_Carlson_School">#REF!</definedName>
    <definedName name="Nellie_McClung_School">#REF!</definedName>
    <definedName name="Nelson_Heights_Middle_School">#REF!</definedName>
    <definedName name="Nelson_Mandela_High_School">#REF!</definedName>
    <definedName name="New_Brigden_School">#REF!</definedName>
    <definedName name="New_Brighton_School">#REF!</definedName>
    <definedName name="New_Horizons_School">#REF!</definedName>
    <definedName name="New_Humble_Community_School">#REF!</definedName>
    <definedName name="New_Myrnam_School">#REF!</definedName>
    <definedName name="New_Norway_School">#REF!</definedName>
    <definedName name="New_Sarepta_Community_High_School">#REF!</definedName>
    <definedName name="New_Sarepta_Elementary_School">#REF!</definedName>
    <definedName name="Nicholas_Sheran_Elementary_School">#REF!</definedName>
    <definedName name="Nickle_School">#REF!</definedName>
    <definedName name="Niitsitapi_Learning_Centre">#REF!</definedName>
    <definedName name="Niton_Central_School">#REF!</definedName>
    <definedName name="Noble_Central_School">#REF!</definedName>
    <definedName name="Normandeau_School">#REF!</definedName>
    <definedName name="North_Haven_School">#REF!</definedName>
    <definedName name="North_Middle_School_Campus">#REF!</definedName>
    <definedName name="North_Star_Elementary_School">#REF!</definedName>
    <definedName name="Northcott_Prairie_School">#REF!</definedName>
    <definedName name="Northeast_Elementary_Campus">#REF!</definedName>
    <definedName name="Northern_Lights_School">#REF!</definedName>
    <definedName name="Northmount_School">#REF!</definedName>
    <definedName name="Northwest_Elementary_Campus">#REF!</definedName>
    <definedName name="Norwood_School">#REF!</definedName>
    <definedName name="Nose_Creek_Elementary_School">#REF!</definedName>
    <definedName name="Nose_Creek_School">#REF!</definedName>
    <definedName name="Notre_Dame_Academy">#REF!</definedName>
    <definedName name="Notre_Dame_Collegiate">#REF!</definedName>
    <definedName name="Notre_Dame_de_la_Paix">#REF!</definedName>
    <definedName name="Notre_Dame_Elementary_School">#REF!</definedName>
    <definedName name="Notre_Dame_High_School">#REF!</definedName>
    <definedName name="O.S._Geiger_School">#REF!</definedName>
    <definedName name="O_Brien_Lake_West">#REF!</definedName>
    <definedName name="Ochre_Park_School">#REF!</definedName>
    <definedName name="Oilfields_High_School">#REF!</definedName>
    <definedName name="Okotoks_Junior_High_School">#REF!</definedName>
    <definedName name="Old_Scona_School">#REF!</definedName>
    <definedName name="Olds_Koinonia_Christian_School">#REF!</definedName>
    <definedName name="Oliver_School">#REF!</definedName>
    <definedName name="Olympic_Heights_School">#REF!</definedName>
    <definedName name="Onoway_Elementary_School">#REF!</definedName>
    <definedName name="Onoway_Junior_Senior_High_School">#REF!</definedName>
    <definedName name="Oriole_Park_School">#REF!</definedName>
    <definedName name="Ormsby_School">#REF!</definedName>
    <definedName name="Oscar_Adolphson_Primary_School">#REF!</definedName>
    <definedName name="Ottewell_School">#REF!</definedName>
    <definedName name="Our_Lady_of_Fatima">#REF!</definedName>
    <definedName name="Our_Lady_of_Grace_School">#REF!</definedName>
    <definedName name="Our_Lady_of_Lourdes">#REF!</definedName>
    <definedName name="Our_Lady_of_Mount_Carmel">#REF!</definedName>
    <definedName name="Our_Lady_of_Mount_Pleasant_Catholic_School">#REF!</definedName>
    <definedName name="Our_Lady_of_Peace">#REF!</definedName>
    <definedName name="Our_Lady_of_Peace_Elementary_Junior_High_School">#REF!</definedName>
    <definedName name="Our_Lady_of_Perpetual_Help_Catholic_School">#REF!</definedName>
    <definedName name="Our_Lady_of_The_Angels_Catholic_School">#REF!</definedName>
    <definedName name="Our_Lady_of_the_Assumption_School">#REF!</definedName>
    <definedName name="Our_Lady_of_the_Evergreens_Catholic_School">#REF!</definedName>
    <definedName name="Our_Lady_of_The_Prairies">#REF!</definedName>
    <definedName name="Our_Lady_of_the_Rosary_School">#REF!</definedName>
    <definedName name="Our_Lady_of_the_Snows_Catholic_Academy">#REF!</definedName>
    <definedName name="Our_Lady_of_Victories">#REF!</definedName>
    <definedName name="Our_Lady_of_Wisdom">#REF!</definedName>
    <definedName name="Our_Lady_Queen_of_Peace_Elementary_School">#REF!</definedName>
    <definedName name="Overlanders_School">#REF!</definedName>
    <definedName name="Oyen_Public_School">#REF!</definedName>
    <definedName name="Paddle_Prairie_School">#REF!</definedName>
    <definedName name="Panorama_Hills_School">#REF!</definedName>
    <definedName name="Park_Meadows_School">#REF!</definedName>
    <definedName name="Parkallen_School">#REF!</definedName>
    <definedName name="Parkdale_School">#REF!</definedName>
    <definedName name="Parkland_Composite_High_School">#REF!</definedName>
    <definedName name="Parkland_Village_School">#REF!</definedName>
    <definedName name="Parkside_Montessori">#REF!</definedName>
    <definedName name="Parkside_School">#REF!</definedName>
    <definedName name="Parkview_School">#REF!</definedName>
    <definedName name="Pat_Hardy_Primary_School">#REF!</definedName>
    <definedName name="Patricia_Heights_School">#REF!</definedName>
    <definedName name="Patrick_Airlie_School">#REF!</definedName>
    <definedName name="Paul_Kane_High_School">#REF!</definedName>
    <definedName name="Paul_Rowe_Junior_Senior_High_School">#REF!</definedName>
    <definedName name="Peace_River_High_School">#REF!</definedName>
    <definedName name="Peace_Wapiti_Academy">#REF!</definedName>
    <definedName name="Pelican_Mountain_School">#REF!</definedName>
    <definedName name="Pembina_North_Community_School">#REF!</definedName>
    <definedName name="Penbrooke_Meadows_School">#REF!</definedName>
    <definedName name="Penhold_Crossing_Secondary_School">#REF!</definedName>
    <definedName name="Penhold_Elementary_School">#REF!</definedName>
    <definedName name="Penson_School">#REF!</definedName>
    <definedName name="Percy_Baxter_Middle_School">#REF!</definedName>
    <definedName name="Percy_Pegler_Elementary_School">#REF!</definedName>
    <definedName name="Peter_Lougheed_School">#REF!</definedName>
    <definedName name="Picture_Butte_High_School">#REF!</definedName>
    <definedName name="Pigeon_Lake_Regional">#REF!</definedName>
    <definedName name="Piitoayis_Family_School">#REF!</definedName>
    <definedName name="Pine_Street_School">#REF!</definedName>
    <definedName name="Pineridge_School">#REF!</definedName>
    <definedName name="Pioneer_School">#REF!</definedName>
    <definedName name="Pipestone_School">#REF!</definedName>
    <definedName name="Pollard_Meadows_School">#REF!</definedName>
    <definedName name="Ponoka_Elementary_School">#REF!</definedName>
    <definedName name="Ponoka_Secondary_Campus">#REF!</definedName>
    <definedName name="Poplar_Ridge_School">#REF!</definedName>
    <definedName name="Prairie_Christian_Academy">#REF!</definedName>
    <definedName name="Prairie_Mennonite_Alternative_School">#REF!</definedName>
    <definedName name="Prairie_River_Junior_High_School">#REF!</definedName>
    <definedName name="Prairie_Waters_Elementary_School">#REF!</definedName>
    <definedName name="Prescott_Learning_Centre">#REF!</definedName>
    <definedName name="Prince_Charles_School">#REF!</definedName>
    <definedName name="Prince_of_Peace_Lutheran_School">#REF!</definedName>
    <definedName name="Prince_of_Peace_School">#REF!</definedName>
    <definedName name="Prince_of_Wales_School">#REF!</definedName>
    <definedName name="Princeton_School">#REF!</definedName>
    <definedName name="_xlnm.Print_Area" localSheetId="1">'Cover Page - MUST COMPLETE'!$A$1:$D$20</definedName>
    <definedName name="_xlnm.Print_Area" localSheetId="2">'Schedule A'!$A$5:$S$35</definedName>
    <definedName name="_xlnm.Print_Area" localSheetId="3">'Schedule B'!$A$5:$S$35</definedName>
    <definedName name="_xlnm.Print_Area" localSheetId="4">'Schedule C'!$A$5:$S$35</definedName>
    <definedName name="_xlnm.Print_Area" localSheetId="5">'Schedule D'!$A$5:$R$35</definedName>
    <definedName name="_xlnm.Print_Area" localSheetId="6">'Schedule E'!$A$5:$R$35</definedName>
    <definedName name="_xlnm.Print_Titles" localSheetId="2">'Schedule A'!$5:$5</definedName>
    <definedName name="_xlnm.Print_Titles" localSheetId="3">'Schedule B'!$5:$5</definedName>
    <definedName name="_xlnm.Print_Titles" localSheetId="4">'Schedule C'!$5:$5</definedName>
    <definedName name="_xlnm.Print_Titles" localSheetId="5">'Schedule D'!$5:$5</definedName>
    <definedName name="_xlnm.Print_Titles" localSheetId="6">'Schedule E'!$5:$5</definedName>
    <definedName name="Provost_Public_School">#REF!</definedName>
    <definedName name="Queen_Alexandra_School">#REF!</definedName>
    <definedName name="Queen_Elizabeth">#REF!</definedName>
    <definedName name="Queen_Elizabeth_High_School">#REF!</definedName>
    <definedName name="Queen_Elizabeth_School">#REF!</definedName>
    <definedName name="R._I._Baker_Middle_School">#REF!</definedName>
    <definedName name="R._J._Hawkey_Elementary_School">#REF!</definedName>
    <definedName name="R._T._Alderman_School">#REF!</definedName>
    <definedName name="Racette_Junior_High_School">#REF!</definedName>
    <definedName name="Radisson_Park_School">#REF!</definedName>
    <definedName name="Rainbow_Creek_Elementary_School">#REF!</definedName>
    <definedName name="Rainbow_Lake_School">#REF!</definedName>
    <definedName name="Ralph_McCall_School">#REF!</definedName>
    <definedName name="Ralston_School">#REF!</definedName>
    <definedName name="Ramsay_School">#REF!</definedName>
    <definedName name="RancheView_School">#REF!</definedName>
    <definedName name="Ranchlands_School">#REF!</definedName>
    <definedName name="Raymond_Elementary_School">#REF!</definedName>
    <definedName name="Raymond_High_School">#REF!</definedName>
    <definedName name="Raymond_Junior_High_School">#REF!</definedName>
    <definedName name="Red_Deer_Lake_School">#REF!</definedName>
    <definedName name="Red_Earth_Creek_School">#REF!</definedName>
    <definedName name="Redwater_School">#REF!</definedName>
    <definedName name="Reed_Ranch_School">#REF!</definedName>
    <definedName name="Rendell_Park">#REF!</definedName>
    <definedName name="Rich_Valley_School">#REF!</definedName>
    <definedName name="Richard_F_Staples_Secondary_School">#REF!</definedName>
    <definedName name="Richard_S_Fowler_Catholic_Junior_High_School">#REF!</definedName>
    <definedName name="Richard_Secord_School">#REF!</definedName>
    <definedName name="Richmond_School">#REF!</definedName>
    <definedName name="Rideau_Park_School">#REF!</definedName>
    <definedName name="Ridgevalley_School">#REF!</definedName>
    <definedName name="Ridgeview_Central_School">#REF!</definedName>
    <definedName name="Right_Honorable_Joe_Clark_School">#REF!</definedName>
    <definedName name="Rimbey_Elementary_School">#REF!</definedName>
    <definedName name="Rimbey_Junior_Senior_High_School">#REF!</definedName>
    <definedName name="Rio_Terrace_Elementary_School">#REF!</definedName>
    <definedName name="River_Heights_Elementary">#REF!</definedName>
    <definedName name="River_Valley_School">#REF!</definedName>
    <definedName name="Riverbend_School">#REF!</definedName>
    <definedName name="Riverdale_School">#REF!</definedName>
    <definedName name="Riverside_School">#REF!</definedName>
    <definedName name="Riverstone_Public_School">#REF!</definedName>
    <definedName name="Riverview_Middle_School">#REF!</definedName>
    <definedName name="Robert_Rundle_Elementary">#REF!</definedName>
    <definedName name="Robert_Thirsk_School">#REF!</definedName>
    <definedName name="Robert_W._Zahara_Public_School">#REF!</definedName>
    <definedName name="Robert_Warren_School">#REF!</definedName>
    <definedName name="Roberta_MacAdams_School">#REF!</definedName>
    <definedName name="Robina_Baker_Elementary_School">#REF!</definedName>
    <definedName name="Rochester_School">#REF!</definedName>
    <definedName name="Rocky_Christian_School">#REF!</definedName>
    <definedName name="Rocky_Lane_School">#REF!</definedName>
    <definedName name="Roland_Michener_School">#REF!</definedName>
    <definedName name="Roland_Michener_Secondary_School">#REF!</definedName>
    <definedName name="Rolling_Hills_School">#REF!</definedName>
    <definedName name="Ron_Southern_School">#REF!</definedName>
    <definedName name="Ronald_Harvey_Elementary">#REF!</definedName>
    <definedName name="Rosary_Roman_Catholic_Separate_School">#REF!</definedName>
    <definedName name="Rosedale_School">#REF!</definedName>
    <definedName name="Rosemary_School">#REF!</definedName>
    <definedName name="Rosemont_School">#REF!</definedName>
    <definedName name="Ross_Ford_Elementary_School">#REF!</definedName>
    <definedName name="Ross_Glen_School">#REF!</definedName>
    <definedName name="Ross_Sheppard_School">#REF!</definedName>
    <definedName name="Rosslyn_School">#REF!</definedName>
    <definedName name="Round_Hill_School">#REF!</definedName>
    <definedName name="Routhier_School">#REF!</definedName>
    <definedName name="Roy_Bickell_Public_School">#REF!</definedName>
    <definedName name="Royal_Oak_School">#REF!</definedName>
    <definedName name="Rudolph_Hennig_Junior_High_School">#REF!</definedName>
    <definedName name="Rundle_School">#REF!</definedName>
    <definedName name="Rutherford_School">#REF!</definedName>
    <definedName name="Rycroft_School">#REF!</definedName>
    <definedName name="Ryley_School">#REF!</definedName>
    <definedName name="S_Bruce_Smith_School">#REF!</definedName>
    <definedName name="Sacred_Heart_Academy">#REF!</definedName>
    <definedName name="Sacred_Heart_Elementary_School">#REF!</definedName>
    <definedName name="Sacred_Heart_School">#REF!</definedName>
    <definedName name="Saddle_Ridge_School">#REF!</definedName>
    <definedName name="Sainte_Marguerite_Bourgeoys">#REF!</definedName>
    <definedName name="Sakaw_School">#REF!</definedName>
    <definedName name="Salisbury_Composite_High_School">#REF!</definedName>
    <definedName name="Sam_Livingston_School">#REF!</definedName>
    <definedName name="Samuel_W._Shaw_School">#REF!</definedName>
    <definedName name="Sand_Hills_Elementary_School">#REF!</definedName>
    <definedName name="Sangudo_Community_School">#REF!</definedName>
    <definedName name="Sarah_Thompson_School">#REF!</definedName>
    <definedName name="Satoo_School">#REF!</definedName>
    <definedName name="Savanna_School">#REF!</definedName>
    <definedName name="Scenic_Acres_School">#REF!</definedName>
    <definedName name="School_Code">#REF!</definedName>
    <definedName name="School_Name">#REF!</definedName>
    <definedName name="Schuler_School">#REF!</definedName>
    <definedName name="Scott_Robertson_School">#REF!</definedName>
    <definedName name="Senator_Buchanan_Elementary_School">#REF!</definedName>
    <definedName name="Senator_Gershaw_School">#REF!</definedName>
    <definedName name="Senator_Joyce_Fairbairn_Middle_School">#REF!</definedName>
    <definedName name="Senator_Patrick_Burns_School">#REF!</definedName>
    <definedName name="Senator_Riley_School">#REF!</definedName>
    <definedName name="Seven_Persons_School">#REF!</definedName>
    <definedName name="Sexsmith_Secondary_School">#REF!</definedName>
    <definedName name="Shauna_May_Seneca_School">#REF!</definedName>
    <definedName name="Sheldon_Coates_Elementary_School">#REF!</definedName>
    <definedName name="Sherwood_Heights_Junior_High_School">#REF!</definedName>
    <definedName name="Sherwood_School">#REF!</definedName>
    <definedName name="Sibylla_Kiddle_School">#REF!</definedName>
    <definedName name="Sifton_School">#REF!</definedName>
    <definedName name="Silver_Springs_School">#REF!</definedName>
    <definedName name="Simon_Fraser_School">#REF!</definedName>
    <definedName name="Simons_Valley_School">#REF!</definedName>
    <definedName name="Sir_Alexander_Mackenzie_School">#REF!</definedName>
    <definedName name="Sir_George_Simpson_Junior_High">#REF!</definedName>
    <definedName name="Sir_John_A_Macdonald_School">#REF!</definedName>
    <definedName name="Sir_John_Franklin_School">#REF!</definedName>
    <definedName name="Sir_John_Thompson">#REF!</definedName>
    <definedName name="Sir_Wilfrid_Laurier_School">#REF!</definedName>
    <definedName name="Sir_Winston_Churchill_High_School">#REF!</definedName>
    <definedName name="Sister_Alphonse_Academy">#REF!</definedName>
    <definedName name="Sister_Annata_Brockman_Catholic_Elementary_Junior_High_School">#REF!</definedName>
    <definedName name="Sister_Mary_Phillps_Elementary_School">#REF!</definedName>
    <definedName name="Skyview_Ranch_Elementary_Middle_School_Project">#REF!</definedName>
    <definedName name="Smith_School">#REF!</definedName>
    <definedName name="Somerset_School">#REF!</definedName>
    <definedName name="Soraya_Hafez_School">#REF!</definedName>
    <definedName name="South_Central_High_School">#REF!</definedName>
    <definedName name="South_Middle_School_Campus">#REF!</definedName>
    <definedName name="Southeast_Elementary_Campus">#REF!</definedName>
    <definedName name="SouthPointe_School">#REF!</definedName>
    <definedName name="Southview_Community_School">#REF!</definedName>
    <definedName name="Southwest_Elementary_Campus">#REF!</definedName>
    <definedName name="Sparling_School">#REF!</definedName>
    <definedName name="Spirit_of_the_North_Community_School">#REF!</definedName>
    <definedName name="Spirit_River_Regional_Academy">#REF!</definedName>
    <definedName name="Spitzee_Elementary_School">#REF!</definedName>
    <definedName name="Spring_Glen_Elementary_School">#REF!</definedName>
    <definedName name="Spring_Glen_Junior_High_School">#REF!</definedName>
    <definedName name="Springbank_Community_High_School">#REF!</definedName>
    <definedName name="Springbank_Middle_School">#REF!</definedName>
    <definedName name="Springfield_Elementary_School">#REF!</definedName>
    <definedName name="Spruce_Avenue_School">#REF!</definedName>
    <definedName name="Spruce_Grove_Composite_High_School">#REF!</definedName>
    <definedName name="Spruce_View_School">#REF!</definedName>
    <definedName name="St._Albert_the_Great">#REF!</definedName>
    <definedName name="St._Alphonsus">#REF!</definedName>
    <definedName name="St._Alphonsus_Elementary_Junior_High_School">#REF!</definedName>
    <definedName name="St._Ambrose_School">#REF!</definedName>
    <definedName name="St._André_Bessette_Catholic_High_School">#REF!</definedName>
    <definedName name="St._Andrew_s_School">#REF!</definedName>
    <definedName name="St._Andrew_School">#REF!</definedName>
    <definedName name="St._Angela">#REF!</definedName>
    <definedName name="St._Anne">#REF!</definedName>
    <definedName name="St._Anne_Academic_Centre">#REF!</definedName>
    <definedName name="St._Anne_School">#REF!</definedName>
    <definedName name="St._Anthony">#REF!</definedName>
    <definedName name="St._Anthony_s_School">#REF!</definedName>
    <definedName name="St._Anthony_School">#REF!</definedName>
    <definedName name="St._Augustine">#REF!</definedName>
    <definedName name="St._Augustine_Elementary_Junior_High_School">#REF!</definedName>
    <definedName name="St._Augustine_School">#REF!</definedName>
    <definedName name="St._Basil_Elementary_Junior_High_School">#REF!</definedName>
    <definedName name="St._Basil_School">#REF!</definedName>
    <definedName name="St._Bede_Elementary_School">#REF!</definedName>
    <definedName name="St._Benedict">#REF!</definedName>
    <definedName name="St._Benedict_School">#REF!</definedName>
    <definedName name="St._Bernadette">#REF!</definedName>
    <definedName name="St._Bernadette_School">#REF!</definedName>
    <definedName name="St._Bonaventure">#REF!</definedName>
    <definedName name="St._Bonaventure_School">#REF!</definedName>
    <definedName name="St._Boniface">#REF!</definedName>
    <definedName name="St._Boniface_Elementary_School">#REF!</definedName>
    <definedName name="St._Brendan_School">#REF!</definedName>
    <definedName name="St._Brigid">#REF!</definedName>
    <definedName name="St._Catherine">#REF!</definedName>
    <definedName name="St._Catherine_Catholic_School">#REF!</definedName>
    <definedName name="St._Catherine_Elementary_School">#REF!</definedName>
    <definedName name="St._Catherine_s_School">#REF!</definedName>
    <definedName name="St._Cecilia">#REF!</definedName>
    <definedName name="St._Cecilia__Bilingual__Elementary_School">#REF!</definedName>
    <definedName name="St._Charles">#REF!</definedName>
    <definedName name="St._Clare">#REF!</definedName>
    <definedName name="St._Clement">#REF!</definedName>
    <definedName name="St._Clement_Catholic_School">#REF!</definedName>
    <definedName name="St._Cyril_School">#REF!</definedName>
    <definedName name="St._Damien_School">#REF!</definedName>
    <definedName name="St._Dominic">#REF!</definedName>
    <definedName name="St._Dominic_High_School">#REF!</definedName>
    <definedName name="St._Dominic_School">#REF!</definedName>
    <definedName name="St._Edmund">#REF!</definedName>
    <definedName name="St._Elizabeth">#REF!</definedName>
    <definedName name="St._Elizabeth_Seton">#REF!</definedName>
    <definedName name="St._Elizabeth_Seton_School">#REF!</definedName>
    <definedName name="St._Francis_High_School">#REF!</definedName>
    <definedName name="St._Francis_Junior_High_School">#REF!</definedName>
    <definedName name="St._Francis_of_Assisi">#REF!</definedName>
    <definedName name="St._Francis_of_Assisi_Academy">#REF!</definedName>
    <definedName name="St._Francis_of_Assisi_Catholic_Academy">#REF!</definedName>
    <definedName name="St._Francis_Xavier">#REF!</definedName>
    <definedName name="St._Francis_Xavier_School">#REF!</definedName>
    <definedName name="St._Gabriel">#REF!</definedName>
    <definedName name="St._Gabriel_School">#REF!</definedName>
    <definedName name="St._Gabriel_the_Archangel">#REF!</definedName>
    <definedName name="St._Gerard">#REF!</definedName>
    <definedName name="St._Gianna_School">#REF!</definedName>
    <definedName name="St._Gregory_Catholic_School">#REF!</definedName>
    <definedName name="St._Gregory_School">#REF!</definedName>
    <definedName name="St._Gregory_The_Great_Catholic_School">#REF!</definedName>
    <definedName name="St._Helena_School">#REF!</definedName>
    <definedName name="St._Henry_Elementary_School">#REF!</definedName>
    <definedName name="St._Hilda">#REF!</definedName>
    <definedName name="St._Hubert_Elementary_School">#REF!</definedName>
    <definedName name="St._Isabella_School">#REF!</definedName>
    <definedName name="St._James_Elementary_Junior_High_School">#REF!</definedName>
    <definedName name="St._Jean_Brebeuf_School">#REF!</definedName>
    <definedName name="St._Jerome">#REF!</definedName>
    <definedName name="St._Jerome_Elementary_School">#REF!</definedName>
    <definedName name="St._Jerome_s_School">#REF!</definedName>
    <definedName name="St._Joan_of_Arc_Elementary_Junior_High_School">#REF!</definedName>
    <definedName name="St._John_Bosco">#REF!</definedName>
    <definedName name="St._John_Henry_Newman_School">#REF!</definedName>
    <definedName name="St._John_Paul_II_Catholic_School">#REF!</definedName>
    <definedName name="St._John_Paul_II_Catholic_School___Faculté_St._Jean_Paul_II">#REF!</definedName>
    <definedName name="St._John_Paul_II_Collegiate">#REF!</definedName>
    <definedName name="St._John_Paul_II_School">#REF!</definedName>
    <definedName name="St._John_XXIII_Catholic_School">#REF!</definedName>
    <definedName name="St._John_XXIII_School">#REF!</definedName>
    <definedName name="St._Joseph">#REF!</definedName>
    <definedName name="St._Joseph_Catholic_High_School">#REF!</definedName>
    <definedName name="St._Joseph_Catholic_School">#REF!</definedName>
    <definedName name="St._Joseph_Elementary_Junior_High_School">#REF!</definedName>
    <definedName name="St._Joseph_High_School">#REF!</definedName>
    <definedName name="St._Joseph_s_Collegiate">#REF!</definedName>
    <definedName name="St._Joseph_s_Elementary_School">#REF!</definedName>
    <definedName name="St._Joseph_s_School">#REF!</definedName>
    <definedName name="St._Josephine_Bakhita_School">#REF!</definedName>
    <definedName name="St._Jude_School">#REF!</definedName>
    <definedName name="St._Justin">#REF!</definedName>
    <definedName name="St._Kateri_Catholic_School">#REF!</definedName>
    <definedName name="St._Kateri_School">#REF!</definedName>
    <definedName name="St._Kateri_Tekakwitha_Academy">#REF!</definedName>
    <definedName name="St._Kateri_Tekakwitha_School">#REF!</definedName>
    <definedName name="St._Leo">#REF!</definedName>
    <definedName name="St._Louis_School">#REF!</definedName>
    <definedName name="St._Lucy">#REF!</definedName>
    <definedName name="St._Luke_Bilingual_Elementary_School">#REF!</definedName>
    <definedName name="St._Luke_Catholic_School">#REF!</definedName>
    <definedName name="St._Margaret_School">#REF!</definedName>
    <definedName name="St._Marguerite_Bourgeoys">#REF!</definedName>
    <definedName name="St._Marguerite_Catholic_School">#REF!</definedName>
    <definedName name="St._Marguerite_School">#REF!</definedName>
    <definedName name="St._Maria_Goretti">#REF!</definedName>
    <definedName name="St._Maria_Goretti_Elementary_School">#REF!</definedName>
    <definedName name="St._Mark">#REF!</definedName>
    <definedName name="St._Mark_Elementary_School">#REF!</definedName>
    <definedName name="St._Martha">#REF!</definedName>
    <definedName name="St._Martha_Catholic_School">#REF!</definedName>
    <definedName name="St._Martha_School">#REF!</definedName>
    <definedName name="St._Martin">#REF!</definedName>
    <definedName name="St._Martin_De_Porres_High_School">#REF!</definedName>
    <definedName name="St._Martin_De_Porres_School">#REF!</definedName>
    <definedName name="St._Martin_s_Catholic_School">#REF!</definedName>
    <definedName name="St._Mary">#REF!</definedName>
    <definedName name="St._Mary_Catholic_School">#REF!</definedName>
    <definedName name="St._Mary_of_the_Lake">#REF!</definedName>
    <definedName name="St._Mary_s_Catholic_High_School">#REF!</definedName>
    <definedName name="St._Mary_s_Catholic_School">#REF!</definedName>
    <definedName name="St._Mary_s_Elementary_School">#REF!</definedName>
    <definedName name="St._Mary_s_High_School">#REF!</definedName>
    <definedName name="St._Mary_s_Roman_Catholic_Separate_School">#REF!</definedName>
    <definedName name="St._Mary_s_School">#REF!</definedName>
    <definedName name="St._Matthew">#REF!</definedName>
    <definedName name="St._Matthew_School">#REF!</definedName>
    <definedName name="St._Matthews_Catholic_School">#REF!</definedName>
    <definedName name="St._Michael_s_School">#REF!</definedName>
    <definedName name="St._Michael_School">#REF!</definedName>
    <definedName name="St._Michaels_School">#REF!</definedName>
    <definedName name="St._Monica_School">#REF!</definedName>
    <definedName name="St._Nicholas">#REF!</definedName>
    <definedName name="St._Nicholas_Catholic_School">#REF!</definedName>
    <definedName name="St._Oscar_Romero_Catholic_High_School">#REF!</definedName>
    <definedName name="St._Patrick_Catholic_School">#REF!</definedName>
    <definedName name="St._Patrick_Fine_Arts_Elementary_School">#REF!</definedName>
    <definedName name="St._Patrick_s_Roman_Catholic_Separate_School">#REF!</definedName>
    <definedName name="St._Patrick_s_School">#REF!</definedName>
    <definedName name="St._Patrick_School">#REF!</definedName>
    <definedName name="St._Patricks_Community_School">#REF!</definedName>
    <definedName name="St._Paul">#REF!</definedName>
    <definedName name="St._Paul_Elementary_School">#REF!</definedName>
    <definedName name="St._Paul_s_Elementary_School">#REF!</definedName>
    <definedName name="St._Peter_Elementary_School">#REF!</definedName>
    <definedName name="St._Peter_the_Apostle_Catholic_High_School">#REF!</definedName>
    <definedName name="St._Philip">#REF!</definedName>
    <definedName name="St._Philip_School">#REF!</definedName>
    <definedName name="St._Pius_X">#REF!</definedName>
    <definedName name="St._Richard">#REF!</definedName>
    <definedName name="St._Rita_School">#REF!</definedName>
    <definedName name="St._Rose">#REF!</definedName>
    <definedName name="St._Rose_of_Lima_Junior_High_School">#REF!</definedName>
    <definedName name="St._Rupert_School">#REF!</definedName>
    <definedName name="St._Sebastian_Elementary_School">#REF!</definedName>
    <definedName name="St._Stanislaus">#REF!</definedName>
    <definedName name="St._Stephen_School">#REF!</definedName>
    <definedName name="St._Stephens_Catholic_School">#REF!</definedName>
    <definedName name="St._Sylvester_School">#REF!</definedName>
    <definedName name="St._Teresa">#REF!</definedName>
    <definedName name="St._Teresa_of_Avila_School">#REF!</definedName>
    <definedName name="St._Teresa_of_Calcutta_Elementary_School">#REF!</definedName>
    <definedName name="St._Teresa_of_Calcutta_School">#REF!</definedName>
    <definedName name="St._Theresa_Catholic_School">#REF!</definedName>
    <definedName name="St._Theresa_School">#REF!</definedName>
    <definedName name="St._Thomas_Aquinas_Catholic_School">#REF!</definedName>
    <definedName name="St._Thomas_Aquinas_School">#REF!</definedName>
    <definedName name="St._Thomas_Elementary_School">#REF!</definedName>
    <definedName name="St._Thomas_More_Catholic_School">#REF!</definedName>
    <definedName name="St._Thomas_More_Junior_High_School">#REF!</definedName>
    <definedName name="St._Thomas_More_School">#REF!</definedName>
    <definedName name="St._Timothy">#REF!</definedName>
    <definedName name="St._Veronica_School">#REF!</definedName>
    <definedName name="St._Vincent">#REF!</definedName>
    <definedName name="St._Vincent_De_Paul_Elementary_Junior_High_School">#REF!</definedName>
    <definedName name="St._Vladimir_Elementary_School">#REF!</definedName>
    <definedName name="St._Wilfrid_Elementary_School">#REF!</definedName>
    <definedName name="St._William_School">#REF!</definedName>
    <definedName name="Stanley_Jones_School">#REF!</definedName>
    <definedName name="Stavely_Elementary_School">#REF!</definedName>
    <definedName name="Ste._Marie_Catholic_School">#REF!</definedName>
    <definedName name="Steele_Heights_School">#REF!</definedName>
    <definedName name="Steinhauer_School">#REF!</definedName>
    <definedName name="Stettler_Elementary_School">#REF!</definedName>
    <definedName name="Stirling_School">#REF!</definedName>
    <definedName name="Stony_Plain_Central_School">#REF!</definedName>
    <definedName name="Stratford_Elementary_Junior_High_School">#REF!</definedName>
    <definedName name="Strathcona_Christian_Academy">#REF!</definedName>
    <definedName name="Strathcona_Christian_Academy_Elementary_School">#REF!</definedName>
    <definedName name="Strathcona_School">#REF!</definedName>
    <definedName name="Strathmore_High_School">#REF!</definedName>
    <definedName name="Sturgeon_Composite_High_School">#REF!</definedName>
    <definedName name="Sturgeon_Heights_School">#REF!</definedName>
    <definedName name="Summitview_School">#REF!</definedName>
    <definedName name="Sunalta_School">#REF!</definedName>
    <definedName name="Sundance_School">#REF!</definedName>
    <definedName name="Sundre_High_School">#REF!</definedName>
    <definedName name="Sunnyside_School">#REF!</definedName>
    <definedName name="Susa_Creek_School">#REF!</definedName>
    <definedName name="Suzuki_Charter_School">#REF!</definedName>
    <definedName name="Svend_Hansen_School">#REF!</definedName>
    <definedName name="Swan_Hills_School">#REF!</definedName>
    <definedName name="Swanavon_School">#REF!</definedName>
    <definedName name="Sweet_Grass_School">#REF!</definedName>
    <definedName name="T_A_Norris_Middle_School">#REF!</definedName>
    <definedName name="T_D_Baker_School">#REF!</definedName>
    <definedName name="Taber_Central_School">#REF!</definedName>
    <definedName name="Taber_Christian_High_School">#REF!</definedName>
    <definedName name="Taber_Christian_School_Alternative_Program">#REF!</definedName>
    <definedName name="Talmud_Torah_School">#REF!</definedName>
    <definedName name="Taradale_School">#REF!</definedName>
    <definedName name="Ted_Harrison_School">#REF!</definedName>
    <definedName name="Teepee_Creek_School">#REF!</definedName>
    <definedName name="Terrace_Ridge_School">#REF!</definedName>
    <definedName name="Terrace_Road_School">#REF!</definedName>
    <definedName name="Terry_Fox_School">#REF!</definedName>
    <definedName name="Tevie_Miller_Heritage_School_Program">#REF!</definedName>
    <definedName name="The_Academy_at_King_Edward">#REF!</definedName>
    <definedName name="The_Hamptons_School">#REF!</definedName>
    <definedName name="The_STEM_Innovation_Academy">#REF!</definedName>
    <definedName name="Thelma_Chalifoux_School">#REF!</definedName>
    <definedName name="Theresetta_Roman_Catholic_Separate_School">#REF!</definedName>
    <definedName name="Thickwood_Heights_School">#REF!</definedName>
    <definedName name="Thomas_B_Riley_School">#REF!</definedName>
    <definedName name="Thorhild_Central_School">#REF!</definedName>
    <definedName name="Thorncliffe_School">#REF!</definedName>
    <definedName name="Thorsby_Elementary_School">#REF!</definedName>
    <definedName name="Thorsby_Junior_Senior_High_School">#REF!</definedName>
    <definedName name="Three_Hills_School">#REF!</definedName>
    <definedName name="Tilley_School">#REF!</definedName>
    <definedName name="Timberlea_Public_School">#REF!</definedName>
    <definedName name="Tipaskan_School">#REF!</definedName>
    <definedName name="Tofield_School">#REF!</definedName>
    <definedName name="Tom_Baines_School">#REF!</definedName>
    <definedName name="Tomahawk_School">#REF!</definedName>
    <definedName name="Trinity_Christian_Academy">#REF!</definedName>
    <definedName name="Trochu_Valley_School">#REF!</definedName>
    <definedName name="Turner_Valley_Elementary_Junior_High_School">#REF!</definedName>
    <definedName name="Tuscany_School">#REF!</definedName>
    <definedName name="Twelve_Mile_Coulee_School">#REF!</definedName>
    <definedName name="Two_Hills_Mennonite_School">#REF!</definedName>
    <definedName name="Two_Hills_School">#REF!</definedName>
    <definedName name="Uncas_Elementary_School">#REF!</definedName>
    <definedName name="University_School">#REF!</definedName>
    <definedName name="Uplands_Elementary_School">#REF!</definedName>
    <definedName name="Valhalla_Community_School">#REF!</definedName>
    <definedName name="Valley_Creek_School">#REF!</definedName>
    <definedName name="Valley_View_School">#REF!</definedName>
    <definedName name="Vanier_Community_Catholic_School">#REF!</definedName>
    <definedName name="Varsity_Acres_School">#REF!</definedName>
    <definedName name="Vauxhall_Elementary_School">#REF!</definedName>
    <definedName name="Vauxhall_Junior_Senior_High_School">#REF!</definedName>
    <definedName name="Vegreville_Composite_High_School">#REF!</definedName>
    <definedName name="Velma_E._Baker_School">#REF!</definedName>
    <definedName name="Vera_M._Welsh_Elementary_School">#REF!</definedName>
    <definedName name="Vermilion_Elementary_School">#REF!</definedName>
    <definedName name="Vernon_Barford_School">#REF!</definedName>
    <definedName name="Veteran_School">#REF!</definedName>
    <definedName name="Victoria_School">#REF!</definedName>
    <definedName name="Viking_School">#REF!</definedName>
    <definedName name="Vilna_School">#REF!</definedName>
    <definedName name="Vimy_Ridge">#REF!</definedName>
    <definedName name="Vincent_J_Maloney_Catholic_School">#REF!</definedName>
    <definedName name="Vincent_Massey_School">#REF!</definedName>
    <definedName name="Virginia_Park_School">#REF!</definedName>
    <definedName name="Vista_Heights_School">#REF!</definedName>
    <definedName name="Vulcan_Prairieview_Elementary_School">#REF!</definedName>
    <definedName name="W._A._Day_Elementary_School">#REF!</definedName>
    <definedName name="W._G._Murdoch_School">#REF!</definedName>
    <definedName name="W._R._Myers_High_School">#REF!</definedName>
    <definedName name="W.H._Croxford_High_School">#REF!</definedName>
    <definedName name="W.O._Mitchell_School">#REF!</definedName>
    <definedName name="W_P_Wagner_School">#REF!</definedName>
    <definedName name="Wabamun_School">#REF!</definedName>
    <definedName name="Wainwright_Elementary_School">#REF!</definedName>
    <definedName name="Wainwright_High_School">#REF!</definedName>
    <definedName name="Walter___Gladys_Hill_Public_School">#REF!</definedName>
    <definedName name="Wandering_River_School">#REF!</definedName>
    <definedName name="Warburg_School">#REF!</definedName>
    <definedName name="Warner_School">#REF!</definedName>
    <definedName name="Warren_Peers_School">#REF!</definedName>
    <definedName name="Waverley_School">#REF!</definedName>
    <definedName name="Webster_Niblock_School">#REF!</definedName>
    <definedName name="Weinlos_School">#REF!</definedName>
    <definedName name="Wembley_Elementary_School">#REF!</definedName>
    <definedName name="Wes_Hosford_School">#REF!</definedName>
    <definedName name="West_Central_High_School">#REF!</definedName>
    <definedName name="West_Dalhousie_School">#REF!</definedName>
    <definedName name="West_Dover_School">#REF!</definedName>
    <definedName name="West_Haven_Public_School">#REF!</definedName>
    <definedName name="West_Meadow_Elementary_School">#REF!</definedName>
    <definedName name="West_Park_Elementary_School">#REF!</definedName>
    <definedName name="West_Ridge_School">#REF!</definedName>
    <definedName name="West_Springs_School">#REF!</definedName>
    <definedName name="Westboro_Elementary_School">#REF!</definedName>
    <definedName name="Westbrook_School">#REF!</definedName>
    <definedName name="Western_Canada_High_School">#REF!</definedName>
    <definedName name="Westgate_School">#REF!</definedName>
    <definedName name="Westglen_School">#REF!</definedName>
    <definedName name="Westhaven_Elementary_School">#REF!</definedName>
    <definedName name="Westlock_Elementary_School">#REF!</definedName>
    <definedName name="Westminster_School">#REF!</definedName>
    <definedName name="Westmount_Elementary_School">#REF!</definedName>
    <definedName name="Westmount_Mid_High_School">#REF!</definedName>
    <definedName name="Westmount_School">#REF!</definedName>
    <definedName name="Westpark_Middle_School">#REF!</definedName>
    <definedName name="Westview_School">#REF!</definedName>
    <definedName name="Westwood_Community_High_School">#REF!</definedName>
    <definedName name="Wetaskiwin_Composite_High_School">#REF!</definedName>
    <definedName name="Wheatland_Crossing_School">#REF!</definedName>
    <definedName name="Wheatland_Elementary_School">#REF!</definedName>
    <definedName name="Whispering_Hills_Primary_School">#REF!</definedName>
    <definedName name="Whispering_Ridge_Community_School">#REF!</definedName>
    <definedName name="Whitecourt_Central_Elementary_School">#REF!</definedName>
    <definedName name="Wild_Rose_Elementary_School">#REF!</definedName>
    <definedName name="Wildwood_School">#REF!</definedName>
    <definedName name="William_Aberhart_High_School">#REF!</definedName>
    <definedName name="William_D._Pratt_School">#REF!</definedName>
    <definedName name="William_D_Cuts_School">#REF!</definedName>
    <definedName name="William_E_Hay_Composite_High_School">#REF!</definedName>
    <definedName name="William_Reid_School">#REF!</definedName>
    <definedName name="Willow_Creek_Composite_High_School">#REF!</definedName>
    <definedName name="Willow_Park_School">#REF!</definedName>
    <definedName name="Wilma_Hansen_School">#REF!</definedName>
    <definedName name="Wilson_Middle_School">#REF!</definedName>
    <definedName name="Win_Ferguson_Community_School">#REF!</definedName>
    <definedName name="Windermere_–_Keswick_K_9_Catholic">#REF!</definedName>
    <definedName name="Windermere_–_Keswick_K_9_Public">#REF!</definedName>
    <definedName name="Windsong_Heights_School">#REF!</definedName>
    <definedName name="Windsor_Park_School">#REF!</definedName>
    <definedName name="Winfield_Elementary_School">#REF!</definedName>
    <definedName name="Winston_Churchill">#REF!</definedName>
    <definedName name="Winston_Churchill_High_School">#REF!</definedName>
    <definedName name="Winterburn_School">#REF!</definedName>
    <definedName name="Woodbine_School">#REF!</definedName>
    <definedName name="Woodbridge_Farms_School">#REF!</definedName>
    <definedName name="Woodhaven_Middle_School">#REF!</definedName>
    <definedName name="Woodlands_School">#REF!</definedName>
    <definedName name="Woodman_School">#REF!</definedName>
    <definedName name="Worsley_Central_School">#REF!</definedName>
    <definedName name="York_School">#REF!</definedName>
    <definedName name="Youngstown_Scho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43" l="1"/>
  <c r="N3" i="41"/>
  <c r="N3" i="40"/>
  <c r="N3" i="33"/>
  <c r="N3" i="32"/>
  <c r="A35" i="43" l="1"/>
  <c r="A34" i="43"/>
  <c r="A33" i="43"/>
  <c r="A32" i="43"/>
  <c r="A31" i="43"/>
  <c r="A30" i="43"/>
  <c r="A29" i="43"/>
  <c r="A28" i="43"/>
  <c r="A27" i="43"/>
  <c r="A26" i="43"/>
  <c r="A25" i="43"/>
  <c r="A24" i="43"/>
  <c r="A23" i="43"/>
  <c r="A22" i="43"/>
  <c r="A21" i="43"/>
  <c r="A20" i="43"/>
  <c r="A19" i="43"/>
  <c r="A18" i="43"/>
  <c r="A17" i="43"/>
  <c r="A16" i="43"/>
  <c r="A15" i="43"/>
  <c r="A14" i="43"/>
  <c r="A13" i="43"/>
  <c r="A12" i="43"/>
  <c r="A11" i="43"/>
  <c r="A10" i="43"/>
  <c r="A9" i="43"/>
  <c r="A8" i="43"/>
  <c r="A7" i="43"/>
  <c r="A6" i="43"/>
  <c r="J4" i="43"/>
  <c r="C14" i="14"/>
  <c r="A7" i="41" l="1"/>
  <c r="A8" i="41"/>
  <c r="A9" i="41"/>
  <c r="A10" i="41"/>
  <c r="A11" i="41"/>
  <c r="A12" i="41"/>
  <c r="A13" i="41"/>
  <c r="A14" i="41"/>
  <c r="A15" i="41"/>
  <c r="A16" i="41"/>
  <c r="A17" i="41"/>
  <c r="A18" i="41"/>
  <c r="A19" i="41"/>
  <c r="A20" i="41"/>
  <c r="A21" i="41"/>
  <c r="A22" i="41"/>
  <c r="A23" i="41"/>
  <c r="A24" i="41"/>
  <c r="A25" i="41"/>
  <c r="A26" i="41"/>
  <c r="A27" i="41"/>
  <c r="A28" i="41"/>
  <c r="A29" i="41"/>
  <c r="A30" i="41"/>
  <c r="A31" i="41"/>
  <c r="A32" i="41"/>
  <c r="A33" i="41"/>
  <c r="A34" i="41"/>
  <c r="A35" i="41"/>
  <c r="A6" i="41"/>
  <c r="A7" i="40"/>
  <c r="A8" i="40"/>
  <c r="A9" i="40"/>
  <c r="A10" i="40"/>
  <c r="A11" i="40"/>
  <c r="A12" i="40"/>
  <c r="A13" i="40"/>
  <c r="A14" i="40"/>
  <c r="A15" i="40"/>
  <c r="A16" i="40"/>
  <c r="A17" i="40"/>
  <c r="A18" i="40"/>
  <c r="A19" i="40"/>
  <c r="A20" i="40"/>
  <c r="A21" i="40"/>
  <c r="A22" i="40"/>
  <c r="A23" i="40"/>
  <c r="A24" i="40"/>
  <c r="A25" i="40"/>
  <c r="A26" i="40"/>
  <c r="A27" i="40"/>
  <c r="A28" i="40"/>
  <c r="A29" i="40"/>
  <c r="A30" i="40"/>
  <c r="A31" i="40"/>
  <c r="A32" i="40"/>
  <c r="A33" i="40"/>
  <c r="A34" i="40"/>
  <c r="A35" i="40"/>
  <c r="A6" i="40"/>
  <c r="A7" i="33"/>
  <c r="A8" i="33"/>
  <c r="A9" i="33"/>
  <c r="A10" i="33"/>
  <c r="A11" i="33"/>
  <c r="A12" i="33"/>
  <c r="A13" i="33"/>
  <c r="A14" i="33"/>
  <c r="A15" i="33"/>
  <c r="A16" i="33"/>
  <c r="A17" i="33"/>
  <c r="A18" i="33"/>
  <c r="A19" i="33"/>
  <c r="A20" i="33"/>
  <c r="A21" i="33"/>
  <c r="A22" i="33"/>
  <c r="A23" i="33"/>
  <c r="A24" i="33"/>
  <c r="A25" i="33"/>
  <c r="A26" i="33"/>
  <c r="A27" i="33"/>
  <c r="A28" i="33"/>
  <c r="A29" i="33"/>
  <c r="A30" i="33"/>
  <c r="A31" i="33"/>
  <c r="A32" i="33"/>
  <c r="A33" i="33"/>
  <c r="A34" i="33"/>
  <c r="A35" i="33"/>
  <c r="A6" i="33"/>
  <c r="A6" i="32"/>
  <c r="A9" i="32"/>
  <c r="A7" i="32"/>
  <c r="A8"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K4" i="32"/>
  <c r="E7" i="14"/>
  <c r="E6" i="14"/>
  <c r="C13" i="14"/>
  <c r="C12" i="14"/>
  <c r="C11" i="14"/>
  <c r="C10" i="14"/>
  <c r="L4" i="32"/>
  <c r="J4" i="41"/>
  <c r="A2" i="41" l="1"/>
  <c r="A2" i="33"/>
  <c r="A2" i="40"/>
  <c r="A2" i="43"/>
  <c r="A2" i="32"/>
  <c r="M4" i="32" l="1"/>
</calcChain>
</file>

<file path=xl/sharedStrings.xml><?xml version="1.0" encoding="utf-8"?>
<sst xmlns="http://schemas.openxmlformats.org/spreadsheetml/2006/main" count="41993" uniqueCount="13266">
  <si>
    <t>Schedule A - New Modular Requests</t>
  </si>
  <si>
    <t>Schedule B - Relocation Requests</t>
  </si>
  <si>
    <t>Schedule C - Declaration of Surplus Modular Units</t>
  </si>
  <si>
    <t>The Edmonton School Division</t>
  </si>
  <si>
    <t>1. New Modular Units</t>
  </si>
  <si>
    <t>2. Relocation of Modular/Portable Units</t>
  </si>
  <si>
    <t>3. Declaration of Surplus Modular Units</t>
  </si>
  <si>
    <t>4. Demolition or Reclamation</t>
  </si>
  <si>
    <t>Type A</t>
  </si>
  <si>
    <t>Type B</t>
  </si>
  <si>
    <t>Washroom</t>
  </si>
  <si>
    <t>Valid</t>
  </si>
  <si>
    <t>School Name</t>
  </si>
  <si>
    <t>Facility Code</t>
  </si>
  <si>
    <t>School Code</t>
  </si>
  <si>
    <t>Location</t>
  </si>
  <si>
    <t>Grade-Low</t>
  </si>
  <si>
    <t>Grade-High</t>
  </si>
  <si>
    <t>P3 School</t>
  </si>
  <si>
    <t>Request Category Code</t>
  </si>
  <si>
    <t xml:space="preserve">Site Ready Date </t>
  </si>
  <si>
    <t>Irma School</t>
  </si>
  <si>
    <t>K</t>
  </si>
  <si>
    <t>2-Enrolment Pressures</t>
  </si>
  <si>
    <t>St. Alphonsus Elementary Junior High School</t>
  </si>
  <si>
    <t>Manufacturer</t>
  </si>
  <si>
    <t>Remediate Site Funds</t>
  </si>
  <si>
    <t>Unit Condition</t>
  </si>
  <si>
    <t>Unit Age</t>
  </si>
  <si>
    <t>Reclamation Required</t>
  </si>
  <si>
    <t>Data Validation</t>
  </si>
  <si>
    <t>* This section is used to define the data validation dropdowns. There is no need to change information in this section.</t>
  </si>
  <si>
    <t>School_Jurisdictions</t>
  </si>
  <si>
    <t>Auth_Code</t>
  </si>
  <si>
    <t>Grade_Configs</t>
  </si>
  <si>
    <t>Category_Code</t>
  </si>
  <si>
    <t>Scope_Funding</t>
  </si>
  <si>
    <t>Numbers</t>
  </si>
  <si>
    <t>School_Name</t>
  </si>
  <si>
    <t>Unit Config</t>
  </si>
  <si>
    <t>SchC-Doc-Site Layout</t>
  </si>
  <si>
    <t>Age</t>
  </si>
  <si>
    <t>Almadina School Society</t>
  </si>
  <si>
    <t>1-Health and Safety</t>
  </si>
  <si>
    <t>1-Has Additional Scope-Not Attached</t>
  </si>
  <si>
    <t>A B Daley Community School</t>
  </si>
  <si>
    <t>Type A1</t>
  </si>
  <si>
    <t>1-Yes-Site layout</t>
  </si>
  <si>
    <t>0 to 15</t>
  </si>
  <si>
    <t>Aurora School Ltd.</t>
  </si>
  <si>
    <t>A. Blair McPherson School</t>
  </si>
  <si>
    <t>Type A2</t>
  </si>
  <si>
    <t>2-Yes-Site layout, unit config drawing</t>
  </si>
  <si>
    <t>16 to 20</t>
  </si>
  <si>
    <t>Boyle Street Education Centre</t>
  </si>
  <si>
    <t>3-Program Delivery</t>
  </si>
  <si>
    <t>3-Doesn't Have Additional Scope</t>
  </si>
  <si>
    <t>A. E. Bowers Elementary School</t>
  </si>
  <si>
    <t>Type A3</t>
  </si>
  <si>
    <t>3-No</t>
  </si>
  <si>
    <t>21 to 25</t>
  </si>
  <si>
    <t>Calgary Arts Academy Society</t>
  </si>
  <si>
    <t>4-Other</t>
  </si>
  <si>
    <t>A. E. Cross School</t>
  </si>
  <si>
    <t>Type A4</t>
  </si>
  <si>
    <t>26 to 30</t>
  </si>
  <si>
    <t>A. L. Horton Elementary School</t>
  </si>
  <si>
    <t>Type A5</t>
  </si>
  <si>
    <t>31 to 35</t>
  </si>
  <si>
    <t>Calgary Girls' School Society</t>
  </si>
  <si>
    <t>Abbeydale School</t>
  </si>
  <si>
    <t>Type A6</t>
  </si>
  <si>
    <t>36 to 40</t>
  </si>
  <si>
    <t>Abbott School</t>
  </si>
  <si>
    <t>Type A7</t>
  </si>
  <si>
    <t>41 to 45</t>
  </si>
  <si>
    <t>Connect Charter School Society</t>
  </si>
  <si>
    <t>Academie Saint-Andre Academy</t>
  </si>
  <si>
    <t>Type A8</t>
  </si>
  <si>
    <t>46 to 50</t>
  </si>
  <si>
    <t>Foundations for the Future Charter Academy Charter School Society</t>
  </si>
  <si>
    <t>Acadia School</t>
  </si>
  <si>
    <t>Type A9</t>
  </si>
  <si>
    <t>50+</t>
  </si>
  <si>
    <t>Holden Rural Academy Society</t>
  </si>
  <si>
    <t>Acme School</t>
  </si>
  <si>
    <t>Type A10</t>
  </si>
  <si>
    <t>Lloydminster Public School Division</t>
  </si>
  <si>
    <t>Type A11</t>
  </si>
  <si>
    <t>Lloydminster Roman Catholic Separate School Division</t>
  </si>
  <si>
    <t>Albert Lacombe Catholic Elementary School</t>
  </si>
  <si>
    <t>Type A12</t>
  </si>
  <si>
    <t>Alberta School for the Deaf</t>
  </si>
  <si>
    <t>New Horizons Charter School Society</t>
  </si>
  <si>
    <t>Alcoma School</t>
  </si>
  <si>
    <t>Type BW3</t>
  </si>
  <si>
    <t>New Humble Community School Association</t>
  </si>
  <si>
    <t>Alder Flats Elementary School</t>
  </si>
  <si>
    <t>Other</t>
  </si>
  <si>
    <t>Aldergrove School</t>
  </si>
  <si>
    <t>STEM Innovation Academy Society</t>
  </si>
  <si>
    <t>Aleda Patterson School</t>
  </si>
  <si>
    <t>Suzuki Charter School Society</t>
  </si>
  <si>
    <t>Alex Ferguson School</t>
  </si>
  <si>
    <t>The Aspen View School Division</t>
  </si>
  <si>
    <t>Alex Janvier School</t>
  </si>
  <si>
    <t>The Battle River School Division</t>
  </si>
  <si>
    <t>Alex Munro School</t>
  </si>
  <si>
    <t>The Black Gold School Division</t>
  </si>
  <si>
    <t>Alexander Forbes School</t>
  </si>
  <si>
    <t>The Buffalo Trail School Division</t>
  </si>
  <si>
    <t>Alexandra Middle School</t>
  </si>
  <si>
    <t>The Calgary Roman Catholic Separate School Division</t>
  </si>
  <si>
    <t>Alix (Mirror and Alix Central)</t>
  </si>
  <si>
    <t>The Calgary School Division</t>
  </si>
  <si>
    <t>The Canadian Rockies School Division</t>
  </si>
  <si>
    <t>All Saints School</t>
  </si>
  <si>
    <t>The Chinook's Edge School Division</t>
  </si>
  <si>
    <t>Allendale School</t>
  </si>
  <si>
    <t>Almadina Language Charter Academy, Mountain View Campus</t>
  </si>
  <si>
    <t>The Clearview School Division</t>
  </si>
  <si>
    <t>Almadina Language Charter Academy, Ogden Campus</t>
  </si>
  <si>
    <t>The East Central Alberta Catholic Separate School Division</t>
  </si>
  <si>
    <t>Altadore School</t>
  </si>
  <si>
    <t>The East Central Francophone Education Region</t>
  </si>
  <si>
    <t>Altario School</t>
  </si>
  <si>
    <t>The Edmonton Catholic Separate School Division</t>
  </si>
  <si>
    <t>Alternative High School</t>
  </si>
  <si>
    <t>Amisk School</t>
  </si>
  <si>
    <t>The Elk Island Catholic Separate School Division</t>
  </si>
  <si>
    <t>Amiskwaciy Academy</t>
  </si>
  <si>
    <t>The Elk Island School Division</t>
  </si>
  <si>
    <t>The Evergreen Catholic Separate School Division</t>
  </si>
  <si>
    <t>Andrew Sibbald School</t>
  </si>
  <si>
    <t>The Foothills School Division</t>
  </si>
  <si>
    <t>Anne Fitzgerald Catholic Elementary School</t>
  </si>
  <si>
    <t>The Fort McMurray Roman Catholic Separate School Division</t>
  </si>
  <si>
    <t>Annie Foote School</t>
  </si>
  <si>
    <t>Annie Gale School</t>
  </si>
  <si>
    <t>The Fort Vermilion School Division</t>
  </si>
  <si>
    <t>Annie L Gaetz School</t>
  </si>
  <si>
    <t>The Golden Hills School Division</t>
  </si>
  <si>
    <t>Annunciation Catholic Elementary School</t>
  </si>
  <si>
    <t>The Grande Prairie Roman Catholic Separate School Division</t>
  </si>
  <si>
    <t>Anzac School</t>
  </si>
  <si>
    <t>The Grande Prairie School Division</t>
  </si>
  <si>
    <t>Apostles of Jesus</t>
  </si>
  <si>
    <t>The Grande Yellowhead School Division</t>
  </si>
  <si>
    <t>Arbour Lake Middle School</t>
  </si>
  <si>
    <t>The Grasslands School Division</t>
  </si>
  <si>
    <t>Archbishop Jordan Catholic High School</t>
  </si>
  <si>
    <t>The Greater North Central Francophone Education Region</t>
  </si>
  <si>
    <t>Archbishop Joseph MacNeil Catholic Elementary/Junior High School</t>
  </si>
  <si>
    <t>The Greater St. Albert Roman Catholic Separate School Division</t>
  </si>
  <si>
    <t>Archbishop MacDonald Catholic High School</t>
  </si>
  <si>
    <t>The High Prairie School Division</t>
  </si>
  <si>
    <t>Archbishop O’Leary Catholic High School</t>
  </si>
  <si>
    <t>The Holy Family Catholic Separate School Division</t>
  </si>
  <si>
    <t>Ardmore School</t>
  </si>
  <si>
    <t>The Holy Spirit Roman Catholic Separate School Division</t>
  </si>
  <si>
    <t>Ardrossan Junior Senior High School</t>
  </si>
  <si>
    <t>The Horizon School Division</t>
  </si>
  <si>
    <t>Arrowwood Community School</t>
  </si>
  <si>
    <t>The Lakeland Roman Catholic Separate School Division</t>
  </si>
  <si>
    <t>Ascension of Our Lord</t>
  </si>
  <si>
    <t>The Lethbridge School Division</t>
  </si>
  <si>
    <t>The Living Waters Catholic Separate School Division</t>
  </si>
  <si>
    <t>The Livingstone Range School Division</t>
  </si>
  <si>
    <t>Aspen Grove School</t>
  </si>
  <si>
    <t>The Medicine Hat Roman Catholic Separate School Division</t>
  </si>
  <si>
    <t>Aspen Heights Elementary School</t>
  </si>
  <si>
    <t>The Medicine Hat School Division</t>
  </si>
  <si>
    <t>Aspen Program</t>
  </si>
  <si>
    <t>The Northern Gateway School Division</t>
  </si>
  <si>
    <t>Assumption Junior Senior High School</t>
  </si>
  <si>
    <t>The Northern Lights School Division</t>
  </si>
  <si>
    <t>Assumption Roman Catholic School</t>
  </si>
  <si>
    <t>The Northland School Division</t>
  </si>
  <si>
    <t>Athabasca Delta Community School</t>
  </si>
  <si>
    <t>The Northwest Francophone Education Region</t>
  </si>
  <si>
    <t>Athlone School</t>
  </si>
  <si>
    <t>The Palliser School Division</t>
  </si>
  <si>
    <t>The Parkland School Division</t>
  </si>
  <si>
    <t>The Peace River School Division</t>
  </si>
  <si>
    <t>Auburn Bay School</t>
  </si>
  <si>
    <t>The Peace Wapiti School Division</t>
  </si>
  <si>
    <t>Aurora Elementary School</t>
  </si>
  <si>
    <t>The Pembina Hills School Division</t>
  </si>
  <si>
    <t>Aurora Middle School</t>
  </si>
  <si>
    <t>The Prairie Land School Division</t>
  </si>
  <si>
    <t>Aurora School</t>
  </si>
  <si>
    <t>The Prairie Rose School Division</t>
  </si>
  <si>
    <t>Austin O’Brien Catholic High School</t>
  </si>
  <si>
    <t>The Red Deer Catholic Separate School Division</t>
  </si>
  <si>
    <t>Avalon Junior School</t>
  </si>
  <si>
    <t>The Red Deer School Division</t>
  </si>
  <si>
    <t>Avondale School</t>
  </si>
  <si>
    <t>The Rocky View School Division</t>
  </si>
  <si>
    <t>Avonmore School</t>
  </si>
  <si>
    <t>The Southern Francophone Education Region</t>
  </si>
  <si>
    <t>Balmoral School</t>
  </si>
  <si>
    <t>The St. Albert School Division</t>
  </si>
  <si>
    <t>Balwin School</t>
  </si>
  <si>
    <t>The St. Paul School Division</t>
  </si>
  <si>
    <t>Banded Peak School</t>
  </si>
  <si>
    <t>The St. Thomas Aquinas Roman Catholic Separate School Division</t>
  </si>
  <si>
    <t>Banff Community High School</t>
  </si>
  <si>
    <t>The Sturgeon School Division</t>
  </si>
  <si>
    <t>Banff Elementary School</t>
  </si>
  <si>
    <t>The Westwind School Division</t>
  </si>
  <si>
    <t>Banff Trail School</t>
  </si>
  <si>
    <t>The Wetaskiwin School Division</t>
  </si>
  <si>
    <t>Bannerman School</t>
  </si>
  <si>
    <t>The Wild Rose School Division</t>
  </si>
  <si>
    <t>Banting and Best School</t>
  </si>
  <si>
    <t>The Wolf Creek School Division</t>
  </si>
  <si>
    <t>Barnwell School</t>
  </si>
  <si>
    <t>Barons School</t>
  </si>
  <si>
    <t>Valhalla School Foundation</t>
  </si>
  <si>
    <t>Barr Colony</t>
  </si>
  <si>
    <t>Westmount Charter School Society</t>
  </si>
  <si>
    <t>Barrhead Composite High School</t>
  </si>
  <si>
    <t>Barrhead Elementary School</t>
  </si>
  <si>
    <t>Bashaw School</t>
  </si>
  <si>
    <t>Bassano School</t>
  </si>
  <si>
    <t>Battalion Park School</t>
  </si>
  <si>
    <t>Baturyn School</t>
  </si>
  <si>
    <t>Bawlf School</t>
  </si>
  <si>
    <t>Beacon Heights School</t>
  </si>
  <si>
    <t>Beacon Hill Elementary School</t>
  </si>
  <si>
    <t>Beacon Hill School</t>
  </si>
  <si>
    <t>Bearspaw School</t>
  </si>
  <si>
    <t>Beaverlodge Elementary School</t>
  </si>
  <si>
    <t>Beaverlodge Regional High School</t>
  </si>
  <si>
    <t>Beddington Heights School</t>
  </si>
  <si>
    <t>Beiseker Community School</t>
  </si>
  <si>
    <t>Belfast School</t>
  </si>
  <si>
    <t>Belgravia School</t>
  </si>
  <si>
    <t>Bellerose Composite High School</t>
  </si>
  <si>
    <t>Belmead School</t>
  </si>
  <si>
    <t>Belmont School</t>
  </si>
  <si>
    <t>Belvedere Parkway School</t>
  </si>
  <si>
    <t>Belvedere School</t>
  </si>
  <si>
    <t>Ben Calf Robe - St. Clare Catholic Elementary/Junior High School</t>
  </si>
  <si>
    <t>Bentley School</t>
  </si>
  <si>
    <t>Berry Creek Community School</t>
  </si>
  <si>
    <t>Bert Church High School</t>
  </si>
  <si>
    <t>Bertha Kennedy Catholic Community School</t>
  </si>
  <si>
    <t>Bessie Nichols School</t>
  </si>
  <si>
    <t>Bev Facey Community High School</t>
  </si>
  <si>
    <t>Bezanson School</t>
  </si>
  <si>
    <t>Big Rock School</t>
  </si>
  <si>
    <t>Big Valley School</t>
  </si>
  <si>
    <t>Bill Woodward School</t>
  </si>
  <si>
    <t>Bishop Carroll High School</t>
  </si>
  <si>
    <t>Bishop David Motiuk Catholic Elementary/Junior High School</t>
  </si>
  <si>
    <t>Bishop Greschuk Catholic Elementary School</t>
  </si>
  <si>
    <t>Bishop Kidd School</t>
  </si>
  <si>
    <t>Bishop Lloyd</t>
  </si>
  <si>
    <t>Bishop McNally High School</t>
  </si>
  <si>
    <t>Bishop O'Byrne High School</t>
  </si>
  <si>
    <t>Bishop Pinkham School</t>
  </si>
  <si>
    <t>Bishop Routhier School</t>
  </si>
  <si>
    <t>Bishop Savaryn Catholic Elementary School</t>
  </si>
  <si>
    <t>Bisset School</t>
  </si>
  <si>
    <t>Blackie School</t>
  </si>
  <si>
    <t>Blessed Marie-Rose</t>
  </si>
  <si>
    <t>Blessed Sacrament School</t>
  </si>
  <si>
    <t>Blue Hills Community School</t>
  </si>
  <si>
    <t>Blueberry School</t>
  </si>
  <si>
    <t>Bluffton School</t>
  </si>
  <si>
    <t>Bob Edwards School</t>
  </si>
  <si>
    <t>Bon Accord Community School</t>
  </si>
  <si>
    <t>Bonanza School</t>
  </si>
  <si>
    <t>Bonnyville Centralized High School</t>
  </si>
  <si>
    <t>Botha School</t>
  </si>
  <si>
    <t>Bow Island Elementary School</t>
  </si>
  <si>
    <t>Bow Valley High School</t>
  </si>
  <si>
    <t>Bowcroft School</t>
  </si>
  <si>
    <t>Bowden (Grandview) School</t>
  </si>
  <si>
    <t>Bowness High School</t>
  </si>
  <si>
    <t>Boyle School</t>
  </si>
  <si>
    <t>Braemar School</t>
  </si>
  <si>
    <t>Braeside School</t>
  </si>
  <si>
    <t>Brander Gardens School</t>
  </si>
  <si>
    <t>Brant Christian School</t>
  </si>
  <si>
    <t>Branton School</t>
  </si>
  <si>
    <t>Brentwood School</t>
  </si>
  <si>
    <t>Breton Elementary School</t>
  </si>
  <si>
    <t>Breton High School</t>
  </si>
  <si>
    <t>Briar Hill School</t>
  </si>
  <si>
    <t>Bridlewood School</t>
  </si>
  <si>
    <t>Brightview School</t>
  </si>
  <si>
    <t>Britannia School</t>
  </si>
  <si>
    <t>Brooks Composite High School</t>
  </si>
  <si>
    <t>Brooks Junior High School</t>
  </si>
  <si>
    <t>Brookside School</t>
  </si>
  <si>
    <t>Brookwood School</t>
  </si>
  <si>
    <t>Brownfield Community School</t>
  </si>
  <si>
    <t>Bruderheim Community School</t>
  </si>
  <si>
    <t>Buchanan School</t>
  </si>
  <si>
    <t>Buck Mountain Central School</t>
  </si>
  <si>
    <t>Buffalo Head Prairie School</t>
  </si>
  <si>
    <t>Buffalo Rubbing Stone School</t>
  </si>
  <si>
    <t>Burdett School</t>
  </si>
  <si>
    <t>Busby School</t>
  </si>
  <si>
    <t>Byemoor School</t>
  </si>
  <si>
    <t>C Ian McLaren School</t>
  </si>
  <si>
    <t>C J Schurter Elementary School</t>
  </si>
  <si>
    <t>C W Sears Elementary School</t>
  </si>
  <si>
    <t>C. P. Blakely Elementary School</t>
  </si>
  <si>
    <t>C.W. Perry School</t>
  </si>
  <si>
    <t>Caernarvon School</t>
  </si>
  <si>
    <t>Calder School</t>
  </si>
  <si>
    <t>Caledonia Park School</t>
  </si>
  <si>
    <t>Calgary Arts Academy</t>
  </si>
  <si>
    <t>Calgary Girls Charter School</t>
  </si>
  <si>
    <t>Calling Lake School</t>
  </si>
  <si>
    <t>Callingwood Elementary School</t>
  </si>
  <si>
    <t>Calmar Elementary School</t>
  </si>
  <si>
    <t>Calmar Secondary School</t>
  </si>
  <si>
    <t>Cambrian Heights School</t>
  </si>
  <si>
    <t>Camilla School</t>
  </si>
  <si>
    <t>Camrose Composite High School</t>
  </si>
  <si>
    <t>Canmore Collegiate</t>
  </si>
  <si>
    <t>Canyon Elementary School</t>
  </si>
  <si>
    <t>Canyon Meadows School</t>
  </si>
  <si>
    <t>Capitol Hill School</t>
  </si>
  <si>
    <t>Cappy Smart School</t>
  </si>
  <si>
    <t>Captain John Palliser School</t>
  </si>
  <si>
    <t>Captain Nichola Goddard School</t>
  </si>
  <si>
    <t>Carbon School</t>
  </si>
  <si>
    <t>Cardinal Leger Catholic Junior High School</t>
  </si>
  <si>
    <t>Cardston Elementary School</t>
  </si>
  <si>
    <t>Cardston High School</t>
  </si>
  <si>
    <t>Cardston Junior High School</t>
  </si>
  <si>
    <t>Caroline School</t>
  </si>
  <si>
    <t>Carseland School</t>
  </si>
  <si>
    <t>Carstairs Elementary School</t>
  </si>
  <si>
    <t>Caslan School</t>
  </si>
  <si>
    <t>Catherine Nichols Gunn School</t>
  </si>
  <si>
    <t>Catholic Central High School</t>
  </si>
  <si>
    <t>Cayley School</t>
  </si>
  <si>
    <t>Cecil Swanson School</t>
  </si>
  <si>
    <t>Cedarbrae School</t>
  </si>
  <si>
    <t>Centennial High School</t>
  </si>
  <si>
    <t>Centennial School</t>
  </si>
  <si>
    <t>Central High School Sedgewick</t>
  </si>
  <si>
    <t>Central Memorial High School</t>
  </si>
  <si>
    <t>Central Middle School</t>
  </si>
  <si>
    <t>Centre for Academic and Personal Excellence</t>
  </si>
  <si>
    <t>Centre High</t>
  </si>
  <si>
    <t>Chamberlain School</t>
  </si>
  <si>
    <t>Champion School</t>
  </si>
  <si>
    <t>Chaparral School</t>
  </si>
  <si>
    <t>Charles Spencer High School</t>
  </si>
  <si>
    <t>Charlie Killam School</t>
  </si>
  <si>
    <t>Chester Ronning School</t>
  </si>
  <si>
    <t>Chestermere High School</t>
  </si>
  <si>
    <t>Chestermere Lake Middle School</t>
  </si>
  <si>
    <t>Chief Justice Milvain School</t>
  </si>
  <si>
    <t>Children of St. Martha School</t>
  </si>
  <si>
    <t>Children's Village School</t>
  </si>
  <si>
    <t>Chinook High School</t>
  </si>
  <si>
    <t>Chinook Park School</t>
  </si>
  <si>
    <t>Chipewyan Lake School</t>
  </si>
  <si>
    <t>Chris Akkerman School</t>
  </si>
  <si>
    <t>Christ The King Academy</t>
  </si>
  <si>
    <t>Christ the King Catholic Elementary/Junior High School</t>
  </si>
  <si>
    <t>Christ the King Catholic School</t>
  </si>
  <si>
    <t>Christ the King School</t>
  </si>
  <si>
    <t>Christina Gordon Public School</t>
  </si>
  <si>
    <t>Christine Meikle School</t>
  </si>
  <si>
    <t>Christ-King Catholic School</t>
  </si>
  <si>
    <t>Citadel Park School</t>
  </si>
  <si>
    <t>Clairmont Community School</t>
  </si>
  <si>
    <t>Clara Tyner School</t>
  </si>
  <si>
    <t>Clarence Sansom School</t>
  </si>
  <si>
    <t>Clear Vista School</t>
  </si>
  <si>
    <t>Clive School</t>
  </si>
  <si>
    <t>Clover Bar Junior High School</t>
  </si>
  <si>
    <t>Coalbanks Elementary School</t>
  </si>
  <si>
    <t>Coalhurst Elementary School</t>
  </si>
  <si>
    <t>Coalhurst High School</t>
  </si>
  <si>
    <t>Cochrane Christian Academy</t>
  </si>
  <si>
    <t>Cochrane High School</t>
  </si>
  <si>
    <t>Cold Lake Elementary School</t>
  </si>
  <si>
    <t>Cold Lake High School</t>
  </si>
  <si>
    <t>Cold Lake Middle School</t>
  </si>
  <si>
    <t>College Park School</t>
  </si>
  <si>
    <t>Collingwood School</t>
  </si>
  <si>
    <t>Colonel Irvine School</t>
  </si>
  <si>
    <t>Colonel J. Fred Scott School</t>
  </si>
  <si>
    <t>Colonel Macleod School</t>
  </si>
  <si>
    <t>Colonel Sanders School</t>
  </si>
  <si>
    <t>Conklin Community School</t>
  </si>
  <si>
    <t>Connaught School</t>
  </si>
  <si>
    <t>Connect Charter School</t>
  </si>
  <si>
    <t>Connections for Learning</t>
  </si>
  <si>
    <t>Consort School</t>
  </si>
  <si>
    <t>Constable Daniel Woodall School</t>
  </si>
  <si>
    <t>Coopers Crossing School</t>
  </si>
  <si>
    <t>Copperfield School</t>
  </si>
  <si>
    <t>Copperhaven School</t>
  </si>
  <si>
    <t>Coronation School</t>
  </si>
  <si>
    <t>Corpus Christi Catholic Elementary/Junior High School</t>
  </si>
  <si>
    <t>Corpus Christi School</t>
  </si>
  <si>
    <t>County Central High School</t>
  </si>
  <si>
    <t>Covenant Christian School</t>
  </si>
  <si>
    <t>Coventry Hills School</t>
  </si>
  <si>
    <t>Cranston School</t>
  </si>
  <si>
    <t>Crawford Plains School</t>
  </si>
  <si>
    <t>Cremona School</t>
  </si>
  <si>
    <t>Crescent Heights High School</t>
  </si>
  <si>
    <t>Crescent Valley School</t>
  </si>
  <si>
    <t>Crestomere School</t>
  </si>
  <si>
    <t>Crestwood School</t>
  </si>
  <si>
    <t>Crossfield Elementary School</t>
  </si>
  <si>
    <t>Crossing Park School</t>
  </si>
  <si>
    <t>Crowsnest Consolidated High School</t>
  </si>
  <si>
    <t>Crowther Memorial Junior High School</t>
  </si>
  <si>
    <t>Crystal Park School</t>
  </si>
  <si>
    <t>D S MacKenzie School</t>
  </si>
  <si>
    <t>D. A. Ferguson Middle School</t>
  </si>
  <si>
    <t>Dalhousie School</t>
  </si>
  <si>
    <t>Daly Grove School</t>
  </si>
  <si>
    <t>Darwell School</t>
  </si>
  <si>
    <t>Dave McNeilly Public School</t>
  </si>
  <si>
    <t>David Thomas King School</t>
  </si>
  <si>
    <t>David Thompson School</t>
  </si>
  <si>
    <t>Davidson Creek Elementary School</t>
  </si>
  <si>
    <t>Daysland School</t>
  </si>
  <si>
    <t>Deer Run School</t>
  </si>
  <si>
    <t>Delburne Centralized School</t>
  </si>
  <si>
    <t>Delia School</t>
  </si>
  <si>
    <t>Delnorte School</t>
  </si>
  <si>
    <t>Delton School</t>
  </si>
  <si>
    <t>Delwood School</t>
  </si>
  <si>
    <t>Derek Taylor School</t>
  </si>
  <si>
    <t>Dewberry School</t>
  </si>
  <si>
    <t>Dickinsfield School</t>
  </si>
  <si>
    <t>Didsbury High School</t>
  </si>
  <si>
    <t>Divine Mercy Catholic Elementary School</t>
  </si>
  <si>
    <t>Divine Mercy School</t>
  </si>
  <si>
    <t>Dixonville School</t>
  </si>
  <si>
    <t>Don Bosco School</t>
  </si>
  <si>
    <t>Don Campbell Elementary School</t>
  </si>
  <si>
    <t>Donald R. Getty School</t>
  </si>
  <si>
    <t>Donalda School</t>
  </si>
  <si>
    <t>Donnan School</t>
  </si>
  <si>
    <t>Dorothy Dalgliesh School</t>
  </si>
  <si>
    <t>Douglas Harkness School</t>
  </si>
  <si>
    <t>Douglasdale School</t>
  </si>
  <si>
    <t>Dovercourt School</t>
  </si>
  <si>
    <t>Dr Elliott Community School</t>
  </si>
  <si>
    <t>Dr Karl A Clark Elementary</t>
  </si>
  <si>
    <t>Dr Morris Gibson School</t>
  </si>
  <si>
    <t>Dr. Anne Anderson School</t>
  </si>
  <si>
    <t>Dr. Donald Massey School</t>
  </si>
  <si>
    <t>Dr. E. P. Scarlett High School</t>
  </si>
  <si>
    <t>Dr. E. W. Coffin School</t>
  </si>
  <si>
    <t>Dr. Folkins Community School</t>
  </si>
  <si>
    <t>Dr. Freda Miller School</t>
  </si>
  <si>
    <t>Dr. George Stanley School</t>
  </si>
  <si>
    <t>Dr. Gerald B. Probe Elementary School</t>
  </si>
  <si>
    <t>Dr. Gordon Higgins School</t>
  </si>
  <si>
    <t>Dr. Hamman School</t>
  </si>
  <si>
    <t>Dr. J. K. Mulloy School</t>
  </si>
  <si>
    <t>Dr. Ken Sauer School</t>
  </si>
  <si>
    <t>Dr. Lila Fahlman School</t>
  </si>
  <si>
    <t>Dr. Margaret-Ann Armour School</t>
  </si>
  <si>
    <t>Dr. Martha Cohen School</t>
  </si>
  <si>
    <t>Dr. Oakley School</t>
  </si>
  <si>
    <t>Dr. Robert Plaxton Elementary School</t>
  </si>
  <si>
    <t>Dr. Roberta Bondar School</t>
  </si>
  <si>
    <t>Dr. Roy Wilson Learning Centre</t>
  </si>
  <si>
    <t>Drayton Christian School</t>
  </si>
  <si>
    <t>Drumheller Valley Secondary School</t>
  </si>
  <si>
    <t>Duchess School</t>
  </si>
  <si>
    <t>Duclos School</t>
  </si>
  <si>
    <t>Duffield School</t>
  </si>
  <si>
    <t>Duggan School</t>
  </si>
  <si>
    <t>Dunluce School</t>
  </si>
  <si>
    <t>Dunstable School</t>
  </si>
  <si>
    <t>E E Oliver Elementary School</t>
  </si>
  <si>
    <t>E G Wahlstrom School</t>
  </si>
  <si>
    <t>E S Laird</t>
  </si>
  <si>
    <t>E W Pratt High School</t>
  </si>
  <si>
    <t>E. H. Walter School</t>
  </si>
  <si>
    <t>Eagle Butte High School</t>
  </si>
  <si>
    <t>Eaglesham School</t>
  </si>
  <si>
    <t>Earl Buxton School</t>
  </si>
  <si>
    <t>Earl Grey School</t>
  </si>
  <si>
    <t>East Elementary School</t>
  </si>
  <si>
    <t>East Lake School</t>
  </si>
  <si>
    <t>Eastbrook Elementary School</t>
  </si>
  <si>
    <t>Eastglen School</t>
  </si>
  <si>
    <t>Eastview Middle School</t>
  </si>
  <si>
    <t>Eckville Elementary School</t>
  </si>
  <si>
    <t>Eckville Junior Senior High School</t>
  </si>
  <si>
    <t>École À la Découverte</t>
  </si>
  <si>
    <t>Ecole Agnes Davidson School</t>
  </si>
  <si>
    <t>Ecole Airdrie Middle School</t>
  </si>
  <si>
    <t>École Alexandre-Taché</t>
  </si>
  <si>
    <t>Ecole Barrie Wilson Elementary School</t>
  </si>
  <si>
    <t>Ecole Beau Meadow School</t>
  </si>
  <si>
    <t>Ecole Beausejour</t>
  </si>
  <si>
    <t>Ecole Beausoleil</t>
  </si>
  <si>
    <t>Ecole Bellevue School</t>
  </si>
  <si>
    <t>École Brentwood Elementary School</t>
  </si>
  <si>
    <t>Ecole Broxton Park School</t>
  </si>
  <si>
    <t>Ecole Camille J Lerouge School</t>
  </si>
  <si>
    <t>Ecole Campbelltown School</t>
  </si>
  <si>
    <t>École Champs Vallée School</t>
  </si>
  <si>
    <t>Ecole Citadelle</t>
  </si>
  <si>
    <t>École Claudette-et-Denis-Tardif</t>
  </si>
  <si>
    <t>Ecole Coloniale Estates School</t>
  </si>
  <si>
    <t>Ecole Corinthia Park School</t>
  </si>
  <si>
    <t>Ecole Dansereau Meadows School</t>
  </si>
  <si>
    <t>École Deer Meadow School</t>
  </si>
  <si>
    <t>École des Fondateurs</t>
  </si>
  <si>
    <t>Ecole Desrochers</t>
  </si>
  <si>
    <t>Ecole Dickinsfield School</t>
  </si>
  <si>
    <t>Ecole Dr Bernard Brosseau School</t>
  </si>
  <si>
    <t>École du Nouveau-Monde</t>
  </si>
  <si>
    <t>Ecole Edwards Elementary School</t>
  </si>
  <si>
    <t>Ecole Elementaire St. Paul Elementary School</t>
  </si>
  <si>
    <t>Ecole Father Jan Community School</t>
  </si>
  <si>
    <t>École Fox Run School</t>
  </si>
  <si>
    <t>École H.J. Cody High School</t>
  </si>
  <si>
    <t>École Héritage</t>
  </si>
  <si>
    <t>École Innisfail Middle School</t>
  </si>
  <si>
    <t>Ecole J E Lapointe School</t>
  </si>
  <si>
    <t>Ecole James S. McCormick School</t>
  </si>
  <si>
    <t>École John Wilson Elementary School</t>
  </si>
  <si>
    <t>École Joseph-Moreau</t>
  </si>
  <si>
    <t>Ecole La Mission</t>
  </si>
  <si>
    <t>École La Mosaïque</t>
  </si>
  <si>
    <t>Ecole La Prairie</t>
  </si>
  <si>
    <t>Ecole La Verendrye</t>
  </si>
  <si>
    <t>Ecole Lacombe Junior High School</t>
  </si>
  <si>
    <t>Ecole Lacombe Upper Elementary School</t>
  </si>
  <si>
    <t>Ecole Le Ruisseau</t>
  </si>
  <si>
    <t>École Leduc Estates School</t>
  </si>
  <si>
    <t>Ecole Leduc Junior High School</t>
  </si>
  <si>
    <t>Ecole Les Cypres</t>
  </si>
  <si>
    <t>Ecole Mallaig Community School</t>
  </si>
  <si>
    <t>Ecole Maurice-Lavallee</t>
  </si>
  <si>
    <t>École McTavish Public High School</t>
  </si>
  <si>
    <t>Ecole Meridian Heights School</t>
  </si>
  <si>
    <t>École Michaëlle-Jean</t>
  </si>
  <si>
    <t>École Montrose School</t>
  </si>
  <si>
    <t>École Mother d'Youville School</t>
  </si>
  <si>
    <t>Ecole Mountain View School</t>
  </si>
  <si>
    <t>Ecole Notre Dame High</t>
  </si>
  <si>
    <t>École Notre Dame School</t>
  </si>
  <si>
    <t>Ecole Notre-Dame</t>
  </si>
  <si>
    <t>Ecole Nouvelle Frontiere</t>
  </si>
  <si>
    <t>École Olds Elementary School</t>
  </si>
  <si>
    <t>École Olds High School</t>
  </si>
  <si>
    <t>Ecole Parc Elementaire</t>
  </si>
  <si>
    <t>Ecole Pere Kenneth Kearns Catholic School</t>
  </si>
  <si>
    <t>Ecole Pere-Lacombe</t>
  </si>
  <si>
    <t>Ecole Pine Grove School</t>
  </si>
  <si>
    <t>Ecole Plamondon School</t>
  </si>
  <si>
    <t>Ecole Providence School</t>
  </si>
  <si>
    <t>Ecole Publique Gabrielle-Roy</t>
  </si>
  <si>
    <t>École Quatre-Saisons</t>
  </si>
  <si>
    <t>Ecole Regionale St. Paul Regional High School</t>
  </si>
  <si>
    <t>Ecole Rocky Elementary School</t>
  </si>
  <si>
    <t>École Sainte-Catherine</t>
  </si>
  <si>
    <t>École Sans-Frontières</t>
  </si>
  <si>
    <t>Ecole Secondaire Beaumont Composite High School</t>
  </si>
  <si>
    <t>Ecole Secondaire Highwood High School</t>
  </si>
  <si>
    <t>Ecole Secondaire Lacombe Composite High School</t>
  </si>
  <si>
    <t>Ecole Secondaire Notre Dame High School</t>
  </si>
  <si>
    <t>École Secondaire St. Albert Catholic High School</t>
  </si>
  <si>
    <t>Ecole St. Gerard Catholic School</t>
  </si>
  <si>
    <t>École St. John Paul II School</t>
  </si>
  <si>
    <t>École St. Joseph School</t>
  </si>
  <si>
    <t>Ecole St. Mary School</t>
  </si>
  <si>
    <t>École St. Mary School</t>
  </si>
  <si>
    <t>Ecole St. Pius X School</t>
  </si>
  <si>
    <t>École Steffie Woima Elementary School</t>
  </si>
  <si>
    <t>Ecole Voyageur</t>
  </si>
  <si>
    <t>Edgemont School</t>
  </si>
  <si>
    <t>Edgerton Public School</t>
  </si>
  <si>
    <t>Edith Rogers School</t>
  </si>
  <si>
    <t>Edmonton Christian High School</t>
  </si>
  <si>
    <t>Edmonton Christian Northeast School</t>
  </si>
  <si>
    <t>Edmonton Christian West School</t>
  </si>
  <si>
    <t>Edwin Parr Composite Community School</t>
  </si>
  <si>
    <t>Ekota School</t>
  </si>
  <si>
    <t>Elbow Park School</t>
  </si>
  <si>
    <t>Elbow Valley Elementary School</t>
  </si>
  <si>
    <t>Elboya School</t>
  </si>
  <si>
    <t>Eleanor Hall School</t>
  </si>
  <si>
    <t>Elizabeth Barrett Elementary School</t>
  </si>
  <si>
    <t>Elizabeth Community School</t>
  </si>
  <si>
    <t>Elizabeth Finch School</t>
  </si>
  <si>
    <t>Elizabeth Rummel School</t>
  </si>
  <si>
    <t>Elk Point Elementary School</t>
  </si>
  <si>
    <t>Ellerslie Campus</t>
  </si>
  <si>
    <t>Elm Street School</t>
  </si>
  <si>
    <t>Elmer Elson Elementary School</t>
  </si>
  <si>
    <t>Elmer S Gish School</t>
  </si>
  <si>
    <t>Elmwood School</t>
  </si>
  <si>
    <t>Elmworth School</t>
  </si>
  <si>
    <t>Elnora School</t>
  </si>
  <si>
    <t>Elsie Yanik Catholic School</t>
  </si>
  <si>
    <t>Emily Follensbee School</t>
  </si>
  <si>
    <t>Enchant School</t>
  </si>
  <si>
    <t>Entwistle School</t>
  </si>
  <si>
    <t>Eric Harvie School</t>
  </si>
  <si>
    <t>Erin Woods School</t>
  </si>
  <si>
    <t>Erle Rivers High School</t>
  </si>
  <si>
    <t>Ernest Manning High School</t>
  </si>
  <si>
    <t>Ernest Morrow School</t>
  </si>
  <si>
    <t>Erskine School</t>
  </si>
  <si>
    <t>Escuela Vista Grande</t>
  </si>
  <si>
    <t>Esther Starkman School</t>
  </si>
  <si>
    <t>Ethel M. Johnson School</t>
  </si>
  <si>
    <t>Eugene Coste School</t>
  </si>
  <si>
    <t>Evansdale School</t>
  </si>
  <si>
    <t>Evansview School</t>
  </si>
  <si>
    <t>Evergreen Elementary School</t>
  </si>
  <si>
    <t>Evergreen School</t>
  </si>
  <si>
    <t>Exshaw School</t>
  </si>
  <si>
    <t>F. E. Osborne School</t>
  </si>
  <si>
    <t>F. P. Walshe School</t>
  </si>
  <si>
    <t>F. R. Haythorne School</t>
  </si>
  <si>
    <t>F.G. Miller Junior Senior High School</t>
  </si>
  <si>
    <t>Fairview High School</t>
  </si>
  <si>
    <t>Fairview School</t>
  </si>
  <si>
    <t>Falconridge School</t>
  </si>
  <si>
    <t>Falun School</t>
  </si>
  <si>
    <t>Father Doucet School</t>
  </si>
  <si>
    <t>Father Gerard Redmond Community Catholic School</t>
  </si>
  <si>
    <t>Father Gorman Elementary School</t>
  </si>
  <si>
    <t>Father Henri Voisin</t>
  </si>
  <si>
    <t>Father James Whelihan</t>
  </si>
  <si>
    <t>Father Lacombe Catholic School</t>
  </si>
  <si>
    <t>Father Lacombe School</t>
  </si>
  <si>
    <t>Father Leduc Catholic School</t>
  </si>
  <si>
    <t>Father Leo Green Catholic Elementary School</t>
  </si>
  <si>
    <t>Father Leonard Van Tighem School</t>
  </si>
  <si>
    <t>Father Michael Mireau Catholic Elementary/Junior High School</t>
  </si>
  <si>
    <t>Father Michael Troy Catholic Junior High School</t>
  </si>
  <si>
    <t>Father Patrick Mercredi Community School</t>
  </si>
  <si>
    <t>Father R Perin School</t>
  </si>
  <si>
    <t>Father Scollen School</t>
  </si>
  <si>
    <t>FFCA High School Campus</t>
  </si>
  <si>
    <t>FFCA South High School Campus</t>
  </si>
  <si>
    <t>Fireside School</t>
  </si>
  <si>
    <t>Fish Creek School</t>
  </si>
  <si>
    <t>Fleetwood Bawden School</t>
  </si>
  <si>
    <t>Florence Hallock School</t>
  </si>
  <si>
    <t>Florence MacDougall Community School</t>
  </si>
  <si>
    <t>Foothills Composite High School</t>
  </si>
  <si>
    <t>Foremost School</t>
  </si>
  <si>
    <t>Forest Green School</t>
  </si>
  <si>
    <t>Forest Heights School</t>
  </si>
  <si>
    <t>Forest Lawn High School</t>
  </si>
  <si>
    <t>Forestburg School</t>
  </si>
  <si>
    <t>Fort Assiniboine School</t>
  </si>
  <si>
    <t>Fort McMurray Christian School</t>
  </si>
  <si>
    <t>Fort McMurray Composite High School</t>
  </si>
  <si>
    <t>Fort McMurray Islamic School</t>
  </si>
  <si>
    <t>Fort Saskatchewan Christian School</t>
  </si>
  <si>
    <t>Fort Saskatchewan Elementary School</t>
  </si>
  <si>
    <t>Fort Saskatchewan High School</t>
  </si>
  <si>
    <t>Fort Vermilion Public School</t>
  </si>
  <si>
    <t>Four Winds Public School</t>
  </si>
  <si>
    <t>Fox Creek School</t>
  </si>
  <si>
    <t>Fr M Beauregard Education Community Centre</t>
  </si>
  <si>
    <t>Frank Maddock High School</t>
  </si>
  <si>
    <t>Fraser School</t>
  </si>
  <si>
    <t>Frere Antoine Catholic Elementary School</t>
  </si>
  <si>
    <t>Fulham School</t>
  </si>
  <si>
    <t>Fultonvale Elementary Junior High School</t>
  </si>
  <si>
    <t>G H Dawe Community School</t>
  </si>
  <si>
    <t>G. S. Lakie Middle School</t>
  </si>
  <si>
    <t>G.W. Skene School</t>
  </si>
  <si>
    <t>Galbraith School</t>
  </si>
  <si>
    <t>Garneau School</t>
  </si>
  <si>
    <t>Garth Worthington School</t>
  </si>
  <si>
    <t>Gateway Christian School</t>
  </si>
  <si>
    <t>Gem School</t>
  </si>
  <si>
    <t>General Stewart School</t>
  </si>
  <si>
    <t>George Davison Elementary School</t>
  </si>
  <si>
    <t>George Freeman School</t>
  </si>
  <si>
    <t>George H Luck School</t>
  </si>
  <si>
    <t>George McDougall High School</t>
  </si>
  <si>
    <t>George P. Nicholson School</t>
  </si>
  <si>
    <t>George Wilbert Smith School</t>
  </si>
  <si>
    <t>Georges H Primeau School</t>
  </si>
  <si>
    <t>Georges P Vanier School</t>
  </si>
  <si>
    <t>Georges P. Vanier School</t>
  </si>
  <si>
    <t>Gibbons School</t>
  </si>
  <si>
    <t>Gift Lake School</t>
  </si>
  <si>
    <t>Gilbert Paterson Middle School</t>
  </si>
  <si>
    <t>Glamorgan School</t>
  </si>
  <si>
    <t>Glen Allan Elementary School</t>
  </si>
  <si>
    <t>Glen Avon Protestant School</t>
  </si>
  <si>
    <t>Glenbow Elementary School</t>
  </si>
  <si>
    <t>Glenbrook School</t>
  </si>
  <si>
    <t>Glendale School</t>
  </si>
  <si>
    <t>Glendale Sciences and Technology School</t>
  </si>
  <si>
    <t>Glendon School</t>
  </si>
  <si>
    <t>Glengarry School</t>
  </si>
  <si>
    <t>Glenmary School</t>
  </si>
  <si>
    <t>Glenmeadows School</t>
  </si>
  <si>
    <t>Glenora School</t>
  </si>
  <si>
    <t>Gold Bar School</t>
  </si>
  <si>
    <t>Good Shepherd Catholic Elementary School</t>
  </si>
  <si>
    <t>Good Shepherd Community School</t>
  </si>
  <si>
    <t>Good Shepherd School</t>
  </si>
  <si>
    <t>Grace Martin School</t>
  </si>
  <si>
    <t>Graminia School</t>
  </si>
  <si>
    <t>Grand Trunk High School</t>
  </si>
  <si>
    <t>Grande Cache Community High School</t>
  </si>
  <si>
    <t>Grande Prairie Christian School</t>
  </si>
  <si>
    <t>Grande Prairie Composite High School</t>
  </si>
  <si>
    <t>Grandview Heights School</t>
  </si>
  <si>
    <t>Grant MacEwan School</t>
  </si>
  <si>
    <t>Granum Schools</t>
  </si>
  <si>
    <t>Grasmere School</t>
  </si>
  <si>
    <t>Grassland Community School</t>
  </si>
  <si>
    <t>Greely Road School</t>
  </si>
  <si>
    <t>Greenfield School</t>
  </si>
  <si>
    <t>Greentree School</t>
  </si>
  <si>
    <t>Greenview School</t>
  </si>
  <si>
    <t>Greystone Centennial Middle School</t>
  </si>
  <si>
    <t>Griffin Park School</t>
  </si>
  <si>
    <t>Griffith Woods School</t>
  </si>
  <si>
    <t>Griffiths-Scott School</t>
  </si>
  <si>
    <t>Grimshaw Public School</t>
  </si>
  <si>
    <t>Grouard Northland School</t>
  </si>
  <si>
    <t>Grovenor School</t>
  </si>
  <si>
    <t>Guardian Angel School</t>
  </si>
  <si>
    <t>Gus Wetter School</t>
  </si>
  <si>
    <t>Guthrie School</t>
  </si>
  <si>
    <t>Guy Weadick School</t>
  </si>
  <si>
    <t>H E Bourgoin Middle School</t>
  </si>
  <si>
    <t>H W Pickup Junior High School</t>
  </si>
  <si>
    <t>H. A. Kostash School</t>
  </si>
  <si>
    <t>H. D. Cartwright School</t>
  </si>
  <si>
    <t>H. E. Beriault Catholic Junior High School</t>
  </si>
  <si>
    <t>H. Lorimer School</t>
  </si>
  <si>
    <t>Hardisty School</t>
  </si>
  <si>
    <t>Harold Panabaker School</t>
  </si>
  <si>
    <t>Harry Ainlay School</t>
  </si>
  <si>
    <t>Harry Balfour School</t>
  </si>
  <si>
    <t>Harry Collinge High School</t>
  </si>
  <si>
    <t>Harry Gray Elementary School</t>
  </si>
  <si>
    <t>Haultain Memorial School</t>
  </si>
  <si>
    <t>Hawkwood School</t>
  </si>
  <si>
    <t>Hay Lakes School</t>
  </si>
  <si>
    <t>Hays School</t>
  </si>
  <si>
    <t>Haysboro School</t>
  </si>
  <si>
    <t>Hazeldean School</t>
  </si>
  <si>
    <t>Heinsburg Community School</t>
  </si>
  <si>
    <t>Helen E. Taylor School</t>
  </si>
  <si>
    <t>Henry Wise Wood High School</t>
  </si>
  <si>
    <t>Herald School</t>
  </si>
  <si>
    <t>Heritage Christian Academy</t>
  </si>
  <si>
    <t>Heritage Heights School</t>
  </si>
  <si>
    <t>Heritage Hills Elementary School</t>
  </si>
  <si>
    <t>Herons Crossing School</t>
  </si>
  <si>
    <t>Hidden Valley School</t>
  </si>
  <si>
    <t>High Level Public School</t>
  </si>
  <si>
    <t>High Park School</t>
  </si>
  <si>
    <t>High Prairie Elementary School</t>
  </si>
  <si>
    <t>Highlands School</t>
  </si>
  <si>
    <t>Highwood School</t>
  </si>
  <si>
    <t>Hill Crest Community School</t>
  </si>
  <si>
    <t>Hillcrest School</t>
  </si>
  <si>
    <t>Hillhurst School</t>
  </si>
  <si>
    <t>Hillside Community School</t>
  </si>
  <si>
    <t>Hillside Junior Senior High School</t>
  </si>
  <si>
    <t>Hilltop High School</t>
  </si>
  <si>
    <t>Hillview School</t>
  </si>
  <si>
    <t>Hilwie Hamdon School</t>
  </si>
  <si>
    <t>Hines Creek Composite School</t>
  </si>
  <si>
    <t>Holy Angels School</t>
  </si>
  <si>
    <t>Holy Child Catholic Elementary School</t>
  </si>
  <si>
    <t>Holy Child School</t>
  </si>
  <si>
    <t>Holy Cross Catholic Elementary/Junior High School</t>
  </si>
  <si>
    <t>Holy Cross Catholic School</t>
  </si>
  <si>
    <t>Holy Cross Collegiate</t>
  </si>
  <si>
    <t>Holy Cross Elementary Junior High School</t>
  </si>
  <si>
    <t>Holy Cross Elementary School</t>
  </si>
  <si>
    <t>Holy Family Academy</t>
  </si>
  <si>
    <t>Holy Family Catholic Elementary/Junior High School</t>
  </si>
  <si>
    <t>Holy Family Catholic School</t>
  </si>
  <si>
    <t>Holy Family School</t>
  </si>
  <si>
    <t>Holy Name (Bilingual) School</t>
  </si>
  <si>
    <t>Holy Redeemer Catholic Junior/Senior High School</t>
  </si>
  <si>
    <t>Holy Redeemer Catholic School</t>
  </si>
  <si>
    <t>Holy Rosary High School</t>
  </si>
  <si>
    <t>Holy Spirit Academy</t>
  </si>
  <si>
    <t>Holy Spirit Catholic School</t>
  </si>
  <si>
    <t>Holy Trinity Academy</t>
  </si>
  <si>
    <t>Holy Trinity Catholic High School</t>
  </si>
  <si>
    <t>Holy Trinity High School</t>
  </si>
  <si>
    <t>Holy Trinity School</t>
  </si>
  <si>
    <t>Holyrood School</t>
  </si>
  <si>
    <t>Homesteader School</t>
  </si>
  <si>
    <t>Horace Allen School</t>
  </si>
  <si>
    <t>Horizon Alternate Program</t>
  </si>
  <si>
    <t>Horse Hill School</t>
  </si>
  <si>
    <t>Hugh A. Bennett School</t>
  </si>
  <si>
    <t>Hugh Sutherland School</t>
  </si>
  <si>
    <t>Hughenden Public School</t>
  </si>
  <si>
    <t>Hunting Hills High School</t>
  </si>
  <si>
    <t>Huntington Hills School</t>
  </si>
  <si>
    <t>Huntsville School</t>
  </si>
  <si>
    <t>Hythe Regional School</t>
  </si>
  <si>
    <t>I.V. Macklin Public School</t>
  </si>
  <si>
    <t>Ian Bazalgette School</t>
  </si>
  <si>
    <t>Immanuel Christian Elementary School</t>
  </si>
  <si>
    <t>Immanuel Christian Secondary School</t>
  </si>
  <si>
    <t>Indus School</t>
  </si>
  <si>
    <t>Inglewood School</t>
  </si>
  <si>
    <t>Innisfail High School</t>
  </si>
  <si>
    <t>Iron Ridge Elementary Campus</t>
  </si>
  <si>
    <t>Iron Ridge Intermediate Campus</t>
  </si>
  <si>
    <t>Iron Ridge Junior Campus</t>
  </si>
  <si>
    <t>Iron River School</t>
  </si>
  <si>
    <t>Irvine School</t>
  </si>
  <si>
    <t>Isabel Campbell Public School</t>
  </si>
  <si>
    <t>Isabel F Cox School</t>
  </si>
  <si>
    <t>Isabelle Sellon School</t>
  </si>
  <si>
    <t>Ivor Dent School</t>
  </si>
  <si>
    <t>J A Fife School</t>
  </si>
  <si>
    <t>J A Williams High School</t>
  </si>
  <si>
    <t>J F Dion School</t>
  </si>
  <si>
    <t>J Percy Page School</t>
  </si>
  <si>
    <t>J. C. Charyk Hanna School</t>
  </si>
  <si>
    <t>J. H. Picard Catholic Elementary/Junior/Senior High School</t>
  </si>
  <si>
    <t>J. J. Bowlen Catholic Junior High School</t>
  </si>
  <si>
    <t>J. J. Nearing Catholic Elementary School</t>
  </si>
  <si>
    <t>J. R. Robson School</t>
  </si>
  <si>
    <t>J. T. Foster School</t>
  </si>
  <si>
    <t>Jack James High School</t>
  </si>
  <si>
    <t>Jack Kemp School</t>
  </si>
  <si>
    <t>Jack Stuart School</t>
  </si>
  <si>
    <t>Jackson Heights Elementary</t>
  </si>
  <si>
    <t>James Fowler High School</t>
  </si>
  <si>
    <t>James Gibbons School</t>
  </si>
  <si>
    <t>James Mowat School</t>
  </si>
  <si>
    <t>James Short Memorial School</t>
  </si>
  <si>
    <t>Jan Reimer School</t>
  </si>
  <si>
    <t>Janet Johnstone School</t>
  </si>
  <si>
    <t>Jasper Elementary School</t>
  </si>
  <si>
    <t>Jasper Junior Senior High School</t>
  </si>
  <si>
    <t>Jasper Place School</t>
  </si>
  <si>
    <t>Jenner School</t>
  </si>
  <si>
    <t>Jennie Elliott School</t>
  </si>
  <si>
    <t>Jennie Emery Elementary School</t>
  </si>
  <si>
    <t>Jessie Duncan Elementary School</t>
  </si>
  <si>
    <t>Joane Cardinal-Schubert High School</t>
  </si>
  <si>
    <t>John A. McDougall School</t>
  </si>
  <si>
    <t>John Barnett School</t>
  </si>
  <si>
    <t>John Costello Catholic School</t>
  </si>
  <si>
    <t>John D Bracco School</t>
  </si>
  <si>
    <t>John Davidson School Program</t>
  </si>
  <si>
    <t>John G Diefenbaker High School</t>
  </si>
  <si>
    <t>John Maland High School</t>
  </si>
  <si>
    <t>John Ware School</t>
  </si>
  <si>
    <t>Johnny Bright School</t>
  </si>
  <si>
    <t>Joseph M. Demko School</t>
  </si>
  <si>
    <t>Joseph Welsh School</t>
  </si>
  <si>
    <t>Joussard School</t>
  </si>
  <si>
    <t>Julia Kiniski School</t>
  </si>
  <si>
    <t>Kameyosek School</t>
  </si>
  <si>
    <t>Kate Andrews High School</t>
  </si>
  <si>
    <t>Kate Chegwin School</t>
  </si>
  <si>
    <t>Katherine Therrien</t>
  </si>
  <si>
    <t>Kathyrn School</t>
  </si>
  <si>
    <t>Keeler School</t>
  </si>
  <si>
    <t>Keenooshayo Elementary School</t>
  </si>
  <si>
    <t>Keheewin School</t>
  </si>
  <si>
    <t>Kenilworth School</t>
  </si>
  <si>
    <t>Kenneth D. Taylor School</t>
  </si>
  <si>
    <t>Kensington School</t>
  </si>
  <si>
    <t>Kikino Elementary School</t>
  </si>
  <si>
    <t>Kildare School</t>
  </si>
  <si>
    <t>Killam Public School</t>
  </si>
  <si>
    <t>Killarney School</t>
  </si>
  <si>
    <t>Kim Hung School</t>
  </si>
  <si>
    <t>King Edward School</t>
  </si>
  <si>
    <t>King George School</t>
  </si>
  <si>
    <t>Kinuso School</t>
  </si>
  <si>
    <t>Kirkness School</t>
  </si>
  <si>
    <t>Kitscoty Elementary School</t>
  </si>
  <si>
    <t>Kitscoty Junior Senior High School</t>
  </si>
  <si>
    <t>L Y Cairns School</t>
  </si>
  <si>
    <t>L.T. Westlake School</t>
  </si>
  <si>
    <t>La Crete Public School</t>
  </si>
  <si>
    <t>La Glace School</t>
  </si>
  <si>
    <t>Lago Lindo School</t>
  </si>
  <si>
    <t>Lake Bonavista School</t>
  </si>
  <si>
    <t>Lakedell School</t>
  </si>
  <si>
    <t>Lakeland Ridge School</t>
  </si>
  <si>
    <t>Lakeview Elementary School</t>
  </si>
  <si>
    <t>Lamont Elementary School</t>
  </si>
  <si>
    <t>Lamont High School</t>
  </si>
  <si>
    <t>Landing Trail Intermediate School</t>
  </si>
  <si>
    <t>Landing Trail School</t>
  </si>
  <si>
    <t>Langdon School</t>
  </si>
  <si>
    <t>Lansdowne School</t>
  </si>
  <si>
    <t>LaPerle School</t>
  </si>
  <si>
    <t>Lauderdale School</t>
  </si>
  <si>
    <t>Laurier Heights School</t>
  </si>
  <si>
    <t>Lawrence Grassi Middle School</t>
  </si>
  <si>
    <t>Le Roi Daniels School</t>
  </si>
  <si>
    <t>Leduc Composite High School</t>
  </si>
  <si>
    <t>Lee Ridge School</t>
  </si>
  <si>
    <t>Legal School</t>
  </si>
  <si>
    <t>Lendrum School</t>
  </si>
  <si>
    <t>Leo Nickerson Elementary</t>
  </si>
  <si>
    <t>Lester B. Pearson High School</t>
  </si>
  <si>
    <t>Lethbridge Christian School</t>
  </si>
  <si>
    <t>Lethbridge Collegiate Institute</t>
  </si>
  <si>
    <t>Light of Christ Catholic School</t>
  </si>
  <si>
    <t>Lilian Schick School</t>
  </si>
  <si>
    <t>Lillian Osborne High School</t>
  </si>
  <si>
    <t>Lindsay Thurber Comprehensive High School</t>
  </si>
  <si>
    <t>Linsford Park School</t>
  </si>
  <si>
    <t>Livingstone School</t>
  </si>
  <si>
    <t>Lloyd Garrison School</t>
  </si>
  <si>
    <t>Lloydminster Comprehensive High School</t>
  </si>
  <si>
    <t>Lochearn Elementary School</t>
  </si>
  <si>
    <t>Lois E. Hole Elementary School</t>
  </si>
  <si>
    <t>Lomond Community School</t>
  </si>
  <si>
    <t>Londonderry School</t>
  </si>
  <si>
    <t>Longview School</t>
  </si>
  <si>
    <t>Lord Beaverbrook High School</t>
  </si>
  <si>
    <t>Lorelei School</t>
  </si>
  <si>
    <t>Lorne Akins Junior High School</t>
  </si>
  <si>
    <t>Louis Riel School</t>
  </si>
  <si>
    <t>Louis St. Laurent</t>
  </si>
  <si>
    <t>Louise Dean School</t>
  </si>
  <si>
    <t>Lymburn School</t>
  </si>
  <si>
    <t>Lynn Lauren School</t>
  </si>
  <si>
    <t>Lynnwood School</t>
  </si>
  <si>
    <t>M. E. LaZerte School</t>
  </si>
  <si>
    <t>Madeleine D' Houet Bilingual School</t>
  </si>
  <si>
    <t>Madonna Catholic School</t>
  </si>
  <si>
    <t>Magrath Elementary School</t>
  </si>
  <si>
    <t>Magrath Junior Senior High School</t>
  </si>
  <si>
    <t>Mahogany Elementary School</t>
  </si>
  <si>
    <t>Major General Griesbach School</t>
  </si>
  <si>
    <t>Malcolm Tweddle School</t>
  </si>
  <si>
    <t>Malmo School</t>
  </si>
  <si>
    <t>Manachaban Middle School</t>
  </si>
  <si>
    <t>Manmeet Singh Bhullar School</t>
  </si>
  <si>
    <t>Manning Elementary School</t>
  </si>
  <si>
    <t>Mannville School</t>
  </si>
  <si>
    <t>Maple Ridge School</t>
  </si>
  <si>
    <t>Margaret Wooding School</t>
  </si>
  <si>
    <t>Marion Carson School</t>
  </si>
  <si>
    <t>Marlborough School</t>
  </si>
  <si>
    <t>Marshall Springs School</t>
  </si>
  <si>
    <t>Marwayne Jubilee School</t>
  </si>
  <si>
    <t>Mary Bergeron Elementary School</t>
  </si>
  <si>
    <t>Mary Butterworth School</t>
  </si>
  <si>
    <t>Mary Hanley</t>
  </si>
  <si>
    <t>Maryview School</t>
  </si>
  <si>
    <t>Matthew Halton High School</t>
  </si>
  <si>
    <t>Mattie McCullough Elementary School</t>
  </si>
  <si>
    <t>Maude Clifford Public School</t>
  </si>
  <si>
    <t>Mayerthorpe Junior Senior High School</t>
  </si>
  <si>
    <t>Mayfield School</t>
  </si>
  <si>
    <t>Mayland Heights School</t>
  </si>
  <si>
    <t>McArthur School</t>
  </si>
  <si>
    <t>McKee School</t>
  </si>
  <si>
    <t>McKenzie Highlands School</t>
  </si>
  <si>
    <t>McKenzie Lake School</t>
  </si>
  <si>
    <t>McKenzie Towne School</t>
  </si>
  <si>
    <t>McKernan School</t>
  </si>
  <si>
    <t>McLeod School</t>
  </si>
  <si>
    <t>McNally School</t>
  </si>
  <si>
    <t>Meadow Ridge School</t>
  </si>
  <si>
    <t>Meadowbrook School</t>
  </si>
  <si>
    <t>Meadowlark Christian School</t>
  </si>
  <si>
    <t>Meadowlark School</t>
  </si>
  <si>
    <t>Mecca Glen School</t>
  </si>
  <si>
    <t>Medicine Hat Christian School</t>
  </si>
  <si>
    <t>Medicine Hat High School</t>
  </si>
  <si>
    <t>Mee-Yah-Noh School</t>
  </si>
  <si>
    <t>Memorial Composite High School</t>
  </si>
  <si>
    <t>Menisa School</t>
  </si>
  <si>
    <t>Menno Simons Christian School</t>
  </si>
  <si>
    <t>Menno-Simons Community School</t>
  </si>
  <si>
    <t>Meyokumin School</t>
  </si>
  <si>
    <t>Meyonohk School</t>
  </si>
  <si>
    <t>Michael A Kostek Elementary School</t>
  </si>
  <si>
    <t>Michael Phair School</t>
  </si>
  <si>
    <t>Michael Strembitsky School</t>
  </si>
  <si>
    <t>Midnapore School</t>
  </si>
  <si>
    <t>Midsun School</t>
  </si>
  <si>
    <t>Mike Mountain Horse School</t>
  </si>
  <si>
    <t>Milk River Elementary School</t>
  </si>
  <si>
    <t>Mill Creek School</t>
  </si>
  <si>
    <t>Millarville Community School</t>
  </si>
  <si>
    <t>Millgrove School</t>
  </si>
  <si>
    <t>Mills Haven Elementary School</t>
  </si>
  <si>
    <t>Millwoods Christian School</t>
  </si>
  <si>
    <t>Milo Community School</t>
  </si>
  <si>
    <t>Minchau School</t>
  </si>
  <si>
    <t>Mistassiniy School</t>
  </si>
  <si>
    <t>Mitford School</t>
  </si>
  <si>
    <t>Monsignor A. J. Hetherington Elementary School</t>
  </si>
  <si>
    <t>Monsignor E. L. Doyle Elementary School</t>
  </si>
  <si>
    <t>Monsignor Fee Otterson Catholic Elementary/Junior High School</t>
  </si>
  <si>
    <t>Monsignor J. J. O'Brien</t>
  </si>
  <si>
    <t>Monsignor J. S. Smith School</t>
  </si>
  <si>
    <t>Monsignor McCoy High School</t>
  </si>
  <si>
    <t>Monsignor Neville Anderson School</t>
  </si>
  <si>
    <t>Monsignor William Irwin Catholic Elementary School</t>
  </si>
  <si>
    <t>Monterey Park School</t>
  </si>
  <si>
    <t>Morinville Community High School</t>
  </si>
  <si>
    <t>Morinville Public School</t>
  </si>
  <si>
    <t>Morrin School</t>
  </si>
  <si>
    <t>Mother Margaret Mary Catholic High School</t>
  </si>
  <si>
    <t>Mother Mary Greene School</t>
  </si>
  <si>
    <t>Mother Teresa</t>
  </si>
  <si>
    <t>Mother Teresa Early Childhood Education Centre</t>
  </si>
  <si>
    <t>Mother Teresa School</t>
  </si>
  <si>
    <t>Mount Pleasant School</t>
  </si>
  <si>
    <t>Mount Royal School</t>
  </si>
  <si>
    <t>Mount View School</t>
  </si>
  <si>
    <t>Mountain Park School</t>
  </si>
  <si>
    <t>Mountain View School</t>
  </si>
  <si>
    <t>Mountview School</t>
  </si>
  <si>
    <t>Muir Lake School</t>
  </si>
  <si>
    <t>Mundare School</t>
  </si>
  <si>
    <t>Muriel Clayton Middle School</t>
  </si>
  <si>
    <t>Muriel Martin Elementary School</t>
  </si>
  <si>
    <t>Namao School</t>
  </si>
  <si>
    <t>Nampa Public School</t>
  </si>
  <si>
    <t>Neerlandia Public Christian School</t>
  </si>
  <si>
    <t>Neil M Ross Catholic School</t>
  </si>
  <si>
    <t>Nellie Carlson School</t>
  </si>
  <si>
    <t>Nellie McClung School</t>
  </si>
  <si>
    <t>Nelson Heights Middle School</t>
  </si>
  <si>
    <t>Nelson Mandela High School</t>
  </si>
  <si>
    <t>New Brigden School</t>
  </si>
  <si>
    <t>New Brighton School</t>
  </si>
  <si>
    <t>New Horizons School</t>
  </si>
  <si>
    <t>New Humble Community School</t>
  </si>
  <si>
    <t>New Myrnam School</t>
  </si>
  <si>
    <t>New Norway School</t>
  </si>
  <si>
    <t>New Sarepta Community High School</t>
  </si>
  <si>
    <t>New Sarepta Elementary School</t>
  </si>
  <si>
    <t>Nicholas Sheran Elementary School</t>
  </si>
  <si>
    <t>Nickle School</t>
  </si>
  <si>
    <t>Niitsitapi Learning Centre</t>
  </si>
  <si>
    <t>Niton Central School</t>
  </si>
  <si>
    <t>Noble Central School</t>
  </si>
  <si>
    <t>Normandeau School</t>
  </si>
  <si>
    <t>North Haven School</t>
  </si>
  <si>
    <t>North Middle School Campus</t>
  </si>
  <si>
    <t>North Star Elementary School</t>
  </si>
  <si>
    <t>Northcott Prairie School</t>
  </si>
  <si>
    <t>Northeast Elementary Campus</t>
  </si>
  <si>
    <t>Northern Lights School</t>
  </si>
  <si>
    <t>Northmount School</t>
  </si>
  <si>
    <t>Northwest Elementary Campus</t>
  </si>
  <si>
    <t>Norwood School</t>
  </si>
  <si>
    <t>Nose Creek Elementary School</t>
  </si>
  <si>
    <t>Nose Creek School</t>
  </si>
  <si>
    <t>Notre Dame Academy</t>
  </si>
  <si>
    <t>Notre Dame Collegiate</t>
  </si>
  <si>
    <t>Notre Dame Elementary School</t>
  </si>
  <si>
    <t>Notre Dame High School</t>
  </si>
  <si>
    <t>Ochre Park School</t>
  </si>
  <si>
    <t>Oilfields High School</t>
  </si>
  <si>
    <t>Okotoks Junior High School</t>
  </si>
  <si>
    <t>Old Scona School</t>
  </si>
  <si>
    <t>Olds Koinonia Christian School</t>
  </si>
  <si>
    <t>Oliver School</t>
  </si>
  <si>
    <t>Olympic Heights School</t>
  </si>
  <si>
    <t>Onoway Elementary School</t>
  </si>
  <si>
    <t>Onoway Junior Senior High School</t>
  </si>
  <si>
    <t>Oriole Park School</t>
  </si>
  <si>
    <t>Ormsby School</t>
  </si>
  <si>
    <t>Oscar Adolphson Primary School</t>
  </si>
  <si>
    <t>Ottewell School</t>
  </si>
  <si>
    <t>Our Lady of Fatima</t>
  </si>
  <si>
    <t>Our Lady of Grace School</t>
  </si>
  <si>
    <t>Our Lady of Lourdes</t>
  </si>
  <si>
    <t>Our Lady of Mount Carmel</t>
  </si>
  <si>
    <t>Our Lady of Mount Pleasant Catholic School</t>
  </si>
  <si>
    <t>Our Lady of Peace</t>
  </si>
  <si>
    <t>Our Lady of Peace Elementary Junior High School</t>
  </si>
  <si>
    <t>Our Lady of Perpetual Help Catholic School</t>
  </si>
  <si>
    <t>Our Lady of The Angels Catholic School</t>
  </si>
  <si>
    <t>Our Lady of the Assumption School</t>
  </si>
  <si>
    <t>Our Lady of the Evergreens Catholic School</t>
  </si>
  <si>
    <t>Our Lady of The Prairies</t>
  </si>
  <si>
    <t>Our Lady of the Rosary School</t>
  </si>
  <si>
    <t>Our Lady of the Snows Catholic Academy</t>
  </si>
  <si>
    <t>Our Lady of Victories</t>
  </si>
  <si>
    <t>Our Lady of Wisdom</t>
  </si>
  <si>
    <t>Overlanders School</t>
  </si>
  <si>
    <t>Oyen Public School</t>
  </si>
  <si>
    <t>Paddle Prairie School</t>
  </si>
  <si>
    <t>Panorama Hills School</t>
  </si>
  <si>
    <t>Park Meadows School</t>
  </si>
  <si>
    <t>Parkallen School</t>
  </si>
  <si>
    <t>Parkdale School</t>
  </si>
  <si>
    <t>Parkland Composite High School</t>
  </si>
  <si>
    <t>Parkland Village School</t>
  </si>
  <si>
    <t>Parkside Montessori</t>
  </si>
  <si>
    <t>Parkside School</t>
  </si>
  <si>
    <t>Parkview School</t>
  </si>
  <si>
    <t>Pat Hardy Primary School</t>
  </si>
  <si>
    <t>Patricia Heights School</t>
  </si>
  <si>
    <t>Patrick Airlie School</t>
  </si>
  <si>
    <t>Paul Kane High School</t>
  </si>
  <si>
    <t>Paul Rowe Junior Senior High School</t>
  </si>
  <si>
    <t>Peace River High School</t>
  </si>
  <si>
    <t>Peace Wapiti Academy</t>
  </si>
  <si>
    <t>Pelican Mountain School</t>
  </si>
  <si>
    <t>Pembina North Community School</t>
  </si>
  <si>
    <t>Penbrooke Meadows School</t>
  </si>
  <si>
    <t>Penhold Crossing Secondary School</t>
  </si>
  <si>
    <t>Penhold Elementary School</t>
  </si>
  <si>
    <t>Penson School</t>
  </si>
  <si>
    <t>Percy Baxter Middle School</t>
  </si>
  <si>
    <t>Percy Pegler Elementary School</t>
  </si>
  <si>
    <t>Peter Lougheed School</t>
  </si>
  <si>
    <t>Picture Butte High School</t>
  </si>
  <si>
    <t>Pigeon Lake Regional</t>
  </si>
  <si>
    <t>Piitoayis Family School</t>
  </si>
  <si>
    <t>Pine Street School</t>
  </si>
  <si>
    <t>Pineridge School</t>
  </si>
  <si>
    <t>Pioneer School</t>
  </si>
  <si>
    <t>Pipestone School</t>
  </si>
  <si>
    <t>Pollard Meadows School</t>
  </si>
  <si>
    <t>Ponoka Elementary School</t>
  </si>
  <si>
    <t>Ponoka Secondary Campus</t>
  </si>
  <si>
    <t>Poplar Ridge School</t>
  </si>
  <si>
    <t>Prairie Christian Academy</t>
  </si>
  <si>
    <t>Prairie Mennonite Alternative School</t>
  </si>
  <si>
    <t>Prairie River Junior High School</t>
  </si>
  <si>
    <t>Prairie Waters Elementary School</t>
  </si>
  <si>
    <t>Prescott Learning Centre</t>
  </si>
  <si>
    <t>Prince Charles School</t>
  </si>
  <si>
    <t>Prince of Peace School</t>
  </si>
  <si>
    <t>Prince of Wales School</t>
  </si>
  <si>
    <t>Princeton School</t>
  </si>
  <si>
    <t>Provost Public School</t>
  </si>
  <si>
    <t>Queen Alexandra School</t>
  </si>
  <si>
    <t>Queen Elizabeth</t>
  </si>
  <si>
    <t>Queen Elizabeth High School</t>
  </si>
  <si>
    <t>Queen Elizabeth School</t>
  </si>
  <si>
    <t>R. I. Baker Middle School</t>
  </si>
  <si>
    <t>R. J. Hawkey Elementary School</t>
  </si>
  <si>
    <t>R. T. Alderman School</t>
  </si>
  <si>
    <t>Racette Junior High School</t>
  </si>
  <si>
    <t>Radisson Park School</t>
  </si>
  <si>
    <t>Rainbow Creek Elementary School</t>
  </si>
  <si>
    <t>Rainbow Lake School</t>
  </si>
  <si>
    <t>Ralph McCall School</t>
  </si>
  <si>
    <t>Ralston School</t>
  </si>
  <si>
    <t>Ramsay School</t>
  </si>
  <si>
    <t>RancheView School</t>
  </si>
  <si>
    <t>Ranchlands School</t>
  </si>
  <si>
    <t>Raymond Elementary School</t>
  </si>
  <si>
    <t>Raymond High School</t>
  </si>
  <si>
    <t>Raymond Junior High School</t>
  </si>
  <si>
    <t>Red Deer Lake School</t>
  </si>
  <si>
    <t>Red Earth Creek School</t>
  </si>
  <si>
    <t>Redwater School</t>
  </si>
  <si>
    <t>Reed Ranch School</t>
  </si>
  <si>
    <t>Rendell Park</t>
  </si>
  <si>
    <t>Rich Valley School</t>
  </si>
  <si>
    <t>Richard F Staples Secondary School</t>
  </si>
  <si>
    <t>Richard S Fowler Catholic Junior High School</t>
  </si>
  <si>
    <t>Richard Secord School</t>
  </si>
  <si>
    <t>Richmond School</t>
  </si>
  <si>
    <t>Rideau Park School</t>
  </si>
  <si>
    <t>Ridgevalley School</t>
  </si>
  <si>
    <t>Ridgeview Central School</t>
  </si>
  <si>
    <t>Right Honorable Joe Clark School</t>
  </si>
  <si>
    <t>Rimbey Elementary School</t>
  </si>
  <si>
    <t>Rimbey Junior Senior High School</t>
  </si>
  <si>
    <t>Rio Terrace Elementary School</t>
  </si>
  <si>
    <t>River Heights Elementary</t>
  </si>
  <si>
    <t>River Valley School</t>
  </si>
  <si>
    <t>Riverbend School</t>
  </si>
  <si>
    <t>Riverdale School</t>
  </si>
  <si>
    <t>Riverside School</t>
  </si>
  <si>
    <t>Riverstone Public School</t>
  </si>
  <si>
    <t>Riverview Middle School</t>
  </si>
  <si>
    <t>Robert Rundle Elementary</t>
  </si>
  <si>
    <t>Robert W. Zahara Public School</t>
  </si>
  <si>
    <t>Robert Warren School</t>
  </si>
  <si>
    <t>Roberta MacAdams School</t>
  </si>
  <si>
    <t>Robina Baker Elementary School</t>
  </si>
  <si>
    <t>Rochester School</t>
  </si>
  <si>
    <t>Rocky Christian School</t>
  </si>
  <si>
    <t>Rocky Lane School</t>
  </si>
  <si>
    <t>Roland Michener School</t>
  </si>
  <si>
    <t>Roland Michener Secondary School</t>
  </si>
  <si>
    <t>Rolling Hills School</t>
  </si>
  <si>
    <t>Ron Southern School</t>
  </si>
  <si>
    <t>Ronald Harvey Elementary</t>
  </si>
  <si>
    <t>Rosary Roman Catholic Separate School</t>
  </si>
  <si>
    <t>Rosedale School</t>
  </si>
  <si>
    <t>Rosemary School</t>
  </si>
  <si>
    <t>Rosemont School</t>
  </si>
  <si>
    <t>Ross Ford Elementary School</t>
  </si>
  <si>
    <t>Ross Glen School</t>
  </si>
  <si>
    <t>Ross Sheppard School</t>
  </si>
  <si>
    <t>Rosslyn School</t>
  </si>
  <si>
    <t>Round Hill School</t>
  </si>
  <si>
    <t>Routhier School</t>
  </si>
  <si>
    <t>Roy Bickell Public School</t>
  </si>
  <si>
    <t>Royal Oak School</t>
  </si>
  <si>
    <t>Rudolph Hennig Junior High School</t>
  </si>
  <si>
    <t>Rundle School</t>
  </si>
  <si>
    <t>Rutherford School</t>
  </si>
  <si>
    <t>Rycroft School</t>
  </si>
  <si>
    <t>Ryley School</t>
  </si>
  <si>
    <t>S Bruce Smith School</t>
  </si>
  <si>
    <t>Sacred Heart Academy</t>
  </si>
  <si>
    <t>Sacred Heart Elementary School</t>
  </si>
  <si>
    <t>Sacred Heart School</t>
  </si>
  <si>
    <t>Saddle Ridge School</t>
  </si>
  <si>
    <t>Sakaw School</t>
  </si>
  <si>
    <t>Salisbury Composite High School</t>
  </si>
  <si>
    <t>Sam Livingston School</t>
  </si>
  <si>
    <t>Samuel W. Shaw School</t>
  </si>
  <si>
    <t>Sand Hills Elementary School</t>
  </si>
  <si>
    <t>Sangudo Community School</t>
  </si>
  <si>
    <t>Sarah Thompson School</t>
  </si>
  <si>
    <t>Satoo School</t>
  </si>
  <si>
    <t>Savanna School</t>
  </si>
  <si>
    <t>Scenic Acres School</t>
  </si>
  <si>
    <t>Schuler School</t>
  </si>
  <si>
    <t>Scott Robertson School</t>
  </si>
  <si>
    <t>Senator Buchanan Elementary School</t>
  </si>
  <si>
    <t>Senator Gershaw School</t>
  </si>
  <si>
    <t>Senator Joyce Fairbairn Middle School</t>
  </si>
  <si>
    <t>Senator Patrick Burns School</t>
  </si>
  <si>
    <t>Senator Riley School</t>
  </si>
  <si>
    <t>Seven Persons School</t>
  </si>
  <si>
    <t>Sexsmith Secondary School</t>
  </si>
  <si>
    <t>Shauna May Seneca School</t>
  </si>
  <si>
    <t>Sheldon Coates Elementary School</t>
  </si>
  <si>
    <t>Sherwood Heights Junior High School</t>
  </si>
  <si>
    <t>Sherwood School</t>
  </si>
  <si>
    <t>Sibylla Kiddle School</t>
  </si>
  <si>
    <t>Sifton School</t>
  </si>
  <si>
    <t>Silver Springs School</t>
  </si>
  <si>
    <t>Simon Fraser School</t>
  </si>
  <si>
    <t>Simons Valley School</t>
  </si>
  <si>
    <t>Sir Alexander Mackenzie School</t>
  </si>
  <si>
    <t>Sir John A Macdonald School</t>
  </si>
  <si>
    <t>Sir John Franklin School</t>
  </si>
  <si>
    <t>Sir John Thompson</t>
  </si>
  <si>
    <t>Sir Wilfrid Laurier School</t>
  </si>
  <si>
    <t>Sir Winston Churchill High School</t>
  </si>
  <si>
    <t>Sister Alphonse Academy</t>
  </si>
  <si>
    <t>Sister Annata Brockman Catholic Elementary/Junior High School</t>
  </si>
  <si>
    <t>Sister Mary Phillps Elementary School</t>
  </si>
  <si>
    <t>Smith School</t>
  </si>
  <si>
    <t>Somerset School</t>
  </si>
  <si>
    <t>Soraya Hafez School</t>
  </si>
  <si>
    <t>South Central High School</t>
  </si>
  <si>
    <t>South Middle School Campus</t>
  </si>
  <si>
    <t>Southeast Elementary Campus</t>
  </si>
  <si>
    <t>SouthPointe School</t>
  </si>
  <si>
    <t>Southview Community School</t>
  </si>
  <si>
    <t>Southwest Elementary Campus</t>
  </si>
  <si>
    <t>Sparling School</t>
  </si>
  <si>
    <t>Spirit of the North Community School</t>
  </si>
  <si>
    <t>Spirit River Regional Academy</t>
  </si>
  <si>
    <t>Spitzee Elementary School</t>
  </si>
  <si>
    <t>Spring Glen Elementary School</t>
  </si>
  <si>
    <t>Spring Glen Junior High School</t>
  </si>
  <si>
    <t>Springbank Community High School</t>
  </si>
  <si>
    <t>Springbank Middle School</t>
  </si>
  <si>
    <t>Springfield Elementary School</t>
  </si>
  <si>
    <t>Spruce Avenue School</t>
  </si>
  <si>
    <t>Spruce Grove Composite High School</t>
  </si>
  <si>
    <t>Spruce View School</t>
  </si>
  <si>
    <t>St. Albert the Great</t>
  </si>
  <si>
    <t>St. Alphonsus</t>
  </si>
  <si>
    <t>St. Ambrose School</t>
  </si>
  <si>
    <t>St. André Bessette Catholic High School</t>
  </si>
  <si>
    <t>St. Andrew School</t>
  </si>
  <si>
    <t>St. Andrew's School</t>
  </si>
  <si>
    <t>St. Angela</t>
  </si>
  <si>
    <t>St. Anne</t>
  </si>
  <si>
    <t>St. Anne Academic Centre</t>
  </si>
  <si>
    <t>St. Anne School</t>
  </si>
  <si>
    <t>St. Anthony</t>
  </si>
  <si>
    <t>St. Anthony School</t>
  </si>
  <si>
    <t>St. Anthony's School</t>
  </si>
  <si>
    <t>St. Augustine</t>
  </si>
  <si>
    <t>St. Augustine Elementary Junior High School</t>
  </si>
  <si>
    <t>St. Augustine School</t>
  </si>
  <si>
    <t>St. Basil Elementary/Junior High School</t>
  </si>
  <si>
    <t>St. Basil School</t>
  </si>
  <si>
    <t>St. Bede Elementary School</t>
  </si>
  <si>
    <t>St. Benedict</t>
  </si>
  <si>
    <t>St. Benedict School</t>
  </si>
  <si>
    <t>St. Bernadette</t>
  </si>
  <si>
    <t>St. Bernadette School</t>
  </si>
  <si>
    <t>St. Bonaventure</t>
  </si>
  <si>
    <t>St. Bonaventure School</t>
  </si>
  <si>
    <t>St. Boniface</t>
  </si>
  <si>
    <t>St. Boniface Elementary School</t>
  </si>
  <si>
    <t>St. Brendan School</t>
  </si>
  <si>
    <t>St. Brigid</t>
  </si>
  <si>
    <t>St. Catherine</t>
  </si>
  <si>
    <t>St. Catherine Catholic School</t>
  </si>
  <si>
    <t>St. Catherine Elementary School</t>
  </si>
  <si>
    <t>St. Catherine's School</t>
  </si>
  <si>
    <t>St. Cecilia</t>
  </si>
  <si>
    <t>St. Cecilia (Bilingual) Elementary School</t>
  </si>
  <si>
    <t>St. Charles</t>
  </si>
  <si>
    <t>St. Clare</t>
  </si>
  <si>
    <t>St. Clement</t>
  </si>
  <si>
    <t>St. Clement Catholic School</t>
  </si>
  <si>
    <t>St. Cyril School</t>
  </si>
  <si>
    <t>St. Damien School</t>
  </si>
  <si>
    <t>St. Dominic</t>
  </si>
  <si>
    <t>St. Dominic High School</t>
  </si>
  <si>
    <t>St. Dominic School</t>
  </si>
  <si>
    <t>St. Edmund</t>
  </si>
  <si>
    <t>St. Elizabeth</t>
  </si>
  <si>
    <t>St. Elizabeth Seton</t>
  </si>
  <si>
    <t>St. Elizabeth Seton School</t>
  </si>
  <si>
    <t>St. Francis High School</t>
  </si>
  <si>
    <t>St. Francis Junior High School</t>
  </si>
  <si>
    <t>St. Francis of Assisi</t>
  </si>
  <si>
    <t>St. Francis of Assisi Academy</t>
  </si>
  <si>
    <t>St. Francis of Assisi Catholic Academy</t>
  </si>
  <si>
    <t>St. Francis Xavier</t>
  </si>
  <si>
    <t>St. Francis Xavier School</t>
  </si>
  <si>
    <t>St. Gabriel</t>
  </si>
  <si>
    <t>St. Gabriel School</t>
  </si>
  <si>
    <t>St. Gabriel the Archangel</t>
  </si>
  <si>
    <t>St. Gerard</t>
  </si>
  <si>
    <t>St. Gianna School</t>
  </si>
  <si>
    <t>St. Gregory Catholic School</t>
  </si>
  <si>
    <t>St. Gregory School</t>
  </si>
  <si>
    <t>St. Gregory The Great Catholic School</t>
  </si>
  <si>
    <t>St. Helena School</t>
  </si>
  <si>
    <t>St. Henry Elementary School</t>
  </si>
  <si>
    <t>St. Hilda</t>
  </si>
  <si>
    <t>St. Hubert Elementary School</t>
  </si>
  <si>
    <t>St. Isabella School</t>
  </si>
  <si>
    <t>St. James Elementary Junior High School</t>
  </si>
  <si>
    <t>St. Jean Brebeuf School</t>
  </si>
  <si>
    <t>St. Jerome Elementary School</t>
  </si>
  <si>
    <t>St. Jerome's School</t>
  </si>
  <si>
    <t>St. Joan of Arc Elementary/Junior High School</t>
  </si>
  <si>
    <t>St. John Bosco</t>
  </si>
  <si>
    <t>St. John Henry Newman School</t>
  </si>
  <si>
    <t>St. John Paul II Catholic School</t>
  </si>
  <si>
    <t>St. John Paul II Catholic School / Faculté St. Jean-Paul II</t>
  </si>
  <si>
    <t>St. John Paul II Collegiate</t>
  </si>
  <si>
    <t>St. John Paul II School</t>
  </si>
  <si>
    <t>St. John XXIII Catholic School</t>
  </si>
  <si>
    <t>St. John XXIII School</t>
  </si>
  <si>
    <t>St. Joseph</t>
  </si>
  <si>
    <t>St. Joseph Catholic High School</t>
  </si>
  <si>
    <t>St. Joseph Catholic School</t>
  </si>
  <si>
    <t>St. Joseph Elementary Junior High School</t>
  </si>
  <si>
    <t>St. Joseph High School</t>
  </si>
  <si>
    <t>St. Josephine Bakhita School</t>
  </si>
  <si>
    <t>St. Joseph's Collegiate</t>
  </si>
  <si>
    <t>St. Joseph's Elementary School</t>
  </si>
  <si>
    <t>St. Joseph's School</t>
  </si>
  <si>
    <t>St. Jude School</t>
  </si>
  <si>
    <t>St. Justin</t>
  </si>
  <si>
    <t>St. Kateri Catholic School</t>
  </si>
  <si>
    <t>St. Kateri School</t>
  </si>
  <si>
    <t>St. Kateri Tekakwitha Academy</t>
  </si>
  <si>
    <t>St. Kateri Tekakwitha School</t>
  </si>
  <si>
    <t>St. Leo</t>
  </si>
  <si>
    <t>St. Louis School</t>
  </si>
  <si>
    <t>St. Lucy</t>
  </si>
  <si>
    <t>St. Luke Bilingual Elementary School</t>
  </si>
  <si>
    <t>St. Luke Catholic School</t>
  </si>
  <si>
    <t>St. Margaret School</t>
  </si>
  <si>
    <t>St. Marguerite Bourgeoys</t>
  </si>
  <si>
    <t>St. Marguerite Catholic School</t>
  </si>
  <si>
    <t>St. Marguerite School</t>
  </si>
  <si>
    <t>St. Maria Goretti</t>
  </si>
  <si>
    <t>St. Maria Goretti Elementary School</t>
  </si>
  <si>
    <t>St. Mark</t>
  </si>
  <si>
    <t>St. Mark Elementary School</t>
  </si>
  <si>
    <t>St. Martha</t>
  </si>
  <si>
    <t>St. Martha Catholic School</t>
  </si>
  <si>
    <t>St. Martha School</t>
  </si>
  <si>
    <t>St. Martin</t>
  </si>
  <si>
    <t>St. Martin De Porres High School</t>
  </si>
  <si>
    <t>St. Martin De Porres School</t>
  </si>
  <si>
    <t>St. Martin's Catholic School</t>
  </si>
  <si>
    <t>St. Mary</t>
  </si>
  <si>
    <t>St. Mary Catholic School</t>
  </si>
  <si>
    <t>St. Mary of the Lake</t>
  </si>
  <si>
    <t>St. Mary's Catholic High School</t>
  </si>
  <si>
    <t>St. Mary's Catholic School</t>
  </si>
  <si>
    <t>St. Mary's Elementary School</t>
  </si>
  <si>
    <t>St. Mary's High School</t>
  </si>
  <si>
    <t>St. Mary's Roman Catholic Separate School</t>
  </si>
  <si>
    <t>St. Mary's School</t>
  </si>
  <si>
    <t>St. Matthew</t>
  </si>
  <si>
    <t>St. Matthew School</t>
  </si>
  <si>
    <t>St. Matthews Catholic School</t>
  </si>
  <si>
    <t>St. Michael School</t>
  </si>
  <si>
    <t>St. Michaels School</t>
  </si>
  <si>
    <t>St. Michael's School</t>
  </si>
  <si>
    <t>St. Monica School</t>
  </si>
  <si>
    <t>St. Nicholas</t>
  </si>
  <si>
    <t>St. Nicholas Catholic School</t>
  </si>
  <si>
    <t>St. Oscar Romero Catholic High School</t>
  </si>
  <si>
    <t>St. Patrick Catholic School</t>
  </si>
  <si>
    <t>St. Patrick Fine Arts Elementary School</t>
  </si>
  <si>
    <t>St. Patrick School</t>
  </si>
  <si>
    <t>St. Patricks Community School</t>
  </si>
  <si>
    <t>St. Patrick's Roman Catholic Separate School</t>
  </si>
  <si>
    <t>St. Patrick's School</t>
  </si>
  <si>
    <t>St. Paul</t>
  </si>
  <si>
    <t>St. Paul Elementary School</t>
  </si>
  <si>
    <t>St. Paul's Elementary School</t>
  </si>
  <si>
    <t>St. Peter Elementary School</t>
  </si>
  <si>
    <t>St. Peter the Apostle Catholic High School</t>
  </si>
  <si>
    <t>St. Philip</t>
  </si>
  <si>
    <t>St. Philip School</t>
  </si>
  <si>
    <t>St. Pius X</t>
  </si>
  <si>
    <t>St. Richard</t>
  </si>
  <si>
    <t>St. Rita School</t>
  </si>
  <si>
    <t>St. Rose</t>
  </si>
  <si>
    <t>St. Rose of Lima Junior High School</t>
  </si>
  <si>
    <t>St. Rupert School</t>
  </si>
  <si>
    <t>St. Sebastian Elementary School</t>
  </si>
  <si>
    <t>St. Stanislaus</t>
  </si>
  <si>
    <t>St. Stephen School</t>
  </si>
  <si>
    <t>St. Stephens Catholic School</t>
  </si>
  <si>
    <t>St. Sylvester School</t>
  </si>
  <si>
    <t>St. Teresa</t>
  </si>
  <si>
    <t>St. Teresa of Avila School</t>
  </si>
  <si>
    <t>St. Teresa of Calcutta School</t>
  </si>
  <si>
    <t>St. Theresa Catholic School</t>
  </si>
  <si>
    <t>St. Theresa School</t>
  </si>
  <si>
    <t>St. Thomas Aquinas Catholic School</t>
  </si>
  <si>
    <t>St. Thomas Aquinas School</t>
  </si>
  <si>
    <t>St. Thomas Elementary School</t>
  </si>
  <si>
    <t>St. Thomas More Catholic School</t>
  </si>
  <si>
    <t>St. Thomas More School</t>
  </si>
  <si>
    <t>St. Timothy</t>
  </si>
  <si>
    <t>St. Veronica School</t>
  </si>
  <si>
    <t>St. Vincent</t>
  </si>
  <si>
    <t>St. Vincent De Paul Elementary Junior High School</t>
  </si>
  <si>
    <t>St. Vladimir Elementary School</t>
  </si>
  <si>
    <t>St. Wilfrid Elementary School</t>
  </si>
  <si>
    <t>St. William School</t>
  </si>
  <si>
    <t>Stanley Jones School</t>
  </si>
  <si>
    <t>Stavely Elementary School</t>
  </si>
  <si>
    <t>Ste. Marie Catholic School</t>
  </si>
  <si>
    <t>Steele Heights School</t>
  </si>
  <si>
    <t>Steinhauer School</t>
  </si>
  <si>
    <t>Stettler Elementary School</t>
  </si>
  <si>
    <t>Stirling School</t>
  </si>
  <si>
    <t>Stratford Elementary/Junior High School</t>
  </si>
  <si>
    <t>Strathcona Christian Academy</t>
  </si>
  <si>
    <t>Strathcona Christian Academy Elementary School</t>
  </si>
  <si>
    <t>Strathcona School</t>
  </si>
  <si>
    <t>Strathmore High School</t>
  </si>
  <si>
    <t>Sturgeon Composite High School</t>
  </si>
  <si>
    <t>Sturgeon Heights School</t>
  </si>
  <si>
    <t>Summitview School</t>
  </si>
  <si>
    <t>Sunalta School</t>
  </si>
  <si>
    <t>Sundance School</t>
  </si>
  <si>
    <t>Sundre High School</t>
  </si>
  <si>
    <t>Sunnyside School</t>
  </si>
  <si>
    <t>Susa Creek School</t>
  </si>
  <si>
    <t>Suzuki Charter School</t>
  </si>
  <si>
    <t>Svend Hansen School</t>
  </si>
  <si>
    <t>Swan Hills School</t>
  </si>
  <si>
    <t>Swanavon School</t>
  </si>
  <si>
    <t>Sweet Grass School</t>
  </si>
  <si>
    <t>T A Norris Middle School</t>
  </si>
  <si>
    <t>T D Baker School</t>
  </si>
  <si>
    <t>Taber Central School</t>
  </si>
  <si>
    <t>Taber Christian High School</t>
  </si>
  <si>
    <t>Taber Christian School Alternative Program</t>
  </si>
  <si>
    <t>Talmud Torah School</t>
  </si>
  <si>
    <t>Taradale School</t>
  </si>
  <si>
    <t>Ted Harrison School</t>
  </si>
  <si>
    <t>Teepee Creek School</t>
  </si>
  <si>
    <t>Terrace Ridge School</t>
  </si>
  <si>
    <t>Terrace Road School</t>
  </si>
  <si>
    <t>Terry Fox School</t>
  </si>
  <si>
    <t>Tevie Miller Heritage School Program</t>
  </si>
  <si>
    <t>The Academy at King Edward</t>
  </si>
  <si>
    <t>The Hamptons School</t>
  </si>
  <si>
    <t>Thelma Chalifoux School</t>
  </si>
  <si>
    <t>Theresetta Roman Catholic Separate School</t>
  </si>
  <si>
    <t>Thickwood Heights School</t>
  </si>
  <si>
    <t>Thomas B Riley School</t>
  </si>
  <si>
    <t>Thorhild Central School</t>
  </si>
  <si>
    <t>Thorncliffe School</t>
  </si>
  <si>
    <t>Thorsby Elementary School</t>
  </si>
  <si>
    <t>Thorsby Junior Senior High School</t>
  </si>
  <si>
    <t>Three Hills School</t>
  </si>
  <si>
    <t>Tilley School</t>
  </si>
  <si>
    <t>Timberlea Public School</t>
  </si>
  <si>
    <t>Tipaskan School</t>
  </si>
  <si>
    <t>Tofield School</t>
  </si>
  <si>
    <t>Tom Baines School</t>
  </si>
  <si>
    <t>Tomahawk School</t>
  </si>
  <si>
    <t>Trinity Christian Academy</t>
  </si>
  <si>
    <t>Trochu Valley School</t>
  </si>
  <si>
    <t>Turner Valley Elementary Junior High School</t>
  </si>
  <si>
    <t>Tuscany School</t>
  </si>
  <si>
    <t>Twelve Mile Coulee School</t>
  </si>
  <si>
    <t>Two Hills Mennonite School</t>
  </si>
  <si>
    <t>Two Hills School</t>
  </si>
  <si>
    <t>Uncas Elementary School</t>
  </si>
  <si>
    <t>University School</t>
  </si>
  <si>
    <t>Uplands Elementary School</t>
  </si>
  <si>
    <t>Valhalla Community School</t>
  </si>
  <si>
    <t>Valley Creek School</t>
  </si>
  <si>
    <t>Valley View School</t>
  </si>
  <si>
    <t>Vanier Community Catholic School</t>
  </si>
  <si>
    <t>Varsity Acres School</t>
  </si>
  <si>
    <t>Vauxhall Elementary School</t>
  </si>
  <si>
    <t>Vauxhall Junior Senior High School</t>
  </si>
  <si>
    <t>Vegreville Composite High School</t>
  </si>
  <si>
    <t>Velma E. Baker School</t>
  </si>
  <si>
    <t>Vera M. Welsh Elementary School</t>
  </si>
  <si>
    <t>Vermilion Elementary School</t>
  </si>
  <si>
    <t>Vernon Barford School</t>
  </si>
  <si>
    <t>Veteran School</t>
  </si>
  <si>
    <t>Victoria School</t>
  </si>
  <si>
    <t>Viking School</t>
  </si>
  <si>
    <t>Vilna School</t>
  </si>
  <si>
    <t>Vimy Ridge</t>
  </si>
  <si>
    <t>Vincent J Maloney Catholic School</t>
  </si>
  <si>
    <t>Vincent Massey School</t>
  </si>
  <si>
    <t>Virginia Park School</t>
  </si>
  <si>
    <t>Vista Heights School</t>
  </si>
  <si>
    <t>Vulcan Prairieview Elementary School</t>
  </si>
  <si>
    <t>W P Wagner School</t>
  </si>
  <si>
    <t>W. A. Day Elementary School</t>
  </si>
  <si>
    <t>W. G. Murdoch School</t>
  </si>
  <si>
    <t>W. R. Myers High School</t>
  </si>
  <si>
    <t>W.H. Croxford High School</t>
  </si>
  <si>
    <t>W.O. Mitchell School</t>
  </si>
  <si>
    <t>Wabamun School</t>
  </si>
  <si>
    <t>Wainwright Elementary School</t>
  </si>
  <si>
    <t>Wainwright High School</t>
  </si>
  <si>
    <t>Walter &amp; Gladys Hill Public School</t>
  </si>
  <si>
    <t>Wandering River School</t>
  </si>
  <si>
    <t>Warburg School</t>
  </si>
  <si>
    <t>Warner School</t>
  </si>
  <si>
    <t>Warren Peers School</t>
  </si>
  <si>
    <t>Waverley School</t>
  </si>
  <si>
    <t>Webster Niblock School</t>
  </si>
  <si>
    <t>Weinlos School</t>
  </si>
  <si>
    <t>Wembley Elementary School</t>
  </si>
  <si>
    <t>Wes Hosford School</t>
  </si>
  <si>
    <t>West Central High School</t>
  </si>
  <si>
    <t>West Dalhousie School</t>
  </si>
  <si>
    <t>West Dover School</t>
  </si>
  <si>
    <t>West Haven Public School</t>
  </si>
  <si>
    <t>West Meadow Elementary School</t>
  </si>
  <si>
    <t>West Park Elementary School</t>
  </si>
  <si>
    <t>West Ridge School</t>
  </si>
  <si>
    <t>West Springs School</t>
  </si>
  <si>
    <t>Westboro Elementary School</t>
  </si>
  <si>
    <t>Westbrook School</t>
  </si>
  <si>
    <t>Western Canada High School</t>
  </si>
  <si>
    <t>Westgate School</t>
  </si>
  <si>
    <t>Westglen School</t>
  </si>
  <si>
    <t>Westhaven Elementary School</t>
  </si>
  <si>
    <t>Westlock Elementary School</t>
  </si>
  <si>
    <t>Westminster School</t>
  </si>
  <si>
    <t>Westmount Elementary School</t>
  </si>
  <si>
    <t>Westmount Mid/High School</t>
  </si>
  <si>
    <t>Westmount School</t>
  </si>
  <si>
    <t>Westpark Middle School</t>
  </si>
  <si>
    <t>Westview School</t>
  </si>
  <si>
    <t>Westwood Community High School</t>
  </si>
  <si>
    <t>Wetaskiwin Composite High School</t>
  </si>
  <si>
    <t>Wheatland Crossing School</t>
  </si>
  <si>
    <t>Wheatland Elementary School</t>
  </si>
  <si>
    <t>Whispering Hills Primary School</t>
  </si>
  <si>
    <t>Whispering Ridge Community School</t>
  </si>
  <si>
    <t>Whitecourt Central Elementary School</t>
  </si>
  <si>
    <t>Wild Rose Elementary School</t>
  </si>
  <si>
    <t>Wildwood School</t>
  </si>
  <si>
    <t>William Aberhart High School</t>
  </si>
  <si>
    <t>William D Cuts School</t>
  </si>
  <si>
    <t>William D. Pratt School</t>
  </si>
  <si>
    <t>William E Hay Composite High School</t>
  </si>
  <si>
    <t>William Reid School</t>
  </si>
  <si>
    <t>Willow Creek Composite High School</t>
  </si>
  <si>
    <t>Willow Park School</t>
  </si>
  <si>
    <t>Wilma Hansen School</t>
  </si>
  <si>
    <t>Wilson Middle School</t>
  </si>
  <si>
    <t>Win Ferguson Community School</t>
  </si>
  <si>
    <t>Windsong Heights School</t>
  </si>
  <si>
    <t>Windsor Park School</t>
  </si>
  <si>
    <t>Winfield Elementary School</t>
  </si>
  <si>
    <t>Winston Churchill</t>
  </si>
  <si>
    <t>Winston Churchill High School</t>
  </si>
  <si>
    <t>Winterburn School</t>
  </si>
  <si>
    <t>Woodbine School</t>
  </si>
  <si>
    <t>Woodbridge Farms School</t>
  </si>
  <si>
    <t>Woodhaven Middle School</t>
  </si>
  <si>
    <t>Woodlands School</t>
  </si>
  <si>
    <t>Woodman School</t>
  </si>
  <si>
    <t>Worsley Central School</t>
  </si>
  <si>
    <t>York School</t>
  </si>
  <si>
    <t>Youngstown School</t>
  </si>
  <si>
    <t>B3818A</t>
  </si>
  <si>
    <t>F0354</t>
  </si>
  <si>
    <t>6317</t>
  </si>
  <si>
    <t>Nanton</t>
  </si>
  <si>
    <t>B6158A</t>
  </si>
  <si>
    <t>F5845</t>
  </si>
  <si>
    <t>1458</t>
  </si>
  <si>
    <t>Edmonton</t>
  </si>
  <si>
    <t>B2387A</t>
  </si>
  <si>
    <t>F0486</t>
  </si>
  <si>
    <t>5230</t>
  </si>
  <si>
    <t>Airdrie</t>
  </si>
  <si>
    <t>B2509A</t>
  </si>
  <si>
    <t>F1620</t>
  </si>
  <si>
    <t>9638</t>
  </si>
  <si>
    <t>Calgary</t>
  </si>
  <si>
    <t>B4204A</t>
  </si>
  <si>
    <t>F0869</t>
  </si>
  <si>
    <t>3611</t>
  </si>
  <si>
    <t>Vegreville</t>
  </si>
  <si>
    <t>B2510A</t>
  </si>
  <si>
    <t>F1579</t>
  </si>
  <si>
    <t>9376</t>
  </si>
  <si>
    <t>B3032A</t>
  </si>
  <si>
    <t>F1157</t>
  </si>
  <si>
    <t>7100</t>
  </si>
  <si>
    <t>B6963A</t>
  </si>
  <si>
    <t>F6137</t>
  </si>
  <si>
    <t>1496</t>
  </si>
  <si>
    <t>Beaumont</t>
  </si>
  <si>
    <t>B2522A</t>
  </si>
  <si>
    <t>F1519</t>
  </si>
  <si>
    <t>9300</t>
  </si>
  <si>
    <t>B9358A</t>
  </si>
  <si>
    <t>F0774</t>
  </si>
  <si>
    <t>5601</t>
  </si>
  <si>
    <t>Acme</t>
  </si>
  <si>
    <t>B6955A</t>
  </si>
  <si>
    <t>F6123</t>
  </si>
  <si>
    <t>1269</t>
  </si>
  <si>
    <t>B4062A</t>
  </si>
  <si>
    <t>F2092</t>
  </si>
  <si>
    <t>2575</t>
  </si>
  <si>
    <t>St. Albert</t>
  </si>
  <si>
    <t>B0192A</t>
  </si>
  <si>
    <t>F6366</t>
  </si>
  <si>
    <t>7730</t>
  </si>
  <si>
    <t>B3901A</t>
  </si>
  <si>
    <t>F0619</t>
  </si>
  <si>
    <t>6701</t>
  </si>
  <si>
    <t>Rainier</t>
  </si>
  <si>
    <t>B1245A</t>
  </si>
  <si>
    <t>F0671</t>
  </si>
  <si>
    <t>3101</t>
  </si>
  <si>
    <t>Alder Flats</t>
  </si>
  <si>
    <t>B3035A</t>
  </si>
  <si>
    <t>F1252</t>
  </si>
  <si>
    <t>7234</t>
  </si>
  <si>
    <t>B3033B</t>
  </si>
  <si>
    <t>F6331</t>
  </si>
  <si>
    <t>2269</t>
  </si>
  <si>
    <t>B2517A</t>
  </si>
  <si>
    <t>F1430</t>
  </si>
  <si>
    <t>9101</t>
  </si>
  <si>
    <t>B3362B</t>
  </si>
  <si>
    <t>F6330</t>
  </si>
  <si>
    <t>2268</t>
  </si>
  <si>
    <t>B2518A</t>
  </si>
  <si>
    <t>F1507</t>
  </si>
  <si>
    <t>9261</t>
  </si>
  <si>
    <t>B3492A</t>
  </si>
  <si>
    <t>F1782</t>
  </si>
  <si>
    <t>1142</t>
  </si>
  <si>
    <t>Grande Prairie</t>
  </si>
  <si>
    <t>B3758A</t>
  </si>
  <si>
    <t>F1710</t>
  </si>
  <si>
    <t>6841</t>
  </si>
  <si>
    <t>Medicine Hat</t>
  </si>
  <si>
    <t>B2398A</t>
  </si>
  <si>
    <t>F0730</t>
  </si>
  <si>
    <t>4301</t>
  </si>
  <si>
    <t>Alix</t>
  </si>
  <si>
    <t>B2779A</t>
  </si>
  <si>
    <t>F1459</t>
  </si>
  <si>
    <t>1579</t>
  </si>
  <si>
    <t>B7952A</t>
  </si>
  <si>
    <t>F6205</t>
  </si>
  <si>
    <t>2175</t>
  </si>
  <si>
    <t>B3037A</t>
  </si>
  <si>
    <t>F1293</t>
  </si>
  <si>
    <t>7500</t>
  </si>
  <si>
    <t>B2728A</t>
  </si>
  <si>
    <t>F5765</t>
  </si>
  <si>
    <t>6007</t>
  </si>
  <si>
    <t>B2733A</t>
  </si>
  <si>
    <t>F2519</t>
  </si>
  <si>
    <t>1725</t>
  </si>
  <si>
    <t>B2520A</t>
  </si>
  <si>
    <t>F1437</t>
  </si>
  <si>
    <t>9109</t>
  </si>
  <si>
    <t>B2402A</t>
  </si>
  <si>
    <t>F0298</t>
  </si>
  <si>
    <t>4801</t>
  </si>
  <si>
    <t>Altario</t>
  </si>
  <si>
    <t>B2521A</t>
  </si>
  <si>
    <t>F1663</t>
  </si>
  <si>
    <t>9863</t>
  </si>
  <si>
    <t>B2403A</t>
  </si>
  <si>
    <t>F0391</t>
  </si>
  <si>
    <t>4901</t>
  </si>
  <si>
    <t>Amisk</t>
  </si>
  <si>
    <t>B6329A</t>
  </si>
  <si>
    <t>F6276</t>
  </si>
  <si>
    <t>Andrew</t>
  </si>
  <si>
    <t>B9378A</t>
  </si>
  <si>
    <t>F1546</t>
  </si>
  <si>
    <t>9336</t>
  </si>
  <si>
    <t>B3038A</t>
  </si>
  <si>
    <t>F1992</t>
  </si>
  <si>
    <t>8049</t>
  </si>
  <si>
    <t>B2523A</t>
  </si>
  <si>
    <t>F1580</t>
  </si>
  <si>
    <t>9377</t>
  </si>
  <si>
    <t>B2524A</t>
  </si>
  <si>
    <t>F1643</t>
  </si>
  <si>
    <t>9686</t>
  </si>
  <si>
    <t>B3911A</t>
  </si>
  <si>
    <t>F1744</t>
  </si>
  <si>
    <t>4436</t>
  </si>
  <si>
    <t>Red Deer</t>
  </si>
  <si>
    <t>B3039A</t>
  </si>
  <si>
    <t>F1947</t>
  </si>
  <si>
    <t>8001</t>
  </si>
  <si>
    <t>B2405A</t>
  </si>
  <si>
    <t>F0568</t>
  </si>
  <si>
    <t>1801</t>
  </si>
  <si>
    <t>Anzac</t>
  </si>
  <si>
    <t>B8003A</t>
  </si>
  <si>
    <t>F6223</t>
  </si>
  <si>
    <t>2155</t>
  </si>
  <si>
    <t>B5502A</t>
  </si>
  <si>
    <t>F4950</t>
  </si>
  <si>
    <t>1330</t>
  </si>
  <si>
    <t>B6129A</t>
  </si>
  <si>
    <t>F5858</t>
  </si>
  <si>
    <t>2041</t>
  </si>
  <si>
    <t>Sherwood Park</t>
  </si>
  <si>
    <t>B5100A</t>
  </si>
  <si>
    <t>F0043</t>
  </si>
  <si>
    <t>1026</t>
  </si>
  <si>
    <t>B3040A</t>
  </si>
  <si>
    <t>F2054</t>
  </si>
  <si>
    <t>8403</t>
  </si>
  <si>
    <t>B3041A</t>
  </si>
  <si>
    <t>F2055</t>
  </si>
  <si>
    <t>8404</t>
  </si>
  <si>
    <t>B2407A</t>
  </si>
  <si>
    <t>F0527</t>
  </si>
  <si>
    <t>2901</t>
  </si>
  <si>
    <t>Ardmore</t>
  </si>
  <si>
    <t>B2410A</t>
  </si>
  <si>
    <t>F0824</t>
  </si>
  <si>
    <t>3301</t>
  </si>
  <si>
    <t>Ardrossan</t>
  </si>
  <si>
    <t>B2413A</t>
  </si>
  <si>
    <t>F0957</t>
  </si>
  <si>
    <t>5401</t>
  </si>
  <si>
    <t>Arrowwood</t>
  </si>
  <si>
    <t>B4899A</t>
  </si>
  <si>
    <t>F0055</t>
  </si>
  <si>
    <t>F6337</t>
  </si>
  <si>
    <t>2800</t>
  </si>
  <si>
    <t>Ashmont</t>
  </si>
  <si>
    <t>B1482B</t>
  </si>
  <si>
    <t>B3493A</t>
  </si>
  <si>
    <t>F1792</t>
  </si>
  <si>
    <t>1152</t>
  </si>
  <si>
    <t>B9368A</t>
  </si>
  <si>
    <t>F1755</t>
  </si>
  <si>
    <t>4447</t>
  </si>
  <si>
    <t>B3148A</t>
  </si>
  <si>
    <t>F1230</t>
  </si>
  <si>
    <t>7707</t>
  </si>
  <si>
    <t>B3480A</t>
  </si>
  <si>
    <t>F2110</t>
  </si>
  <si>
    <t>2971</t>
  </si>
  <si>
    <t>Cold Lake</t>
  </si>
  <si>
    <t>B3847A</t>
  </si>
  <si>
    <t>F2157</t>
  </si>
  <si>
    <t>5970</t>
  </si>
  <si>
    <t>Oyen</t>
  </si>
  <si>
    <t>B3409A</t>
  </si>
  <si>
    <t>F0575</t>
  </si>
  <si>
    <t>1810</t>
  </si>
  <si>
    <t>Fort Chipewyan</t>
  </si>
  <si>
    <t>B3042A</t>
  </si>
  <si>
    <t>F1160</t>
  </si>
  <si>
    <t>7104</t>
  </si>
  <si>
    <t>B8509A</t>
  </si>
  <si>
    <t>B8430A</t>
  </si>
  <si>
    <t>B7953A</t>
  </si>
  <si>
    <t>F6206</t>
  </si>
  <si>
    <t>2085</t>
  </si>
  <si>
    <t>B3010A</t>
  </si>
  <si>
    <t>F0615</t>
  </si>
  <si>
    <t>2231</t>
  </si>
  <si>
    <t>Drayton Valley</t>
  </si>
  <si>
    <t>B4782A</t>
  </si>
  <si>
    <t>F0511</t>
  </si>
  <si>
    <t>1800</t>
  </si>
  <si>
    <t>Lac La Biche</t>
  </si>
  <si>
    <t>B3253A</t>
  </si>
  <si>
    <t>F5820</t>
  </si>
  <si>
    <t>6006</t>
  </si>
  <si>
    <t>B3045A</t>
  </si>
  <si>
    <t>F2053</t>
  </si>
  <si>
    <t>8402</t>
  </si>
  <si>
    <t>B3046A</t>
  </si>
  <si>
    <t>F1335</t>
  </si>
  <si>
    <t>7550</t>
  </si>
  <si>
    <t>B3494A</t>
  </si>
  <si>
    <t>F1780</t>
  </si>
  <si>
    <t>1140</t>
  </si>
  <si>
    <t>B3047A</t>
  </si>
  <si>
    <t>F1294</t>
  </si>
  <si>
    <t>7501</t>
  </si>
  <si>
    <t>B2527A</t>
  </si>
  <si>
    <t>F1589</t>
  </si>
  <si>
    <t>9601</t>
  </si>
  <si>
    <t>B3048A</t>
  </si>
  <si>
    <t>F1295</t>
  </si>
  <si>
    <t>7502</t>
  </si>
  <si>
    <t>B2529A</t>
  </si>
  <si>
    <t>F0488</t>
  </si>
  <si>
    <t>5232</t>
  </si>
  <si>
    <t>Bragg Creek</t>
  </si>
  <si>
    <t>B2421A</t>
  </si>
  <si>
    <t>F1735</t>
  </si>
  <si>
    <t>5235</t>
  </si>
  <si>
    <t>Banff</t>
  </si>
  <si>
    <t>B2422B</t>
  </si>
  <si>
    <t>F6305</t>
  </si>
  <si>
    <t>5236</t>
  </si>
  <si>
    <t>B2531A</t>
  </si>
  <si>
    <t>F1466</t>
  </si>
  <si>
    <t>9202</t>
  </si>
  <si>
    <t>B3049A</t>
  </si>
  <si>
    <t>F1268</t>
  </si>
  <si>
    <t>7253</t>
  </si>
  <si>
    <t>B2532A</t>
  </si>
  <si>
    <t>F1573</t>
  </si>
  <si>
    <t>9369</t>
  </si>
  <si>
    <t>B2424A</t>
  </si>
  <si>
    <t>F0157</t>
  </si>
  <si>
    <t>6601</t>
  </si>
  <si>
    <t>Barnwell</t>
  </si>
  <si>
    <t>B2425A</t>
  </si>
  <si>
    <t>F0967</t>
  </si>
  <si>
    <t>1423</t>
  </si>
  <si>
    <t>Barons</t>
  </si>
  <si>
    <t>B3721A</t>
  </si>
  <si>
    <t>F0085</t>
  </si>
  <si>
    <t>3842</t>
  </si>
  <si>
    <t>B2429A</t>
  </si>
  <si>
    <t>F0400</t>
  </si>
  <si>
    <t>2301</t>
  </si>
  <si>
    <t>Barrhead</t>
  </si>
  <si>
    <t>B2427A</t>
  </si>
  <si>
    <t>F0402</t>
  </si>
  <si>
    <t>2303</t>
  </si>
  <si>
    <t>B2430B</t>
  </si>
  <si>
    <t>F6291</t>
  </si>
  <si>
    <t>4502</t>
  </si>
  <si>
    <t>Bashaw</t>
  </si>
  <si>
    <t>B4955A</t>
  </si>
  <si>
    <t>F0620</t>
  </si>
  <si>
    <t>6702</t>
  </si>
  <si>
    <t>Bassano</t>
  </si>
  <si>
    <t>B4902A</t>
  </si>
  <si>
    <t>F2490</t>
  </si>
  <si>
    <t>B3050A</t>
  </si>
  <si>
    <t>F1263</t>
  </si>
  <si>
    <t>7247</t>
  </si>
  <si>
    <t>B6959A</t>
  </si>
  <si>
    <t>F6124</t>
  </si>
  <si>
    <t>4503</t>
  </si>
  <si>
    <t>Bawlf</t>
  </si>
  <si>
    <t>B3051A</t>
  </si>
  <si>
    <t>F1161</t>
  </si>
  <si>
    <t>7106</t>
  </si>
  <si>
    <t>B7925A</t>
  </si>
  <si>
    <t>F6199</t>
  </si>
  <si>
    <t>1980</t>
  </si>
  <si>
    <t>Sylvan Lake</t>
  </si>
  <si>
    <t>B3420A</t>
  </si>
  <si>
    <t>F1799</t>
  </si>
  <si>
    <t>1843</t>
  </si>
  <si>
    <t>B4730A</t>
  </si>
  <si>
    <t>F2426</t>
  </si>
  <si>
    <t>1030</t>
  </si>
  <si>
    <t>Bearspaw</t>
  </si>
  <si>
    <t>B9348A</t>
  </si>
  <si>
    <t>F1817</t>
  </si>
  <si>
    <t>1102</t>
  </si>
  <si>
    <t>Beaverlodge</t>
  </si>
  <si>
    <t>B2441A</t>
  </si>
  <si>
    <t>F1816</t>
  </si>
  <si>
    <t>1101</t>
  </si>
  <si>
    <t>B2533A</t>
  </si>
  <si>
    <t>F1575</t>
  </si>
  <si>
    <t>9372</t>
  </si>
  <si>
    <t>B2443A</t>
  </si>
  <si>
    <t>F0461</t>
  </si>
  <si>
    <t>5205</t>
  </si>
  <si>
    <t>Beiseker</t>
  </si>
  <si>
    <t>B2534A</t>
  </si>
  <si>
    <t>F1467</t>
  </si>
  <si>
    <t>9203</t>
  </si>
  <si>
    <t>B3052A</t>
  </si>
  <si>
    <t>F1162</t>
  </si>
  <si>
    <t>7107</t>
  </si>
  <si>
    <t>B4063A</t>
  </si>
  <si>
    <t>F2251</t>
  </si>
  <si>
    <t>2556</t>
  </si>
  <si>
    <t>B3054A</t>
  </si>
  <si>
    <t>F1254</t>
  </si>
  <si>
    <t>7236</t>
  </si>
  <si>
    <t>B3055A</t>
  </si>
  <si>
    <t>F1248</t>
  </si>
  <si>
    <t>7228</t>
  </si>
  <si>
    <t>B2535A</t>
  </si>
  <si>
    <t>F1438</t>
  </si>
  <si>
    <t>9110</t>
  </si>
  <si>
    <t>B3056A</t>
  </si>
  <si>
    <t>F1164</t>
  </si>
  <si>
    <t>7109</t>
  </si>
  <si>
    <t>8214</t>
  </si>
  <si>
    <t>B2450A</t>
  </si>
  <si>
    <t>F0731</t>
  </si>
  <si>
    <t>4302</t>
  </si>
  <si>
    <t>Bentley</t>
  </si>
  <si>
    <t>B2933A</t>
  </si>
  <si>
    <t>F0314</t>
  </si>
  <si>
    <t>5802</t>
  </si>
  <si>
    <t>Cessford</t>
  </si>
  <si>
    <t>B2388A</t>
  </si>
  <si>
    <t>F0484</t>
  </si>
  <si>
    <t>5228</t>
  </si>
  <si>
    <t>B4064A</t>
  </si>
  <si>
    <t>F2097</t>
  </si>
  <si>
    <t>2580</t>
  </si>
  <si>
    <t>B6161A</t>
  </si>
  <si>
    <t>F5856</t>
  </si>
  <si>
    <t>1577</t>
  </si>
  <si>
    <t>B4004A</t>
  </si>
  <si>
    <t>F0857</t>
  </si>
  <si>
    <t>3340</t>
  </si>
  <si>
    <t>B9340A</t>
  </si>
  <si>
    <t>F1818</t>
  </si>
  <si>
    <t>1103</t>
  </si>
  <si>
    <t>Bezanson</t>
  </si>
  <si>
    <t>B3832A</t>
  </si>
  <si>
    <t>F0448</t>
  </si>
  <si>
    <t>5318</t>
  </si>
  <si>
    <t>Okotoks</t>
  </si>
  <si>
    <t>B1271A</t>
  </si>
  <si>
    <t>F0645</t>
  </si>
  <si>
    <t>4601</t>
  </si>
  <si>
    <t>Big Valley</t>
  </si>
  <si>
    <t>B5894A</t>
  </si>
  <si>
    <t>F5806</t>
  </si>
  <si>
    <t>1544</t>
  </si>
  <si>
    <t>B2537A</t>
  </si>
  <si>
    <t>F1935</t>
  </si>
  <si>
    <t>8905</t>
  </si>
  <si>
    <t>B7888A</t>
  </si>
  <si>
    <t>F6158</t>
  </si>
  <si>
    <t>1967</t>
  </si>
  <si>
    <t>B3057A</t>
  </si>
  <si>
    <t>F2002</t>
  </si>
  <si>
    <t>8059</t>
  </si>
  <si>
    <t>B2539A</t>
  </si>
  <si>
    <t>F1901</t>
  </si>
  <si>
    <t>8702</t>
  </si>
  <si>
    <t>B3719A</t>
  </si>
  <si>
    <t>F0087</t>
  </si>
  <si>
    <t>3848</t>
  </si>
  <si>
    <t>B2540A</t>
  </si>
  <si>
    <t>F1940</t>
  </si>
  <si>
    <t>8907</t>
  </si>
  <si>
    <t>B4872A</t>
  </si>
  <si>
    <t>F2318</t>
  </si>
  <si>
    <t>B2541A</t>
  </si>
  <si>
    <t>F1627</t>
  </si>
  <si>
    <t>9645</t>
  </si>
  <si>
    <t>B5806A</t>
  </si>
  <si>
    <t>F5787</t>
  </si>
  <si>
    <t>1833</t>
  </si>
  <si>
    <t>Peavine</t>
  </si>
  <si>
    <t>B3058A</t>
  </si>
  <si>
    <t>F1991</t>
  </si>
  <si>
    <t>8048</t>
  </si>
  <si>
    <t>B3059A</t>
  </si>
  <si>
    <t>F1290</t>
  </si>
  <si>
    <t>7276</t>
  </si>
  <si>
    <t>B2456A</t>
  </si>
  <si>
    <t>F0431</t>
  </si>
  <si>
    <t>5301</t>
  </si>
  <si>
    <t>Blackie</t>
  </si>
  <si>
    <t>B8001A</t>
  </si>
  <si>
    <t>F6221</t>
  </si>
  <si>
    <t>2195</t>
  </si>
  <si>
    <t>B4228A</t>
  </si>
  <si>
    <t>F2176</t>
  </si>
  <si>
    <t>3970</t>
  </si>
  <si>
    <t>Wainwright</t>
  </si>
  <si>
    <t>B2497A</t>
  </si>
  <si>
    <t>F0559</t>
  </si>
  <si>
    <t>1713</t>
  </si>
  <si>
    <t>Buffalo Head Prairie</t>
  </si>
  <si>
    <t>B9388A</t>
  </si>
  <si>
    <t>F1098</t>
  </si>
  <si>
    <t>2227</t>
  </si>
  <si>
    <t>Spring Lake</t>
  </si>
  <si>
    <t>B1203A</t>
  </si>
  <si>
    <t>F0716</t>
  </si>
  <si>
    <t>4201</t>
  </si>
  <si>
    <t>Bluffton</t>
  </si>
  <si>
    <t>B2543A</t>
  </si>
  <si>
    <t>F1607</t>
  </si>
  <si>
    <t>9623</t>
  </si>
  <si>
    <t>B2461A</t>
  </si>
  <si>
    <t>F0280</t>
  </si>
  <si>
    <t>2501</t>
  </si>
  <si>
    <t>Bon Accord</t>
  </si>
  <si>
    <t>B2463A</t>
  </si>
  <si>
    <t>F1835</t>
  </si>
  <si>
    <t>1302</t>
  </si>
  <si>
    <t>Bonanza</t>
  </si>
  <si>
    <t>B2464A</t>
  </si>
  <si>
    <t>F0542</t>
  </si>
  <si>
    <t>2950</t>
  </si>
  <si>
    <t>Bonnyville</t>
  </si>
  <si>
    <t>B2471A</t>
  </si>
  <si>
    <t>F0646</t>
  </si>
  <si>
    <t>4602</t>
  </si>
  <si>
    <t>Botha</t>
  </si>
  <si>
    <t>B2474A</t>
  </si>
  <si>
    <t>F0205</t>
  </si>
  <si>
    <t>6903</t>
  </si>
  <si>
    <t>Bow Island</t>
  </si>
  <si>
    <t>B5011A</t>
  </si>
  <si>
    <t>F0125</t>
  </si>
  <si>
    <t>Cochrane</t>
  </si>
  <si>
    <t>B2544A</t>
  </si>
  <si>
    <t>F1439</t>
  </si>
  <si>
    <t>9111</t>
  </si>
  <si>
    <t>B2478A</t>
  </si>
  <si>
    <t>F0877</t>
  </si>
  <si>
    <t>4402</t>
  </si>
  <si>
    <t>Bowden</t>
  </si>
  <si>
    <t>B2545A</t>
  </si>
  <si>
    <t>F1657</t>
  </si>
  <si>
    <t>9847</t>
  </si>
  <si>
    <t>B2479A</t>
  </si>
  <si>
    <t>F0698</t>
  </si>
  <si>
    <t>2604</t>
  </si>
  <si>
    <t>Boyle</t>
  </si>
  <si>
    <t>B4930A</t>
  </si>
  <si>
    <t>F4711</t>
  </si>
  <si>
    <t>6003</t>
  </si>
  <si>
    <t>B5467A</t>
  </si>
  <si>
    <t>F1167</t>
  </si>
  <si>
    <t>7704</t>
  </si>
  <si>
    <t>B2546A</t>
  </si>
  <si>
    <t>F1521</t>
  </si>
  <si>
    <t>9305</t>
  </si>
  <si>
    <t>B3063A</t>
  </si>
  <si>
    <t>F1247</t>
  </si>
  <si>
    <t>7226</t>
  </si>
  <si>
    <t>B2481A</t>
  </si>
  <si>
    <t>F2340</t>
  </si>
  <si>
    <t>5492</t>
  </si>
  <si>
    <t>Brant</t>
  </si>
  <si>
    <t>B2547A</t>
  </si>
  <si>
    <t>F1605</t>
  </si>
  <si>
    <t>9621</t>
  </si>
  <si>
    <t>B2549A</t>
  </si>
  <si>
    <t>F1468</t>
  </si>
  <si>
    <t>9204</t>
  </si>
  <si>
    <t>B4005A</t>
  </si>
  <si>
    <t>F0841</t>
  </si>
  <si>
    <t>3324</t>
  </si>
  <si>
    <t>B2482A</t>
  </si>
  <si>
    <t>F0602</t>
  </si>
  <si>
    <t>3203</t>
  </si>
  <si>
    <t>Breton</t>
  </si>
  <si>
    <t>B2483A</t>
  </si>
  <si>
    <t>F0601</t>
  </si>
  <si>
    <t>3202</t>
  </si>
  <si>
    <t>B2550A</t>
  </si>
  <si>
    <t>F1469</t>
  </si>
  <si>
    <t>9205</t>
  </si>
  <si>
    <t>B6152A</t>
  </si>
  <si>
    <t>F5833</t>
  </si>
  <si>
    <t>1498</t>
  </si>
  <si>
    <t>B3064A</t>
  </si>
  <si>
    <t>F1297</t>
  </si>
  <si>
    <t>7504</t>
  </si>
  <si>
    <t>B3065A</t>
  </si>
  <si>
    <t>F1336</t>
  </si>
  <si>
    <t>7551</t>
  </si>
  <si>
    <t>B2487A</t>
  </si>
  <si>
    <t>F0636</t>
  </si>
  <si>
    <t>6740</t>
  </si>
  <si>
    <t>Brooks</t>
  </si>
  <si>
    <t>B2488A</t>
  </si>
  <si>
    <t>F0637</t>
  </si>
  <si>
    <t>6741</t>
  </si>
  <si>
    <t>B3066A</t>
  </si>
  <si>
    <t>F1187</t>
  </si>
  <si>
    <t>7146</t>
  </si>
  <si>
    <t>B9398A</t>
  </si>
  <si>
    <t>F1091</t>
  </si>
  <si>
    <t>2219</t>
  </si>
  <si>
    <t>Spruce Grove</t>
  </si>
  <si>
    <t>B2496A</t>
  </si>
  <si>
    <t>F0661</t>
  </si>
  <si>
    <t>4821</t>
  </si>
  <si>
    <t>Brownfield</t>
  </si>
  <si>
    <t>B9353A</t>
  </si>
  <si>
    <t>F0866</t>
  </si>
  <si>
    <t>3409</t>
  </si>
  <si>
    <t>Bruderheim</t>
  </si>
  <si>
    <t>B2551A</t>
  </si>
  <si>
    <t>F1471</t>
  </si>
  <si>
    <t>9207</t>
  </si>
  <si>
    <t>B9345A</t>
  </si>
  <si>
    <t>F0672</t>
  </si>
  <si>
    <t>3102</t>
  </si>
  <si>
    <t>Buck Lake</t>
  </si>
  <si>
    <t>B2498A</t>
  </si>
  <si>
    <t>F4214</t>
  </si>
  <si>
    <t>1701</t>
  </si>
  <si>
    <t>B7954A</t>
  </si>
  <si>
    <t>F6207</t>
  </si>
  <si>
    <t>2029</t>
  </si>
  <si>
    <t>B2501A</t>
  </si>
  <si>
    <t>F0206</t>
  </si>
  <si>
    <t>6904</t>
  </si>
  <si>
    <t>Burdett</t>
  </si>
  <si>
    <t>B2502A</t>
  </si>
  <si>
    <t>F0416</t>
  </si>
  <si>
    <t>2401</t>
  </si>
  <si>
    <t>Busby</t>
  </si>
  <si>
    <t>B9333A</t>
  </si>
  <si>
    <t>F0647</t>
  </si>
  <si>
    <t>4603</t>
  </si>
  <si>
    <t>Byemoor</t>
  </si>
  <si>
    <t>B2453A</t>
  </si>
  <si>
    <t>F0442</t>
  </si>
  <si>
    <t>5312</t>
  </si>
  <si>
    <t>B4036A</t>
  </si>
  <si>
    <t>F0503</t>
  </si>
  <si>
    <t>1615</t>
  </si>
  <si>
    <t>Slave Lake</t>
  </si>
  <si>
    <t>B4181A</t>
  </si>
  <si>
    <t>F1027</t>
  </si>
  <si>
    <t>3509</t>
  </si>
  <si>
    <t>Tofield</t>
  </si>
  <si>
    <t>B4145A</t>
  </si>
  <si>
    <t>F0887</t>
  </si>
  <si>
    <t>4412</t>
  </si>
  <si>
    <t>B6956A</t>
  </si>
  <si>
    <t>F6135</t>
  </si>
  <si>
    <t>1763</t>
  </si>
  <si>
    <t>B3067A</t>
  </si>
  <si>
    <t>F1246</t>
  </si>
  <si>
    <t>7225</t>
  </si>
  <si>
    <t>B3068A</t>
  </si>
  <si>
    <t>F1168</t>
  </si>
  <si>
    <t>7113</t>
  </si>
  <si>
    <t>B3648A</t>
  </si>
  <si>
    <t>F0928</t>
  </si>
  <si>
    <t>3210</t>
  </si>
  <si>
    <t>Leduc</t>
  </si>
  <si>
    <t>B2696A</t>
  </si>
  <si>
    <t>F5821</t>
  </si>
  <si>
    <t>1126</t>
  </si>
  <si>
    <t>B7977A</t>
  </si>
  <si>
    <t>F6214</t>
  </si>
  <si>
    <t>B9394A</t>
  </si>
  <si>
    <t>F4724</t>
  </si>
  <si>
    <t>1128</t>
  </si>
  <si>
    <t>B2578A</t>
  </si>
  <si>
    <t>B2875A</t>
  </si>
  <si>
    <t>F0569</t>
  </si>
  <si>
    <t>1804</t>
  </si>
  <si>
    <t>Calling Lake</t>
  </si>
  <si>
    <t>B3069A</t>
  </si>
  <si>
    <t>F1255</t>
  </si>
  <si>
    <t>7237</t>
  </si>
  <si>
    <t>B5460A</t>
  </si>
  <si>
    <t>F4343</t>
  </si>
  <si>
    <t>1279</t>
  </si>
  <si>
    <t>Calmar</t>
  </si>
  <si>
    <t>B2876A</t>
  </si>
  <si>
    <t>F0924</t>
  </si>
  <si>
    <t>3206</t>
  </si>
  <si>
    <t>B2561A</t>
  </si>
  <si>
    <t>F1472</t>
  </si>
  <si>
    <t>9208</t>
  </si>
  <si>
    <t>B3969B</t>
  </si>
  <si>
    <t>F6314</t>
  </si>
  <si>
    <t>2502</t>
  </si>
  <si>
    <t>Riviere Qui Barre</t>
  </si>
  <si>
    <t>B2882A</t>
  </si>
  <si>
    <t>F1047</t>
  </si>
  <si>
    <t>4545</t>
  </si>
  <si>
    <t>Camrose</t>
  </si>
  <si>
    <t>B2893A</t>
  </si>
  <si>
    <t>F1743</t>
  </si>
  <si>
    <t>5243</t>
  </si>
  <si>
    <t>Canmore</t>
  </si>
  <si>
    <t>B3871A</t>
  </si>
  <si>
    <t>F0333</t>
  </si>
  <si>
    <t>6123</t>
  </si>
  <si>
    <t>Pincher Creek</t>
  </si>
  <si>
    <t>B2564A</t>
  </si>
  <si>
    <t>F1561</t>
  </si>
  <si>
    <t>9355</t>
  </si>
  <si>
    <t>B2565A</t>
  </si>
  <si>
    <t>F1473</t>
  </si>
  <si>
    <t>9209</t>
  </si>
  <si>
    <t>B2566A</t>
  </si>
  <si>
    <t>F1559</t>
  </si>
  <si>
    <t>9353</t>
  </si>
  <si>
    <t>B2567A</t>
  </si>
  <si>
    <t>F1474</t>
  </si>
  <si>
    <t>9210</t>
  </si>
  <si>
    <t>B6133A</t>
  </si>
  <si>
    <t>F5852</t>
  </si>
  <si>
    <t>1676</t>
  </si>
  <si>
    <t>B2898A</t>
  </si>
  <si>
    <t>F0775</t>
  </si>
  <si>
    <t>5602</t>
  </si>
  <si>
    <t>Carbon</t>
  </si>
  <si>
    <t>B3071A</t>
  </si>
  <si>
    <t>F2043</t>
  </si>
  <si>
    <t>8287</t>
  </si>
  <si>
    <t>B2902A</t>
  </si>
  <si>
    <t>F1108</t>
  </si>
  <si>
    <t>6204</t>
  </si>
  <si>
    <t>Cardston</t>
  </si>
  <si>
    <t>B2904A</t>
  </si>
  <si>
    <t>F1105</t>
  </si>
  <si>
    <t>6201</t>
  </si>
  <si>
    <t>B2903A</t>
  </si>
  <si>
    <t>F1107</t>
  </si>
  <si>
    <t>6203</t>
  </si>
  <si>
    <t>B9372A</t>
  </si>
  <si>
    <t>F0604</t>
  </si>
  <si>
    <t>4101</t>
  </si>
  <si>
    <t>Caroline</t>
  </si>
  <si>
    <t>B2923A</t>
  </si>
  <si>
    <t>F0752</t>
  </si>
  <si>
    <t>5501</t>
  </si>
  <si>
    <t>Carseland</t>
  </si>
  <si>
    <t>B5879A</t>
  </si>
  <si>
    <t>F5573</t>
  </si>
  <si>
    <t>1469</t>
  </si>
  <si>
    <t>Carstairs</t>
  </si>
  <si>
    <t>B2924A</t>
  </si>
  <si>
    <t>F0510</t>
  </si>
  <si>
    <t>2701</t>
  </si>
  <si>
    <t>Caslan</t>
  </si>
  <si>
    <t>B2569A</t>
  </si>
  <si>
    <t>F1492</t>
  </si>
  <si>
    <t>9232</t>
  </si>
  <si>
    <t>B3667A</t>
  </si>
  <si>
    <t>F2187</t>
  </si>
  <si>
    <t>6476</t>
  </si>
  <si>
    <t>Lethbridge</t>
  </si>
  <si>
    <t>B5808A</t>
  </si>
  <si>
    <t>F5595</t>
  </si>
  <si>
    <t>B2930A</t>
  </si>
  <si>
    <t>F0432</t>
  </si>
  <si>
    <t>5302</t>
  </si>
  <si>
    <t>Cayley</t>
  </si>
  <si>
    <t>B2570A</t>
  </si>
  <si>
    <t>F1576</t>
  </si>
  <si>
    <t>9373</t>
  </si>
  <si>
    <t>B2571A</t>
  </si>
  <si>
    <t>F1547</t>
  </si>
  <si>
    <t>9338</t>
  </si>
  <si>
    <t>B5097A</t>
  </si>
  <si>
    <t>F2451</t>
  </si>
  <si>
    <t>1224</t>
  </si>
  <si>
    <t>B3073A</t>
  </si>
  <si>
    <t>F1274</t>
  </si>
  <si>
    <t>7260</t>
  </si>
  <si>
    <t>B4248A</t>
  </si>
  <si>
    <t>F0687</t>
  </si>
  <si>
    <t>3145</t>
  </si>
  <si>
    <t>Wetaskiwin</t>
  </si>
  <si>
    <t>B1362A</t>
  </si>
  <si>
    <t>F1064</t>
  </si>
  <si>
    <t>4710</t>
  </si>
  <si>
    <t>Sedgewick</t>
  </si>
  <si>
    <t>B2572A</t>
  </si>
  <si>
    <t>F1652</t>
  </si>
  <si>
    <t>9823</t>
  </si>
  <si>
    <t>B3913A</t>
  </si>
  <si>
    <t>F1745</t>
  </si>
  <si>
    <t>4437</t>
  </si>
  <si>
    <t>B8525A</t>
  </si>
  <si>
    <t>F6370</t>
  </si>
  <si>
    <t>6005</t>
  </si>
  <si>
    <t>B3517A</t>
  </si>
  <si>
    <t>F0158</t>
  </si>
  <si>
    <t>6602</t>
  </si>
  <si>
    <t>Grassy Lake</t>
  </si>
  <si>
    <t>B2934A</t>
  </si>
  <si>
    <t>F0959</t>
  </si>
  <si>
    <t>5404</t>
  </si>
  <si>
    <t>Champion</t>
  </si>
  <si>
    <t>B5608A</t>
  </si>
  <si>
    <t>F4458</t>
  </si>
  <si>
    <t>1331</t>
  </si>
  <si>
    <t>B6957A</t>
  </si>
  <si>
    <t>F6118</t>
  </si>
  <si>
    <t>1761</t>
  </si>
  <si>
    <t>B2884A</t>
  </si>
  <si>
    <t>F1044</t>
  </si>
  <si>
    <t>4541</t>
  </si>
  <si>
    <t>B2885B</t>
  </si>
  <si>
    <t>F6320</t>
  </si>
  <si>
    <t>4542</t>
  </si>
  <si>
    <t>B9379A</t>
  </si>
  <si>
    <t>F0464</t>
  </si>
  <si>
    <t>5208</t>
  </si>
  <si>
    <t>Chestermere</t>
  </si>
  <si>
    <t>B2941A</t>
  </si>
  <si>
    <t>F0460</t>
  </si>
  <si>
    <t>5204</t>
  </si>
  <si>
    <t>B2573A</t>
  </si>
  <si>
    <t>F1567</t>
  </si>
  <si>
    <t>9361</t>
  </si>
  <si>
    <t>B3668A</t>
  </si>
  <si>
    <t>F2193</t>
  </si>
  <si>
    <t>6482</t>
  </si>
  <si>
    <t>B2756A</t>
  </si>
  <si>
    <t>F1490</t>
  </si>
  <si>
    <t>9014</t>
  </si>
  <si>
    <t>B5807A</t>
  </si>
  <si>
    <t>F5352</t>
  </si>
  <si>
    <t>1465</t>
  </si>
  <si>
    <t>B2574A</t>
  </si>
  <si>
    <t>F1522</t>
  </si>
  <si>
    <t>9306</t>
  </si>
  <si>
    <t>B4222A</t>
  </si>
  <si>
    <t>F0570</t>
  </si>
  <si>
    <t>1805</t>
  </si>
  <si>
    <t>Wabasca - Desmarais</t>
  </si>
  <si>
    <t>B2576A</t>
  </si>
  <si>
    <t>F1548</t>
  </si>
  <si>
    <t>9339</t>
  </si>
  <si>
    <t>B2492A</t>
  </si>
  <si>
    <t>F0133</t>
  </si>
  <si>
    <t>1784</t>
  </si>
  <si>
    <t>B7989A</t>
  </si>
  <si>
    <t>F6233</t>
  </si>
  <si>
    <t>1972</t>
  </si>
  <si>
    <t>B6145A</t>
  </si>
  <si>
    <t>F5831</t>
  </si>
  <si>
    <t>1484</t>
  </si>
  <si>
    <t>B3649A</t>
  </si>
  <si>
    <t>F2233</t>
  </si>
  <si>
    <t>3272</t>
  </si>
  <si>
    <t>B7882A</t>
  </si>
  <si>
    <t>F6161</t>
  </si>
  <si>
    <t>2075</t>
  </si>
  <si>
    <t>B8035A</t>
  </si>
  <si>
    <t>F6282</t>
  </si>
  <si>
    <t>9037</t>
  </si>
  <si>
    <t>B4105A</t>
  </si>
  <si>
    <t>F5798</t>
  </si>
  <si>
    <t>1165</t>
  </si>
  <si>
    <t>Stettler</t>
  </si>
  <si>
    <t>B5617A</t>
  </si>
  <si>
    <t>F4456</t>
  </si>
  <si>
    <t>1332</t>
  </si>
  <si>
    <t>B5804A</t>
  </si>
  <si>
    <t>F4845</t>
  </si>
  <si>
    <t>1424</t>
  </si>
  <si>
    <t>Clairmont</t>
  </si>
  <si>
    <t>B3075A</t>
  </si>
  <si>
    <t>F1218</t>
  </si>
  <si>
    <t>7193</t>
  </si>
  <si>
    <t>B2579A</t>
  </si>
  <si>
    <t>F1640</t>
  </si>
  <si>
    <t>9682</t>
  </si>
  <si>
    <t>B4249A</t>
  </si>
  <si>
    <t>F0673</t>
  </si>
  <si>
    <t>3103</t>
  </si>
  <si>
    <t>B2948A</t>
  </si>
  <si>
    <t>F0734</t>
  </si>
  <si>
    <t>4305</t>
  </si>
  <si>
    <t>Clive</t>
  </si>
  <si>
    <t>B4008A</t>
  </si>
  <si>
    <t>F0847</t>
  </si>
  <si>
    <t>3330</t>
  </si>
  <si>
    <t>B7893A</t>
  </si>
  <si>
    <t>F6165</t>
  </si>
  <si>
    <t>2144</t>
  </si>
  <si>
    <t>B2957A</t>
  </si>
  <si>
    <t>F0975</t>
  </si>
  <si>
    <t>6406</t>
  </si>
  <si>
    <t>Coalhurst</t>
  </si>
  <si>
    <t>B2958A</t>
  </si>
  <si>
    <t>F0974</t>
  </si>
  <si>
    <t>6405</t>
  </si>
  <si>
    <t>F0487</t>
  </si>
  <si>
    <t>1584</t>
  </si>
  <si>
    <t>B7297A</t>
  </si>
  <si>
    <t>B2959A</t>
  </si>
  <si>
    <t>F0465</t>
  </si>
  <si>
    <t>5209</t>
  </si>
  <si>
    <t>B7916A</t>
  </si>
  <si>
    <t>F6189</t>
  </si>
  <si>
    <t>2902</t>
  </si>
  <si>
    <t>B5855A</t>
  </si>
  <si>
    <t>F5801</t>
  </si>
  <si>
    <t>2906</t>
  </si>
  <si>
    <t>B3483A</t>
  </si>
  <si>
    <t>F0532</t>
  </si>
  <si>
    <t>2909</t>
  </si>
  <si>
    <t>B7293A</t>
  </si>
  <si>
    <t>F6141</t>
  </si>
  <si>
    <t>1779</t>
  </si>
  <si>
    <t>B2582A</t>
  </si>
  <si>
    <t>F1476</t>
  </si>
  <si>
    <t>9212</t>
  </si>
  <si>
    <t>B2583A</t>
  </si>
  <si>
    <t>F1606</t>
  </si>
  <si>
    <t>9622</t>
  </si>
  <si>
    <t>B2584A</t>
  </si>
  <si>
    <t>F1556</t>
  </si>
  <si>
    <t>9348</t>
  </si>
  <si>
    <t>B2585A</t>
  </si>
  <si>
    <t>F1604</t>
  </si>
  <si>
    <t>9620</t>
  </si>
  <si>
    <t>B2586A</t>
  </si>
  <si>
    <t>F1477</t>
  </si>
  <si>
    <t>1053</t>
  </si>
  <si>
    <t>B2975A</t>
  </si>
  <si>
    <t>F0571</t>
  </si>
  <si>
    <t>1806</t>
  </si>
  <si>
    <t>Conklin</t>
  </si>
  <si>
    <t>B2589A</t>
  </si>
  <si>
    <t>F1442</t>
  </si>
  <si>
    <t>9114</t>
  </si>
  <si>
    <t>B3761A</t>
  </si>
  <si>
    <t>F1712</t>
  </si>
  <si>
    <t>6843</t>
  </si>
  <si>
    <t>B2581A</t>
  </si>
  <si>
    <t>F2356</t>
  </si>
  <si>
    <t>B5923A</t>
  </si>
  <si>
    <t>F6382</t>
  </si>
  <si>
    <t>2235</t>
  </si>
  <si>
    <t>B2976A</t>
  </si>
  <si>
    <t>F0299</t>
  </si>
  <si>
    <t>4802</t>
  </si>
  <si>
    <t>Consort</t>
  </si>
  <si>
    <t>B8013A</t>
  </si>
  <si>
    <t>F6243</t>
  </si>
  <si>
    <t>1924</t>
  </si>
  <si>
    <t>B7907A</t>
  </si>
  <si>
    <t>F6185</t>
  </si>
  <si>
    <t>1977</t>
  </si>
  <si>
    <t>B7868A</t>
  </si>
  <si>
    <t>F6152</t>
  </si>
  <si>
    <t>2086</t>
  </si>
  <si>
    <t>B8030A</t>
  </si>
  <si>
    <t>F6259</t>
  </si>
  <si>
    <t>2181</t>
  </si>
  <si>
    <t>B2978A</t>
  </si>
  <si>
    <t>F0664</t>
  </si>
  <si>
    <t>4824</t>
  </si>
  <si>
    <t>Coronation</t>
  </si>
  <si>
    <t>B3081A</t>
  </si>
  <si>
    <t>F1170</t>
  </si>
  <si>
    <t>7115</t>
  </si>
  <si>
    <t>B7988A</t>
  </si>
  <si>
    <t>F6234</t>
  </si>
  <si>
    <t>1973</t>
  </si>
  <si>
    <t>B2590A</t>
  </si>
  <si>
    <t>F1848</t>
  </si>
  <si>
    <t>8501</t>
  </si>
  <si>
    <t>B4219A</t>
  </si>
  <si>
    <t>F0961</t>
  </si>
  <si>
    <t>5410</t>
  </si>
  <si>
    <t>Vulcan</t>
  </si>
  <si>
    <t>B5834A</t>
  </si>
  <si>
    <t>F5793</t>
  </si>
  <si>
    <t>9943</t>
  </si>
  <si>
    <t>B5107A</t>
  </si>
  <si>
    <t>F4452</t>
  </si>
  <si>
    <t>1038</t>
  </si>
  <si>
    <t>B6151A</t>
  </si>
  <si>
    <t>F5838</t>
  </si>
  <si>
    <t>1499</t>
  </si>
  <si>
    <t>B3082A</t>
  </si>
  <si>
    <t>F1277</t>
  </si>
  <si>
    <t>7263</t>
  </si>
  <si>
    <t>B9355A</t>
  </si>
  <si>
    <t>F0894</t>
  </si>
  <si>
    <t>5103</t>
  </si>
  <si>
    <t>Cremona</t>
  </si>
  <si>
    <t>B2592A</t>
  </si>
  <si>
    <t>F1647</t>
  </si>
  <si>
    <t>9815</t>
  </si>
  <si>
    <t>B3763A</t>
  </si>
  <si>
    <t>F1713</t>
  </si>
  <si>
    <t>6844</t>
  </si>
  <si>
    <t>B3564A</t>
  </si>
  <si>
    <t>F0262</t>
  </si>
  <si>
    <t>2012</t>
  </si>
  <si>
    <t>Hinton</t>
  </si>
  <si>
    <t>B1273A</t>
  </si>
  <si>
    <t>F0717</t>
  </si>
  <si>
    <t>4202</t>
  </si>
  <si>
    <t>Crestomere</t>
  </si>
  <si>
    <t>B3083A</t>
  </si>
  <si>
    <t>F1296</t>
  </si>
  <si>
    <t>7503</t>
  </si>
  <si>
    <t>B3764A</t>
  </si>
  <si>
    <t>F1714</t>
  </si>
  <si>
    <t>6845</t>
  </si>
  <si>
    <t>B9359A</t>
  </si>
  <si>
    <t>F0468</t>
  </si>
  <si>
    <t>5212</t>
  </si>
  <si>
    <t>Crossfield</t>
  </si>
  <si>
    <t>B4735A</t>
  </si>
  <si>
    <t>F2423</t>
  </si>
  <si>
    <t>B2969A</t>
  </si>
  <si>
    <t>F0328</t>
  </si>
  <si>
    <t>6106</t>
  </si>
  <si>
    <t>B4132A</t>
  </si>
  <si>
    <t>F0770</t>
  </si>
  <si>
    <t>5519</t>
  </si>
  <si>
    <t>Strathmore</t>
  </si>
  <si>
    <t>B1490A</t>
  </si>
  <si>
    <t>F1790</t>
  </si>
  <si>
    <t>1150</t>
  </si>
  <si>
    <t>B3084A</t>
  </si>
  <si>
    <t>F1312</t>
  </si>
  <si>
    <t>7522</t>
  </si>
  <si>
    <t>B4855A</t>
  </si>
  <si>
    <t>F0162</t>
  </si>
  <si>
    <t>6614</t>
  </si>
  <si>
    <t>Taber</t>
  </si>
  <si>
    <t>B2594A</t>
  </si>
  <si>
    <t>F1500</t>
  </si>
  <si>
    <t>9240</t>
  </si>
  <si>
    <t>B3085A</t>
  </si>
  <si>
    <t>F1278</t>
  </si>
  <si>
    <t>7264</t>
  </si>
  <si>
    <t>B3086A</t>
  </si>
  <si>
    <t>F1342</t>
  </si>
  <si>
    <t>7563</t>
  </si>
  <si>
    <t>B2989A</t>
  </si>
  <si>
    <t>F1008</t>
  </si>
  <si>
    <t>2103</t>
  </si>
  <si>
    <t>Darwell</t>
  </si>
  <si>
    <t>B7879A</t>
  </si>
  <si>
    <t>F6177</t>
  </si>
  <si>
    <t>2074</t>
  </si>
  <si>
    <t>B8026A</t>
  </si>
  <si>
    <t>F6238</t>
  </si>
  <si>
    <t>1930</t>
  </si>
  <si>
    <t>B2596A</t>
  </si>
  <si>
    <t>F1623</t>
  </si>
  <si>
    <t>9641</t>
  </si>
  <si>
    <t>4102</t>
  </si>
  <si>
    <t>Condor</t>
  </si>
  <si>
    <t>B7991A</t>
  </si>
  <si>
    <t>F6245</t>
  </si>
  <si>
    <t>2182</t>
  </si>
  <si>
    <t>B2990A</t>
  </si>
  <si>
    <t>F1057</t>
  </si>
  <si>
    <t>4702</t>
  </si>
  <si>
    <t>Daysland</t>
  </si>
  <si>
    <t>B2597A</t>
  </si>
  <si>
    <t>F1508</t>
  </si>
  <si>
    <t>9265</t>
  </si>
  <si>
    <t>B2992A</t>
  </si>
  <si>
    <t>F0878</t>
  </si>
  <si>
    <t>4403</t>
  </si>
  <si>
    <t>Delburne</t>
  </si>
  <si>
    <t>B8438A</t>
  </si>
  <si>
    <t>F6332</t>
  </si>
  <si>
    <t>5702</t>
  </si>
  <si>
    <t>Delia</t>
  </si>
  <si>
    <t>B3592A</t>
  </si>
  <si>
    <t>F0360</t>
  </si>
  <si>
    <t>3602</t>
  </si>
  <si>
    <t>Innisfree</t>
  </si>
  <si>
    <t>B3087A</t>
  </si>
  <si>
    <t>F1172</t>
  </si>
  <si>
    <t>7118</t>
  </si>
  <si>
    <t>B3088A</t>
  </si>
  <si>
    <t>F1219</t>
  </si>
  <si>
    <t>7194</t>
  </si>
  <si>
    <t>B5137A</t>
  </si>
  <si>
    <t>F4363</t>
  </si>
  <si>
    <t>1372</t>
  </si>
  <si>
    <t>B2997A</t>
  </si>
  <si>
    <t>F0366</t>
  </si>
  <si>
    <t>3803</t>
  </si>
  <si>
    <t>Dewberry</t>
  </si>
  <si>
    <t>B3090A</t>
  </si>
  <si>
    <t>F1340</t>
  </si>
  <si>
    <t>7559</t>
  </si>
  <si>
    <t>B5664A</t>
  </si>
  <si>
    <t>F5784</t>
  </si>
  <si>
    <t>5105</t>
  </si>
  <si>
    <t>Didsbury</t>
  </si>
  <si>
    <t>B7255A</t>
  </si>
  <si>
    <t>F6306</t>
  </si>
  <si>
    <t>2266</t>
  </si>
  <si>
    <t>B8000A</t>
  </si>
  <si>
    <t>F6220</t>
  </si>
  <si>
    <t>2189</t>
  </si>
  <si>
    <t>B3006A</t>
  </si>
  <si>
    <t>F0235</t>
  </si>
  <si>
    <t>1504</t>
  </si>
  <si>
    <t>Dixonville</t>
  </si>
  <si>
    <t>B2599A</t>
  </si>
  <si>
    <t>F1926</t>
  </si>
  <si>
    <t>8727</t>
  </si>
  <si>
    <t>B7924A</t>
  </si>
  <si>
    <t>F6198</t>
  </si>
  <si>
    <t>2143</t>
  </si>
  <si>
    <t>B8015A</t>
  </si>
  <si>
    <t>F6267</t>
  </si>
  <si>
    <t>1950</t>
  </si>
  <si>
    <t>B3008A</t>
  </si>
  <si>
    <t>F0648</t>
  </si>
  <si>
    <t>4604</t>
  </si>
  <si>
    <t>Donalda</t>
  </si>
  <si>
    <t>B3091A</t>
  </si>
  <si>
    <t>F1298</t>
  </si>
  <si>
    <t>7505</t>
  </si>
  <si>
    <t>B3867A</t>
  </si>
  <si>
    <t>F0980</t>
  </si>
  <si>
    <t>6412</t>
  </si>
  <si>
    <t>Picture Butte</t>
  </si>
  <si>
    <t>B2600A</t>
  </si>
  <si>
    <t>F1555</t>
  </si>
  <si>
    <t>9347</t>
  </si>
  <si>
    <t>B5094A</t>
  </si>
  <si>
    <t>F2444</t>
  </si>
  <si>
    <t>B3092A</t>
  </si>
  <si>
    <t>F1174</t>
  </si>
  <si>
    <t>7121</t>
  </si>
  <si>
    <t>B3715A</t>
  </si>
  <si>
    <t>F0779</t>
  </si>
  <si>
    <t>5607</t>
  </si>
  <si>
    <t>Linden</t>
  </si>
  <si>
    <t>B3422A</t>
  </si>
  <si>
    <t>F1797</t>
  </si>
  <si>
    <t>1841</t>
  </si>
  <si>
    <t>B3833A</t>
  </si>
  <si>
    <t>F0452</t>
  </si>
  <si>
    <t>5321</t>
  </si>
  <si>
    <t>B8426A</t>
  </si>
  <si>
    <t>F6319</t>
  </si>
  <si>
    <t>2249</t>
  </si>
  <si>
    <t>B6157A</t>
  </si>
  <si>
    <t>F5844</t>
  </si>
  <si>
    <t>1456</t>
  </si>
  <si>
    <t>B2601A</t>
  </si>
  <si>
    <t>F1661</t>
  </si>
  <si>
    <t>9858</t>
  </si>
  <si>
    <t>B2602A</t>
  </si>
  <si>
    <t>F1478</t>
  </si>
  <si>
    <t>9214</t>
  </si>
  <si>
    <t>B2938A</t>
  </si>
  <si>
    <t>F0383</t>
  </si>
  <si>
    <t>3902</t>
  </si>
  <si>
    <t>Chauvin</t>
  </si>
  <si>
    <t>B7263A</t>
  </si>
  <si>
    <t>F6304</t>
  </si>
  <si>
    <t>2280</t>
  </si>
  <si>
    <t>B7996A</t>
  </si>
  <si>
    <t>F6229</t>
  </si>
  <si>
    <t>2084</t>
  </si>
  <si>
    <t>B3672A</t>
  </si>
  <si>
    <t>F1707</t>
  </si>
  <si>
    <t>6451</t>
  </si>
  <si>
    <t>B2603A</t>
  </si>
  <si>
    <t>F1557</t>
  </si>
  <si>
    <t>9350</t>
  </si>
  <si>
    <t>B2604A</t>
  </si>
  <si>
    <t>F1554</t>
  </si>
  <si>
    <t>9346</t>
  </si>
  <si>
    <t>B4153A</t>
  </si>
  <si>
    <t>F0164</t>
  </si>
  <si>
    <t>6608</t>
  </si>
  <si>
    <t>B2605A</t>
  </si>
  <si>
    <t>F1502</t>
  </si>
  <si>
    <t>9242</t>
  </si>
  <si>
    <t>B7985A</t>
  </si>
  <si>
    <t>F6257</t>
  </si>
  <si>
    <t>2142</t>
  </si>
  <si>
    <t>B7993A</t>
  </si>
  <si>
    <t>F6237</t>
  </si>
  <si>
    <t>1926</t>
  </si>
  <si>
    <t>B7912A</t>
  </si>
  <si>
    <t>F6182</t>
  </si>
  <si>
    <t>1934</t>
  </si>
  <si>
    <t>B7955A</t>
  </si>
  <si>
    <t>F6208</t>
  </si>
  <si>
    <t>2070</t>
  </si>
  <si>
    <t>B2606A</t>
  </si>
  <si>
    <t>F1613</t>
  </si>
  <si>
    <t>9630</t>
  </si>
  <si>
    <t>B8316A</t>
  </si>
  <si>
    <t>F6297</t>
  </si>
  <si>
    <t>2334</t>
  </si>
  <si>
    <t>B8004A</t>
  </si>
  <si>
    <t>F6224</t>
  </si>
  <si>
    <t>2054</t>
  </si>
  <si>
    <t>B6951A</t>
  </si>
  <si>
    <t>F6129</t>
  </si>
  <si>
    <t>1728</t>
  </si>
  <si>
    <t>2289</t>
  </si>
  <si>
    <t>B3016A</t>
  </si>
  <si>
    <t>F0788</t>
  </si>
  <si>
    <t>5725</t>
  </si>
  <si>
    <t>Drumheller</t>
  </si>
  <si>
    <t>B3021A</t>
  </si>
  <si>
    <t>F0621</t>
  </si>
  <si>
    <t>6703</t>
  </si>
  <si>
    <t>Duchess</t>
  </si>
  <si>
    <t>B2465A</t>
  </si>
  <si>
    <t>F0529</t>
  </si>
  <si>
    <t>2903</t>
  </si>
  <si>
    <t>B9380A</t>
  </si>
  <si>
    <t>F1077</t>
  </si>
  <si>
    <t>2204</t>
  </si>
  <si>
    <t>Duffield</t>
  </si>
  <si>
    <t>B3093A</t>
  </si>
  <si>
    <t>F1242</t>
  </si>
  <si>
    <t>7218</t>
  </si>
  <si>
    <t>B3094A</t>
  </si>
  <si>
    <t>F1262</t>
  </si>
  <si>
    <t>7246</t>
  </si>
  <si>
    <t>B2503A</t>
  </si>
  <si>
    <t>F0404</t>
  </si>
  <si>
    <t>2305</t>
  </si>
  <si>
    <t>B3391A</t>
  </si>
  <si>
    <t>F0226</t>
  </si>
  <si>
    <t>1404</t>
  </si>
  <si>
    <t>Fairview</t>
  </si>
  <si>
    <t>B4037A</t>
  </si>
  <si>
    <t>F0502</t>
  </si>
  <si>
    <t>1614</t>
  </si>
  <si>
    <t>B3722A</t>
  </si>
  <si>
    <t>F0086</t>
  </si>
  <si>
    <t>3849</t>
  </si>
  <si>
    <t>B3548A</t>
  </si>
  <si>
    <t>F0494</t>
  </si>
  <si>
    <t>1606</t>
  </si>
  <si>
    <t>High Prairie</t>
  </si>
  <si>
    <t>B9371B</t>
  </si>
  <si>
    <t>F6292</t>
  </si>
  <si>
    <t>3811</t>
  </si>
  <si>
    <t>Paradise Valley</t>
  </si>
  <si>
    <t>B3024A</t>
  </si>
  <si>
    <t>F0222</t>
  </si>
  <si>
    <t>5905</t>
  </si>
  <si>
    <t>Dunmore</t>
  </si>
  <si>
    <t>B3025A</t>
  </si>
  <si>
    <t>F1836</t>
  </si>
  <si>
    <t>1303</t>
  </si>
  <si>
    <t>Eaglesham</t>
  </si>
  <si>
    <t>B3095A</t>
  </si>
  <si>
    <t>F1292</t>
  </si>
  <si>
    <t>7278</t>
  </si>
  <si>
    <t>B2607A</t>
  </si>
  <si>
    <t>F1444</t>
  </si>
  <si>
    <t>9118</t>
  </si>
  <si>
    <t>B3652A</t>
  </si>
  <si>
    <t>F0932</t>
  </si>
  <si>
    <t>3214</t>
  </si>
  <si>
    <t>B6952A</t>
  </si>
  <si>
    <t>F6127</t>
  </si>
  <si>
    <t>1762</t>
  </si>
  <si>
    <t>B2490A</t>
  </si>
  <si>
    <t>F0640</t>
  </si>
  <si>
    <t>6744</t>
  </si>
  <si>
    <t>B3096A</t>
  </si>
  <si>
    <t>F1139</t>
  </si>
  <si>
    <t>7051</t>
  </si>
  <si>
    <t>B3918A</t>
  </si>
  <si>
    <t>F1747</t>
  </si>
  <si>
    <t>4439</t>
  </si>
  <si>
    <t>B3026A</t>
  </si>
  <si>
    <t>F0742</t>
  </si>
  <si>
    <t>4315</t>
  </si>
  <si>
    <t>Eckville</t>
  </si>
  <si>
    <t>B3027A</t>
  </si>
  <si>
    <t>F0735</t>
  </si>
  <si>
    <t>4306</t>
  </si>
  <si>
    <t>B3256A</t>
  </si>
  <si>
    <t>1371</t>
  </si>
  <si>
    <t>B8434A</t>
  </si>
  <si>
    <t>B9364A</t>
  </si>
  <si>
    <t>F1681</t>
  </si>
  <si>
    <t>6435</t>
  </si>
  <si>
    <t>B2389A</t>
  </si>
  <si>
    <t>F0458</t>
  </si>
  <si>
    <t>5202</t>
  </si>
  <si>
    <t>B7876A</t>
  </si>
  <si>
    <t>F6163</t>
  </si>
  <si>
    <t>1467</t>
  </si>
  <si>
    <t>B7973A</t>
  </si>
  <si>
    <t>F6210</t>
  </si>
  <si>
    <t>3303</t>
  </si>
  <si>
    <t>B6960A</t>
  </si>
  <si>
    <t>F6133</t>
  </si>
  <si>
    <t>1783</t>
  </si>
  <si>
    <t>B2436A</t>
  </si>
  <si>
    <t>F0941</t>
  </si>
  <si>
    <t>3224</t>
  </si>
  <si>
    <t>B3882A</t>
  </si>
  <si>
    <t>F2267</t>
  </si>
  <si>
    <t>2718</t>
  </si>
  <si>
    <t>B7960A</t>
  </si>
  <si>
    <t>F6264</t>
  </si>
  <si>
    <t>1297</t>
  </si>
  <si>
    <t>B9362A</t>
  </si>
  <si>
    <t>F0921</t>
  </si>
  <si>
    <t>3201</t>
  </si>
  <si>
    <t>B3421A</t>
  </si>
  <si>
    <t>F1813</t>
  </si>
  <si>
    <t>1870</t>
  </si>
  <si>
    <t>B4120A</t>
  </si>
  <si>
    <t>F0768</t>
  </si>
  <si>
    <t>5517</t>
  </si>
  <si>
    <t>B9128A</t>
  </si>
  <si>
    <t>F1099</t>
  </si>
  <si>
    <t>2228</t>
  </si>
  <si>
    <t>B3919A</t>
  </si>
  <si>
    <t>F2315</t>
  </si>
  <si>
    <t>4473</t>
  </si>
  <si>
    <t>B4007A</t>
  </si>
  <si>
    <t>F0842</t>
  </si>
  <si>
    <t>3325</t>
  </si>
  <si>
    <t>B8033A</t>
  </si>
  <si>
    <t>F6219</t>
  </si>
  <si>
    <t>2150</t>
  </si>
  <si>
    <t>2536</t>
  </si>
  <si>
    <t>Legal</t>
  </si>
  <si>
    <t>B4026B</t>
  </si>
  <si>
    <t>F6285</t>
  </si>
  <si>
    <t>1986</t>
  </si>
  <si>
    <t>B2437A</t>
  </si>
  <si>
    <t>F0954</t>
  </si>
  <si>
    <t>3234</t>
  </si>
  <si>
    <t>B3650A</t>
  </si>
  <si>
    <t>F0929</t>
  </si>
  <si>
    <t>3211</t>
  </si>
  <si>
    <t>F6125</t>
  </si>
  <si>
    <t>1766</t>
  </si>
  <si>
    <t>B2746A</t>
  </si>
  <si>
    <t>F2484</t>
  </si>
  <si>
    <t>9228</t>
  </si>
  <si>
    <t>B2641A</t>
  </si>
  <si>
    <t>F2514</t>
  </si>
  <si>
    <t>1014</t>
  </si>
  <si>
    <t>B3841A</t>
  </si>
  <si>
    <t>F0905</t>
  </si>
  <si>
    <t>5117</t>
  </si>
  <si>
    <t>Olds</t>
  </si>
  <si>
    <t>B5817A</t>
  </si>
  <si>
    <t>F5789</t>
  </si>
  <si>
    <t>2876</t>
  </si>
  <si>
    <t>B7971A</t>
  </si>
  <si>
    <t>F6213</t>
  </si>
  <si>
    <t>1907</t>
  </si>
  <si>
    <t>Peace River</t>
  </si>
  <si>
    <t>B6964A</t>
  </si>
  <si>
    <t>F6120</t>
  </si>
  <si>
    <t>1050</t>
  </si>
  <si>
    <t>Jasper</t>
  </si>
  <si>
    <t>B3423A</t>
  </si>
  <si>
    <t>F1809</t>
  </si>
  <si>
    <t>1854</t>
  </si>
  <si>
    <t>B1496A</t>
  </si>
  <si>
    <t>F2115</t>
  </si>
  <si>
    <t>2976</t>
  </si>
  <si>
    <t>B7915A</t>
  </si>
  <si>
    <t>F6187</t>
  </si>
  <si>
    <t>2149</t>
  </si>
  <si>
    <t>B6120A</t>
  </si>
  <si>
    <t>F5828</t>
  </si>
  <si>
    <t>2892</t>
  </si>
  <si>
    <t>B9183B</t>
  </si>
  <si>
    <t>F5815</t>
  </si>
  <si>
    <t>5203</t>
  </si>
  <si>
    <t>B4093A</t>
  </si>
  <si>
    <t>F0813</t>
  </si>
  <si>
    <t>2872</t>
  </si>
  <si>
    <t>B4065A</t>
  </si>
  <si>
    <t>F2099</t>
  </si>
  <si>
    <t>2582</t>
  </si>
  <si>
    <t>B4713A</t>
  </si>
  <si>
    <t>F2343</t>
  </si>
  <si>
    <t>B4146A</t>
  </si>
  <si>
    <t>F0886</t>
  </si>
  <si>
    <t>4411</t>
  </si>
  <si>
    <t>B4841A</t>
  </si>
  <si>
    <t>F0126</t>
  </si>
  <si>
    <t>1550</t>
  </si>
  <si>
    <t>Falher</t>
  </si>
  <si>
    <t>B5051A</t>
  </si>
  <si>
    <t>F2569</t>
  </si>
  <si>
    <t>1133</t>
  </si>
  <si>
    <t>Innisfail</t>
  </si>
  <si>
    <t>B2438A</t>
  </si>
  <si>
    <t>F0922</t>
  </si>
  <si>
    <t>3204</t>
  </si>
  <si>
    <t>B3638A</t>
  </si>
  <si>
    <t>F0738</t>
  </si>
  <si>
    <t>4309</t>
  </si>
  <si>
    <t>Lacombe</t>
  </si>
  <si>
    <t>B3591A</t>
  </si>
  <si>
    <t>F0881</t>
  </si>
  <si>
    <t>4406</t>
  </si>
  <si>
    <t>B3261B</t>
  </si>
  <si>
    <t>F6312</t>
  </si>
  <si>
    <t>1466</t>
  </si>
  <si>
    <t>B4066A</t>
  </si>
  <si>
    <t>F2261</t>
  </si>
  <si>
    <t>2537</t>
  </si>
  <si>
    <t>B5941A</t>
  </si>
  <si>
    <t>F5819</t>
  </si>
  <si>
    <t>1365</t>
  </si>
  <si>
    <t>B6950A</t>
  </si>
  <si>
    <t>F6132</t>
  </si>
  <si>
    <t>2538</t>
  </si>
  <si>
    <t>B3663A</t>
  </si>
  <si>
    <t>F1682</t>
  </si>
  <si>
    <t>2539</t>
  </si>
  <si>
    <t>B9354A</t>
  </si>
  <si>
    <t>F0737</t>
  </si>
  <si>
    <t>4308</t>
  </si>
  <si>
    <t>B3641A</t>
  </si>
  <si>
    <t>F0746</t>
  </si>
  <si>
    <t>4319</t>
  </si>
  <si>
    <t>B2491A</t>
  </si>
  <si>
    <t>1247</t>
  </si>
  <si>
    <t>B3654A</t>
  </si>
  <si>
    <t>F0949</t>
  </si>
  <si>
    <t>3232</t>
  </si>
  <si>
    <t>B3655A</t>
  </si>
  <si>
    <t>F0931</t>
  </si>
  <si>
    <t>3213</t>
  </si>
  <si>
    <t>B8539A</t>
  </si>
  <si>
    <t>F6315</t>
  </si>
  <si>
    <t>B3740A</t>
  </si>
  <si>
    <t>F0807</t>
  </si>
  <si>
    <t>2806</t>
  </si>
  <si>
    <t>Mallaig</t>
  </si>
  <si>
    <t>B4067A</t>
  </si>
  <si>
    <t>F2104</t>
  </si>
  <si>
    <t>2588</t>
  </si>
  <si>
    <t>B3098A</t>
  </si>
  <si>
    <t>F2260</t>
  </si>
  <si>
    <t>8098</t>
  </si>
  <si>
    <t>B5917A</t>
  </si>
  <si>
    <t>F5657</t>
  </si>
  <si>
    <t>1559</t>
  </si>
  <si>
    <t>B9397A</t>
  </si>
  <si>
    <t>F1092</t>
  </si>
  <si>
    <t>2220</t>
  </si>
  <si>
    <t>Stony Plain</t>
  </si>
  <si>
    <t>B3309A</t>
  </si>
  <si>
    <t>F6294</t>
  </si>
  <si>
    <t>2125</t>
  </si>
  <si>
    <t>B3506A</t>
  </si>
  <si>
    <t>F1784</t>
  </si>
  <si>
    <t>1144</t>
  </si>
  <si>
    <t>B8021A</t>
  </si>
  <si>
    <t>F6266</t>
  </si>
  <si>
    <t>2060</t>
  </si>
  <si>
    <t>B3565A</t>
  </si>
  <si>
    <t>F0263</t>
  </si>
  <si>
    <t>2013</t>
  </si>
  <si>
    <t>B2466A</t>
  </si>
  <si>
    <t>F2112</t>
  </si>
  <si>
    <t>2973</t>
  </si>
  <si>
    <t>B3657A</t>
  </si>
  <si>
    <t>F2231</t>
  </si>
  <si>
    <t>3270</t>
  </si>
  <si>
    <t>B3099A</t>
  </si>
  <si>
    <t>F2258</t>
  </si>
  <si>
    <t>8007</t>
  </si>
  <si>
    <t>B5791A</t>
  </si>
  <si>
    <t>F5867</t>
  </si>
  <si>
    <t>1060</t>
  </si>
  <si>
    <t>B6947A</t>
  </si>
  <si>
    <t>F6128</t>
  </si>
  <si>
    <t>1189</t>
  </si>
  <si>
    <t>B5850A</t>
  </si>
  <si>
    <t>F5650</t>
  </si>
  <si>
    <t>B9337A</t>
  </si>
  <si>
    <t>F0901</t>
  </si>
  <si>
    <t>5116</t>
  </si>
  <si>
    <t>B1484BB</t>
  </si>
  <si>
    <t>F6105</t>
  </si>
  <si>
    <t>5115</t>
  </si>
  <si>
    <t>B3446A</t>
  </si>
  <si>
    <t>F0832</t>
  </si>
  <si>
    <t>1753</t>
  </si>
  <si>
    <t>Fort Saskatchewan</t>
  </si>
  <si>
    <t>B4011A</t>
  </si>
  <si>
    <t>F2214</t>
  </si>
  <si>
    <t>2040</t>
  </si>
  <si>
    <t>B3100A</t>
  </si>
  <si>
    <t>F2257</t>
  </si>
  <si>
    <t>8002</t>
  </si>
  <si>
    <t>B3377A</t>
  </si>
  <si>
    <t>F0254</t>
  </si>
  <si>
    <t>2004</t>
  </si>
  <si>
    <t>Edson</t>
  </si>
  <si>
    <t>B3883A</t>
  </si>
  <si>
    <t>F0515</t>
  </si>
  <si>
    <t>2706</t>
  </si>
  <si>
    <t>B3756A</t>
  </si>
  <si>
    <t>F2171</t>
  </si>
  <si>
    <t>1671</t>
  </si>
  <si>
    <t>B3338A</t>
  </si>
  <si>
    <t>F5800</t>
  </si>
  <si>
    <t>1786</t>
  </si>
  <si>
    <t>B4094A</t>
  </si>
  <si>
    <t>F0809</t>
  </si>
  <si>
    <t>2820</t>
  </si>
  <si>
    <t>B1270A</t>
  </si>
  <si>
    <t>F0609</t>
  </si>
  <si>
    <t>4106</t>
  </si>
  <si>
    <t>Rocky Mountain House</t>
  </si>
  <si>
    <t>B5150A</t>
  </si>
  <si>
    <t>F2413</t>
  </si>
  <si>
    <t>B3632A</t>
  </si>
  <si>
    <t>F6215</t>
  </si>
  <si>
    <t>1904</t>
  </si>
  <si>
    <t>B8064A</t>
  </si>
  <si>
    <t>F6284</t>
  </si>
  <si>
    <t>1959</t>
  </si>
  <si>
    <t>B2439A</t>
  </si>
  <si>
    <t>F0948</t>
  </si>
  <si>
    <t>3231</t>
  </si>
  <si>
    <t>B3553A</t>
  </si>
  <si>
    <t>F0455</t>
  </si>
  <si>
    <t>5322</t>
  </si>
  <si>
    <t>High River</t>
  </si>
  <si>
    <t>B3640A</t>
  </si>
  <si>
    <t>F0736</t>
  </si>
  <si>
    <t>4307</t>
  </si>
  <si>
    <t>B3921A</t>
  </si>
  <si>
    <t>F2075</t>
  </si>
  <si>
    <t>4471</t>
  </si>
  <si>
    <t>B4068A</t>
  </si>
  <si>
    <t>F2103</t>
  </si>
  <si>
    <t>2587</t>
  </si>
  <si>
    <t>B4081A</t>
  </si>
  <si>
    <t>F2094</t>
  </si>
  <si>
    <t>2577</t>
  </si>
  <si>
    <t>B3496A</t>
  </si>
  <si>
    <t>F2125</t>
  </si>
  <si>
    <t>1180</t>
  </si>
  <si>
    <t>B8020A</t>
  </si>
  <si>
    <t>F6256</t>
  </si>
  <si>
    <t>2197</t>
  </si>
  <si>
    <t>B7919A</t>
  </si>
  <si>
    <t>F6192</t>
  </si>
  <si>
    <t>2170</t>
  </si>
  <si>
    <t>Whitecourt</t>
  </si>
  <si>
    <t>B3705A</t>
  </si>
  <si>
    <t>F2189</t>
  </si>
  <si>
    <t>6478</t>
  </si>
  <si>
    <t>B4262A</t>
  </si>
  <si>
    <t>F2208</t>
  </si>
  <si>
    <t>2171</t>
  </si>
  <si>
    <t>B2615A</t>
  </si>
  <si>
    <t>F1871</t>
  </si>
  <si>
    <t>8524</t>
  </si>
  <si>
    <t>B4148A</t>
  </si>
  <si>
    <t>F0890</t>
  </si>
  <si>
    <t>4415</t>
  </si>
  <si>
    <t>B9722A</t>
  </si>
  <si>
    <t>F2259</t>
  </si>
  <si>
    <t>8025</t>
  </si>
  <si>
    <t>B2685A</t>
  </si>
  <si>
    <t>F5818</t>
  </si>
  <si>
    <t>1364</t>
  </si>
  <si>
    <t>B5771A</t>
  </si>
  <si>
    <t>F5105</t>
  </si>
  <si>
    <t>2985</t>
  </si>
  <si>
    <t>B2618A</t>
  </si>
  <si>
    <t>F1582</t>
  </si>
  <si>
    <t>9379</t>
  </si>
  <si>
    <t>B3029A</t>
  </si>
  <si>
    <t>F0385</t>
  </si>
  <si>
    <t>3904</t>
  </si>
  <si>
    <t>Edgerton</t>
  </si>
  <si>
    <t>B3101A</t>
  </si>
  <si>
    <t>F1341</t>
  </si>
  <si>
    <t>7561</t>
  </si>
  <si>
    <t>B3104A</t>
  </si>
  <si>
    <t>F2464</t>
  </si>
  <si>
    <t>7905</t>
  </si>
  <si>
    <t>B6207A</t>
  </si>
  <si>
    <t>F5866</t>
  </si>
  <si>
    <t>1282</t>
  </si>
  <si>
    <t>B3104B</t>
  </si>
  <si>
    <t>F2463</t>
  </si>
  <si>
    <t>1283</t>
  </si>
  <si>
    <t>B7918A</t>
  </si>
  <si>
    <t>F6191</t>
  </si>
  <si>
    <t>2601</t>
  </si>
  <si>
    <t>Athabasca</t>
  </si>
  <si>
    <t>B3108A</t>
  </si>
  <si>
    <t>F1251</t>
  </si>
  <si>
    <t>7233</t>
  </si>
  <si>
    <t>B2620A</t>
  </si>
  <si>
    <t>F1445</t>
  </si>
  <si>
    <t>9119</t>
  </si>
  <si>
    <t>B1361A</t>
  </si>
  <si>
    <t>F0472</t>
  </si>
  <si>
    <t>5216</t>
  </si>
  <si>
    <t>Springbank</t>
  </si>
  <si>
    <t>B2621A</t>
  </si>
  <si>
    <t>F1611</t>
  </si>
  <si>
    <t>9627</t>
  </si>
  <si>
    <t>B2951B</t>
  </si>
  <si>
    <t>F5778</t>
  </si>
  <si>
    <t>2402</t>
  </si>
  <si>
    <t>Clyde</t>
  </si>
  <si>
    <t>B2960A</t>
  </si>
  <si>
    <t>F0480</t>
  </si>
  <si>
    <t>5224</t>
  </si>
  <si>
    <t>B3481A</t>
  </si>
  <si>
    <t>F0573</t>
  </si>
  <si>
    <t>1808</t>
  </si>
  <si>
    <t>B6160A</t>
  </si>
  <si>
    <t>F5842</t>
  </si>
  <si>
    <t>1459</t>
  </si>
  <si>
    <t>B2894A</t>
  </si>
  <si>
    <t>F1742</t>
  </si>
  <si>
    <t>5242</t>
  </si>
  <si>
    <t>B3381A</t>
  </si>
  <si>
    <t>F0804</t>
  </si>
  <si>
    <t>2803</t>
  </si>
  <si>
    <t>Elk Point</t>
  </si>
  <si>
    <t>B3110A</t>
  </si>
  <si>
    <t>F1285</t>
  </si>
  <si>
    <t>7565</t>
  </si>
  <si>
    <t>B3111A</t>
  </si>
  <si>
    <t>F1343</t>
  </si>
  <si>
    <t>B3766A</t>
  </si>
  <si>
    <t>F1717</t>
  </si>
  <si>
    <t>6848</t>
  </si>
  <si>
    <t>B3752A</t>
  </si>
  <si>
    <t>F1018</t>
  </si>
  <si>
    <t>2113</t>
  </si>
  <si>
    <t>Mayerthorpe</t>
  </si>
  <si>
    <t>B4069A</t>
  </si>
  <si>
    <t>F2247</t>
  </si>
  <si>
    <t>2552</t>
  </si>
  <si>
    <t>B3112A</t>
  </si>
  <si>
    <t>F1228</t>
  </si>
  <si>
    <t>7204</t>
  </si>
  <si>
    <t>B9357A</t>
  </si>
  <si>
    <t>F1819</t>
  </si>
  <si>
    <t>1104</t>
  </si>
  <si>
    <t>Elmworth</t>
  </si>
  <si>
    <t>B3383A</t>
  </si>
  <si>
    <t>F0879</t>
  </si>
  <si>
    <t>4404</t>
  </si>
  <si>
    <t>Elnora</t>
  </si>
  <si>
    <t>B7880A</t>
  </si>
  <si>
    <t>F6178</t>
  </si>
  <si>
    <t>2199</t>
  </si>
  <si>
    <t>B9120A</t>
  </si>
  <si>
    <t>F1423</t>
  </si>
  <si>
    <t>9036</t>
  </si>
  <si>
    <t>B3385A</t>
  </si>
  <si>
    <t>F0159</t>
  </si>
  <si>
    <t>6603</t>
  </si>
  <si>
    <t>Enchant</t>
  </si>
  <si>
    <t>B9374A</t>
  </si>
  <si>
    <t>F1078</t>
  </si>
  <si>
    <t>2205</t>
  </si>
  <si>
    <t>Entwistle</t>
  </si>
  <si>
    <t>B7957A</t>
  </si>
  <si>
    <t>F6209</t>
  </si>
  <si>
    <t>2031</t>
  </si>
  <si>
    <t>B2623A</t>
  </si>
  <si>
    <t>F1511</t>
  </si>
  <si>
    <t>9269</t>
  </si>
  <si>
    <t>B3792A</t>
  </si>
  <si>
    <t>F0148</t>
  </si>
  <si>
    <t>6503</t>
  </si>
  <si>
    <t>Milk River</t>
  </si>
  <si>
    <t>B7243A</t>
  </si>
  <si>
    <t>F6140</t>
  </si>
  <si>
    <t>9826</t>
  </si>
  <si>
    <t>B2626A</t>
  </si>
  <si>
    <t>F1626</t>
  </si>
  <si>
    <t>9644</t>
  </si>
  <si>
    <t>B3387A</t>
  </si>
  <si>
    <t>F0650</t>
  </si>
  <si>
    <t>4606</t>
  </si>
  <si>
    <t>Erskine</t>
  </si>
  <si>
    <t>B3927A</t>
  </si>
  <si>
    <t>F1749</t>
  </si>
  <si>
    <t>1952</t>
  </si>
  <si>
    <t>B6144A</t>
  </si>
  <si>
    <t>F5847</t>
  </si>
  <si>
    <t>1460</t>
  </si>
  <si>
    <t>B2627A</t>
  </si>
  <si>
    <t>F1524</t>
  </si>
  <si>
    <t>9310</t>
  </si>
  <si>
    <t>B2628A</t>
  </si>
  <si>
    <t>F1525</t>
  </si>
  <si>
    <t>9311</t>
  </si>
  <si>
    <t>B3113A</t>
  </si>
  <si>
    <t>F1239</t>
  </si>
  <si>
    <t>7215</t>
  </si>
  <si>
    <t>B3388A</t>
  </si>
  <si>
    <t>F0259</t>
  </si>
  <si>
    <t>2009</t>
  </si>
  <si>
    <t>Evansburg</t>
  </si>
  <si>
    <t>B3012B</t>
  </si>
  <si>
    <t>F6374</t>
  </si>
  <si>
    <t>2203</t>
  </si>
  <si>
    <t>B6150A</t>
  </si>
  <si>
    <t>F5837</t>
  </si>
  <si>
    <t>1500</t>
  </si>
  <si>
    <t>B3390A</t>
  </si>
  <si>
    <t>F1739</t>
  </si>
  <si>
    <t>5239</t>
  </si>
  <si>
    <t>Exshaw</t>
  </si>
  <si>
    <t>B2629A</t>
  </si>
  <si>
    <t>F1631</t>
  </si>
  <si>
    <t>9651</t>
  </si>
  <si>
    <t>B3414A</t>
  </si>
  <si>
    <t>F0344</t>
  </si>
  <si>
    <t>6306</t>
  </si>
  <si>
    <t>Fort Macleod</t>
  </si>
  <si>
    <t>B4010A</t>
  </si>
  <si>
    <t>F0838</t>
  </si>
  <si>
    <t>3321</t>
  </si>
  <si>
    <t>B3382A</t>
  </si>
  <si>
    <t>F0803</t>
  </si>
  <si>
    <t>2802</t>
  </si>
  <si>
    <t>B3393A</t>
  </si>
  <si>
    <t>F0224</t>
  </si>
  <si>
    <t>1402</t>
  </si>
  <si>
    <t>B2630A</t>
  </si>
  <si>
    <t>F1616</t>
  </si>
  <si>
    <t>9633</t>
  </si>
  <si>
    <t>B3923A</t>
  </si>
  <si>
    <t>F1748</t>
  </si>
  <si>
    <t>4440</t>
  </si>
  <si>
    <t>B2631A</t>
  </si>
  <si>
    <t>F1578</t>
  </si>
  <si>
    <t>9375</t>
  </si>
  <si>
    <t>B3396A</t>
  </si>
  <si>
    <t>F5786</t>
  </si>
  <si>
    <t>3105</t>
  </si>
  <si>
    <t>Falun</t>
  </si>
  <si>
    <t>B2633A</t>
  </si>
  <si>
    <t>F1898</t>
  </si>
  <si>
    <t>8551</t>
  </si>
  <si>
    <t>B3566A</t>
  </si>
  <si>
    <t>F5781</t>
  </si>
  <si>
    <t>2030</t>
  </si>
  <si>
    <t>B3723A</t>
  </si>
  <si>
    <t>F0094</t>
  </si>
  <si>
    <t>3851</t>
  </si>
  <si>
    <t>B6949A</t>
  </si>
  <si>
    <t>F6131</t>
  </si>
  <si>
    <t>1697</t>
  </si>
  <si>
    <t>B3424A</t>
  </si>
  <si>
    <t>F2131</t>
  </si>
  <si>
    <t>1871</t>
  </si>
  <si>
    <t>B2634A</t>
  </si>
  <si>
    <t>F1928</t>
  </si>
  <si>
    <t>8729</t>
  </si>
  <si>
    <t>1312</t>
  </si>
  <si>
    <t>B2635A</t>
  </si>
  <si>
    <t>F1933</t>
  </si>
  <si>
    <t>8903</t>
  </si>
  <si>
    <t>B7914A</t>
  </si>
  <si>
    <t>F6188</t>
  </si>
  <si>
    <t>2059</t>
  </si>
  <si>
    <t>B3115A</t>
  </si>
  <si>
    <t>F1948</t>
  </si>
  <si>
    <t>8003</t>
  </si>
  <si>
    <t>B3673A</t>
  </si>
  <si>
    <t>F2196</t>
  </si>
  <si>
    <t>6483</t>
  </si>
  <si>
    <t>B7911A</t>
  </si>
  <si>
    <t>F6181</t>
  </si>
  <si>
    <t>1968</t>
  </si>
  <si>
    <t>B5101A</t>
  </si>
  <si>
    <t>F0111</t>
  </si>
  <si>
    <t>1025</t>
  </si>
  <si>
    <t>B3425A</t>
  </si>
  <si>
    <t>F2153</t>
  </si>
  <si>
    <t>1899</t>
  </si>
  <si>
    <t>B2936A</t>
  </si>
  <si>
    <t>F0582</t>
  </si>
  <si>
    <t>1820</t>
  </si>
  <si>
    <t>Chard</t>
  </si>
  <si>
    <t>B2636A</t>
  </si>
  <si>
    <t>F1929</t>
  </si>
  <si>
    <t>8730</t>
  </si>
  <si>
    <t>B2654A</t>
  </si>
  <si>
    <t>F6376</t>
  </si>
  <si>
    <t>2343</t>
  </si>
  <si>
    <t>B8028A</t>
  </si>
  <si>
    <t>F6263</t>
  </si>
  <si>
    <t>2152</t>
  </si>
  <si>
    <t>B2637A</t>
  </si>
  <si>
    <t>F1671</t>
  </si>
  <si>
    <t>9384</t>
  </si>
  <si>
    <t>B3675A</t>
  </si>
  <si>
    <t>F1684</t>
  </si>
  <si>
    <t>6438</t>
  </si>
  <si>
    <t>B6159A</t>
  </si>
  <si>
    <t>F5843</t>
  </si>
  <si>
    <t>1457</t>
  </si>
  <si>
    <t>B3539A</t>
  </si>
  <si>
    <t>F0556</t>
  </si>
  <si>
    <t>1709</t>
  </si>
  <si>
    <t>High Level</t>
  </si>
  <si>
    <t>B1489A</t>
  </si>
  <si>
    <t>F0449</t>
  </si>
  <si>
    <t>5319</t>
  </si>
  <si>
    <t>B3398A</t>
  </si>
  <si>
    <t>F0209</t>
  </si>
  <si>
    <t>6907</t>
  </si>
  <si>
    <t>Foremost</t>
  </si>
  <si>
    <t>B4110A</t>
  </si>
  <si>
    <t>F1096</t>
  </si>
  <si>
    <t>2225</t>
  </si>
  <si>
    <t>B3116A</t>
  </si>
  <si>
    <t>F1175</t>
  </si>
  <si>
    <t>7123</t>
  </si>
  <si>
    <t>B2640A</t>
  </si>
  <si>
    <t>F1646</t>
  </si>
  <si>
    <t>9813</t>
  </si>
  <si>
    <t>B3407A</t>
  </si>
  <si>
    <t>F1058</t>
  </si>
  <si>
    <t>4703</t>
  </si>
  <si>
    <t>Forestburg</t>
  </si>
  <si>
    <t>B3408A</t>
  </si>
  <si>
    <t>F0405</t>
  </si>
  <si>
    <t>2306</t>
  </si>
  <si>
    <t>Fort Assiniboine</t>
  </si>
  <si>
    <t>B3426A</t>
  </si>
  <si>
    <t>F5808</t>
  </si>
  <si>
    <t>1864</t>
  </si>
  <si>
    <t>B3427A</t>
  </si>
  <si>
    <t>F1801</t>
  </si>
  <si>
    <t>1845</t>
  </si>
  <si>
    <t>F1808</t>
  </si>
  <si>
    <t>1256</t>
  </si>
  <si>
    <t>B3444A</t>
  </si>
  <si>
    <t>F6144</t>
  </si>
  <si>
    <t>3397</t>
  </si>
  <si>
    <t>F0833</t>
  </si>
  <si>
    <t>3313</t>
  </si>
  <si>
    <t>B3445A</t>
  </si>
  <si>
    <t>F0831</t>
  </si>
  <si>
    <t>3311</t>
  </si>
  <si>
    <t>B3459A</t>
  </si>
  <si>
    <t>F0549</t>
  </si>
  <si>
    <t>1702</t>
  </si>
  <si>
    <t>Fort Vermilion</t>
  </si>
  <si>
    <t>B8008A</t>
  </si>
  <si>
    <t>F6268</t>
  </si>
  <si>
    <t>2248</t>
  </si>
  <si>
    <t>Morinville</t>
  </si>
  <si>
    <t>B3465A</t>
  </si>
  <si>
    <t>F0998</t>
  </si>
  <si>
    <t>1202</t>
  </si>
  <si>
    <t>Fox Creek</t>
  </si>
  <si>
    <t>B3428A</t>
  </si>
  <si>
    <t>F2145</t>
  </si>
  <si>
    <t>1885</t>
  </si>
  <si>
    <t>B3013A</t>
  </si>
  <si>
    <t>F0597</t>
  </si>
  <si>
    <t>2201</t>
  </si>
  <si>
    <t>B3117A</t>
  </si>
  <si>
    <t>F1287</t>
  </si>
  <si>
    <t>7273</t>
  </si>
  <si>
    <t>B3118A</t>
  </si>
  <si>
    <t>F2040</t>
  </si>
  <si>
    <t>8236</t>
  </si>
  <si>
    <t>B3863A</t>
  </si>
  <si>
    <t>F0260</t>
  </si>
  <si>
    <t>2010</t>
  </si>
  <si>
    <t>Peers</t>
  </si>
  <si>
    <t>B4012A</t>
  </si>
  <si>
    <t>F0852</t>
  </si>
  <si>
    <t>3335</t>
  </si>
  <si>
    <t>B3924A</t>
  </si>
  <si>
    <t>F1763</t>
  </si>
  <si>
    <t>4455</t>
  </si>
  <si>
    <t>B5104A</t>
  </si>
  <si>
    <t>F2506</t>
  </si>
  <si>
    <t>1097</t>
  </si>
  <si>
    <t>B2644A</t>
  </si>
  <si>
    <t>F1558</t>
  </si>
  <si>
    <t>9351</t>
  </si>
  <si>
    <t>B3676A</t>
  </si>
  <si>
    <t>F1685</t>
  </si>
  <si>
    <t>6439</t>
  </si>
  <si>
    <t>B3123A</t>
  </si>
  <si>
    <t>F1301</t>
  </si>
  <si>
    <t>7509</t>
  </si>
  <si>
    <t>B8435A</t>
  </si>
  <si>
    <t>F6326</t>
  </si>
  <si>
    <t>2275</t>
  </si>
  <si>
    <t>B9344A</t>
  </si>
  <si>
    <t>F0884</t>
  </si>
  <si>
    <t>4491</t>
  </si>
  <si>
    <t>B3469A</t>
  </si>
  <si>
    <t>F0623</t>
  </si>
  <si>
    <t>6705</t>
  </si>
  <si>
    <t>Gem</t>
  </si>
  <si>
    <t>B3677A</t>
  </si>
  <si>
    <t>F1686</t>
  </si>
  <si>
    <t>6440</t>
  </si>
  <si>
    <t>B1495A</t>
  </si>
  <si>
    <t>F1723</t>
  </si>
  <si>
    <t>6854</t>
  </si>
  <si>
    <t>B8007A</t>
  </si>
  <si>
    <t>F6248</t>
  </si>
  <si>
    <t>2196</t>
  </si>
  <si>
    <t>B3124A</t>
  </si>
  <si>
    <t>F1395</t>
  </si>
  <si>
    <t>7279</t>
  </si>
  <si>
    <t>B2390A</t>
  </si>
  <si>
    <t>F0457</t>
  </si>
  <si>
    <t>5201</t>
  </si>
  <si>
    <t>B4709A</t>
  </si>
  <si>
    <t>F0036</t>
  </si>
  <si>
    <t>1004</t>
  </si>
  <si>
    <t>B3925A</t>
  </si>
  <si>
    <t>F1750</t>
  </si>
  <si>
    <t>4442</t>
  </si>
  <si>
    <t>B3801A</t>
  </si>
  <si>
    <t>F2090</t>
  </si>
  <si>
    <t>2572</t>
  </si>
  <si>
    <t>B3009A</t>
  </si>
  <si>
    <t>F0491</t>
  </si>
  <si>
    <t>1602</t>
  </si>
  <si>
    <t>Donnelly</t>
  </si>
  <si>
    <t>B2646A</t>
  </si>
  <si>
    <t>F1618</t>
  </si>
  <si>
    <t>9635</t>
  </si>
  <si>
    <t>B3471A</t>
  </si>
  <si>
    <t>F0283</t>
  </si>
  <si>
    <t>2504</t>
  </si>
  <si>
    <t>Gibbons</t>
  </si>
  <si>
    <t>B6946A</t>
  </si>
  <si>
    <t>F6121</t>
  </si>
  <si>
    <t>1817</t>
  </si>
  <si>
    <t>Gift Lake</t>
  </si>
  <si>
    <t>B3678A</t>
  </si>
  <si>
    <t>F1688</t>
  </si>
  <si>
    <t>6442</t>
  </si>
  <si>
    <t>B2649A</t>
  </si>
  <si>
    <t>F1447</t>
  </si>
  <si>
    <t>9121</t>
  </si>
  <si>
    <t>B4013A</t>
  </si>
  <si>
    <t>F0850</t>
  </si>
  <si>
    <t>3333</t>
  </si>
  <si>
    <t>B6165A</t>
  </si>
  <si>
    <t>F5864</t>
  </si>
  <si>
    <t>2835</t>
  </si>
  <si>
    <t>B2961A</t>
  </si>
  <si>
    <t>F0482</t>
  </si>
  <si>
    <t>5226</t>
  </si>
  <si>
    <t>B2650A</t>
  </si>
  <si>
    <t>F1448</t>
  </si>
  <si>
    <t>9122</t>
  </si>
  <si>
    <t>B2651A</t>
  </si>
  <si>
    <t>F1465</t>
  </si>
  <si>
    <t>9143</t>
  </si>
  <si>
    <t>B3926A</t>
  </si>
  <si>
    <t>F1771</t>
  </si>
  <si>
    <t>4463</t>
  </si>
  <si>
    <t>B3475A</t>
  </si>
  <si>
    <t>F0531</t>
  </si>
  <si>
    <t>2905</t>
  </si>
  <si>
    <t>Glendon</t>
  </si>
  <si>
    <t>B3130A</t>
  </si>
  <si>
    <t>F1210</t>
  </si>
  <si>
    <t>7184</t>
  </si>
  <si>
    <t>B3857A</t>
  </si>
  <si>
    <t>F2166</t>
  </si>
  <si>
    <t>1573</t>
  </si>
  <si>
    <t>B2652A</t>
  </si>
  <si>
    <t>F1449</t>
  </si>
  <si>
    <t>9123</t>
  </si>
  <si>
    <t>B3131A</t>
  </si>
  <si>
    <t>F1176</t>
  </si>
  <si>
    <t>7126</t>
  </si>
  <si>
    <t>B3132A</t>
  </si>
  <si>
    <t>F1177</t>
  </si>
  <si>
    <t>7127</t>
  </si>
  <si>
    <t>B3133A</t>
  </si>
  <si>
    <t>F2065</t>
  </si>
  <si>
    <t>8061</t>
  </si>
  <si>
    <t>B3430A</t>
  </si>
  <si>
    <t>F2132</t>
  </si>
  <si>
    <t>1872</t>
  </si>
  <si>
    <t>B3835A</t>
  </si>
  <si>
    <t>F2155</t>
  </si>
  <si>
    <t>5370</t>
  </si>
  <si>
    <t>B3858A</t>
  </si>
  <si>
    <t>F2165</t>
  </si>
  <si>
    <t>1572</t>
  </si>
  <si>
    <t>B5878A</t>
  </si>
  <si>
    <t>F5396</t>
  </si>
  <si>
    <t>1462</t>
  </si>
  <si>
    <t>B3134A</t>
  </si>
  <si>
    <t>F1243</t>
  </si>
  <si>
    <t>7220</t>
  </si>
  <si>
    <t>B4051A</t>
  </si>
  <si>
    <t>F1100</t>
  </si>
  <si>
    <t>2229</t>
  </si>
  <si>
    <t>B3389A</t>
  </si>
  <si>
    <t>F0258</t>
  </si>
  <si>
    <t>2008</t>
  </si>
  <si>
    <t>B3488A</t>
  </si>
  <si>
    <t>F0274</t>
  </si>
  <si>
    <t>2042</t>
  </si>
  <si>
    <t>Grande Cache</t>
  </si>
  <si>
    <t>B1457A</t>
  </si>
  <si>
    <t>F5825</t>
  </si>
  <si>
    <t>1192</t>
  </si>
  <si>
    <t>1141</t>
  </si>
  <si>
    <t>B3136A</t>
  </si>
  <si>
    <t>F1178</t>
  </si>
  <si>
    <t>7128</t>
  </si>
  <si>
    <t>B2656A</t>
  </si>
  <si>
    <t>F1581</t>
  </si>
  <si>
    <t>9378</t>
  </si>
  <si>
    <t>B3515B</t>
  </si>
  <si>
    <t>F0343</t>
  </si>
  <si>
    <t>6305</t>
  </si>
  <si>
    <t>Granum</t>
  </si>
  <si>
    <t>B2397A</t>
  </si>
  <si>
    <t>F1019</t>
  </si>
  <si>
    <t>2114</t>
  </si>
  <si>
    <t>Alberta Beach</t>
  </si>
  <si>
    <t>B3516A</t>
  </si>
  <si>
    <t>F0699</t>
  </si>
  <si>
    <t>2605</t>
  </si>
  <si>
    <t>Grassland</t>
  </si>
  <si>
    <t>B3431A</t>
  </si>
  <si>
    <t>1853</t>
  </si>
  <si>
    <t>B3138A</t>
  </si>
  <si>
    <t>F1206</t>
  </si>
  <si>
    <t>7178</t>
  </si>
  <si>
    <t>B3018A</t>
  </si>
  <si>
    <t>F0789</t>
  </si>
  <si>
    <t>5726</t>
  </si>
  <si>
    <t>B3139A</t>
  </si>
  <si>
    <t>F1266</t>
  </si>
  <si>
    <t>7250</t>
  </si>
  <si>
    <t>B5450A</t>
  </si>
  <si>
    <t>F4447</t>
  </si>
  <si>
    <t>1267</t>
  </si>
  <si>
    <t>F0641</t>
  </si>
  <si>
    <t>6745</t>
  </si>
  <si>
    <t>B7997A</t>
  </si>
  <si>
    <t>F6228</t>
  </si>
  <si>
    <t>2147</t>
  </si>
  <si>
    <t>B5824A</t>
  </si>
  <si>
    <t>F5790</t>
  </si>
  <si>
    <t>3112</t>
  </si>
  <si>
    <t>Millet</t>
  </si>
  <si>
    <t>B7974A</t>
  </si>
  <si>
    <t>F6211</t>
  </si>
  <si>
    <t>1505</t>
  </si>
  <si>
    <t>Grimshaw</t>
  </si>
  <si>
    <t>B3520A</t>
  </si>
  <si>
    <t>F0580</t>
  </si>
  <si>
    <t>1818</t>
  </si>
  <si>
    <t>Grouard</t>
  </si>
  <si>
    <t>B3142A</t>
  </si>
  <si>
    <t>F1179</t>
  </si>
  <si>
    <t>7129</t>
  </si>
  <si>
    <t>B7909A</t>
  </si>
  <si>
    <t>F6183</t>
  </si>
  <si>
    <t>2156</t>
  </si>
  <si>
    <t>B2925A</t>
  </si>
  <si>
    <t>F0662</t>
  </si>
  <si>
    <t>4822</t>
  </si>
  <si>
    <t>Castor</t>
  </si>
  <si>
    <t>B3646B</t>
  </si>
  <si>
    <t>F0295</t>
  </si>
  <si>
    <t>3392</t>
  </si>
  <si>
    <t>Lancaster Park</t>
  </si>
  <si>
    <t>B2659A</t>
  </si>
  <si>
    <t>F1551</t>
  </si>
  <si>
    <t>9343</t>
  </si>
  <si>
    <t>B3523A</t>
  </si>
  <si>
    <t>Gwynne</t>
  </si>
  <si>
    <t>B2467A</t>
  </si>
  <si>
    <t>F0536</t>
  </si>
  <si>
    <t>2911</t>
  </si>
  <si>
    <t>2202</t>
  </si>
  <si>
    <t>2722</t>
  </si>
  <si>
    <t>Smoky Lake</t>
  </si>
  <si>
    <t>B2660A</t>
  </si>
  <si>
    <t>F1638</t>
  </si>
  <si>
    <t>9660</t>
  </si>
  <si>
    <t>B3143A</t>
  </si>
  <si>
    <t>F1949</t>
  </si>
  <si>
    <t>8004</t>
  </si>
  <si>
    <t>B7908A</t>
  </si>
  <si>
    <t>F6184</t>
  </si>
  <si>
    <t>1978</t>
  </si>
  <si>
    <t>B3144A</t>
  </si>
  <si>
    <t>F1303</t>
  </si>
  <si>
    <t>7512</t>
  </si>
  <si>
    <t>B2661A</t>
  </si>
  <si>
    <t>F1625</t>
  </si>
  <si>
    <t>9643</t>
  </si>
  <si>
    <t>B3145A</t>
  </si>
  <si>
    <t>F1146</t>
  </si>
  <si>
    <t>7059</t>
  </si>
  <si>
    <t>B3500A</t>
  </si>
  <si>
    <t>F1820</t>
  </si>
  <si>
    <t>1105</t>
  </si>
  <si>
    <t>B3567A</t>
  </si>
  <si>
    <t>F0261</t>
  </si>
  <si>
    <t>2011</t>
  </si>
  <si>
    <t>B4195A</t>
  </si>
  <si>
    <t>F1002</t>
  </si>
  <si>
    <t>1207</t>
  </si>
  <si>
    <t>Valleyview</t>
  </si>
  <si>
    <t>B2663A</t>
  </si>
  <si>
    <t>F1568</t>
  </si>
  <si>
    <t>9362</t>
  </si>
  <si>
    <t>B2664A</t>
  </si>
  <si>
    <t>F1670</t>
  </si>
  <si>
    <t>9273</t>
  </si>
  <si>
    <t>B3533A</t>
  </si>
  <si>
    <t>F1036</t>
  </si>
  <si>
    <t>4507</t>
  </si>
  <si>
    <t>Hay Lakes</t>
  </si>
  <si>
    <t>B3535A</t>
  </si>
  <si>
    <t>F0160</t>
  </si>
  <si>
    <t>6604</t>
  </si>
  <si>
    <t>Hays</t>
  </si>
  <si>
    <t>B2538A</t>
  </si>
  <si>
    <t>F1931</t>
  </si>
  <si>
    <t>8901</t>
  </si>
  <si>
    <t>B2665A</t>
  </si>
  <si>
    <t>F1529</t>
  </si>
  <si>
    <t>9316</t>
  </si>
  <si>
    <t>B3146A</t>
  </si>
  <si>
    <t>F1180</t>
  </si>
  <si>
    <t>7132</t>
  </si>
  <si>
    <t>B3536A</t>
  </si>
  <si>
    <t>F0805</t>
  </si>
  <si>
    <t>2804</t>
  </si>
  <si>
    <t>Heinsburg</t>
  </si>
  <si>
    <t>B4238A</t>
  </si>
  <si>
    <t>F1826</t>
  </si>
  <si>
    <t>1111</t>
  </si>
  <si>
    <t>Wembley</t>
  </si>
  <si>
    <t>B2667A</t>
  </si>
  <si>
    <t>F1656</t>
  </si>
  <si>
    <t>9836</t>
  </si>
  <si>
    <t>B3768A</t>
  </si>
  <si>
    <t>F1718</t>
  </si>
  <si>
    <t>6849</t>
  </si>
  <si>
    <t>B5919A</t>
  </si>
  <si>
    <t>F5813</t>
  </si>
  <si>
    <t>9906</t>
  </si>
  <si>
    <t>B5078A</t>
  </si>
  <si>
    <t>F2509</t>
  </si>
  <si>
    <t>1131</t>
  </si>
  <si>
    <t>De Winton</t>
  </si>
  <si>
    <t>B7022A</t>
  </si>
  <si>
    <t>F6310</t>
  </si>
  <si>
    <t>2252</t>
  </si>
  <si>
    <t>B6988A</t>
  </si>
  <si>
    <t>F6109</t>
  </si>
  <si>
    <t>1681</t>
  </si>
  <si>
    <t>B5823A</t>
  </si>
  <si>
    <t>F2446</t>
  </si>
  <si>
    <t>B3542A</t>
  </si>
  <si>
    <t>F0550</t>
  </si>
  <si>
    <t>1703</t>
  </si>
  <si>
    <t>B4111A</t>
  </si>
  <si>
    <t>F1084</t>
  </si>
  <si>
    <t>2211</t>
  </si>
  <si>
    <t>B3549A</t>
  </si>
  <si>
    <t>F0496</t>
  </si>
  <si>
    <t>1608</t>
  </si>
  <si>
    <t>B3149A</t>
  </si>
  <si>
    <t>F1304</t>
  </si>
  <si>
    <t>7513</t>
  </si>
  <si>
    <t>B2671A</t>
  </si>
  <si>
    <t>F1480</t>
  </si>
  <si>
    <t>9217</t>
  </si>
  <si>
    <t>B3464A</t>
  </si>
  <si>
    <t>F0558</t>
  </si>
  <si>
    <t>1712</t>
  </si>
  <si>
    <t>Blumenort</t>
  </si>
  <si>
    <t>B3150A</t>
  </si>
  <si>
    <t>F1337</t>
  </si>
  <si>
    <t>7552</t>
  </si>
  <si>
    <t>B2672A</t>
  </si>
  <si>
    <t>F1481</t>
  </si>
  <si>
    <t>9218</t>
  </si>
  <si>
    <t>B3502A</t>
  </si>
  <si>
    <t>F1783</t>
  </si>
  <si>
    <t>1143</t>
  </si>
  <si>
    <t>B4196A</t>
  </si>
  <si>
    <t>F1001</t>
  </si>
  <si>
    <t>1206</t>
  </si>
  <si>
    <t>B4258A</t>
  </si>
  <si>
    <t>F1013</t>
  </si>
  <si>
    <t>2108</t>
  </si>
  <si>
    <t>B3151A</t>
  </si>
  <si>
    <t>F1270</t>
  </si>
  <si>
    <t>7255</t>
  </si>
  <si>
    <t>B5805A</t>
  </si>
  <si>
    <t>F2416</t>
  </si>
  <si>
    <t>1379</t>
  </si>
  <si>
    <t>East Prairie</t>
  </si>
  <si>
    <t>B8022A</t>
  </si>
  <si>
    <t>F6240</t>
  </si>
  <si>
    <t>1931</t>
  </si>
  <si>
    <t>B3562A</t>
  </si>
  <si>
    <t>F0231</t>
  </si>
  <si>
    <t>1405</t>
  </si>
  <si>
    <t>Hines Creek</t>
  </si>
  <si>
    <t>B4900A</t>
  </si>
  <si>
    <t>F0042</t>
  </si>
  <si>
    <t>B3135A</t>
  </si>
  <si>
    <t>F2006</t>
  </si>
  <si>
    <t>8202</t>
  </si>
  <si>
    <t>B8002A</t>
  </si>
  <si>
    <t>F6222</t>
  </si>
  <si>
    <t>2160</t>
  </si>
  <si>
    <t>B3153A</t>
  </si>
  <si>
    <t>F2007</t>
  </si>
  <si>
    <t>8203</t>
  </si>
  <si>
    <t>B3503A</t>
  </si>
  <si>
    <t>F2129</t>
  </si>
  <si>
    <t>1172</t>
  </si>
  <si>
    <t>B4130A</t>
  </si>
  <si>
    <t>F0760</t>
  </si>
  <si>
    <t>1231</t>
  </si>
  <si>
    <t>B2673A</t>
  </si>
  <si>
    <t>F1903</t>
  </si>
  <si>
    <t>8704</t>
  </si>
  <si>
    <t>B5584A</t>
  </si>
  <si>
    <t>F2412</t>
  </si>
  <si>
    <t>2994</t>
  </si>
  <si>
    <t>B2489A</t>
  </si>
  <si>
    <t>F6279</t>
  </si>
  <si>
    <t>5374</t>
  </si>
  <si>
    <t>B3154A</t>
  </si>
  <si>
    <t>F2038</t>
  </si>
  <si>
    <t>8234</t>
  </si>
  <si>
    <t>B4085A</t>
  </si>
  <si>
    <t>F2095</t>
  </si>
  <si>
    <t>2578</t>
  </si>
  <si>
    <t>B4237A</t>
  </si>
  <si>
    <t>F0714</t>
  </si>
  <si>
    <t>1121</t>
  </si>
  <si>
    <t>Waskatenau</t>
  </si>
  <si>
    <t>B2674A</t>
  </si>
  <si>
    <t>F1850</t>
  </si>
  <si>
    <t>8503</t>
  </si>
  <si>
    <t>B3929A</t>
  </si>
  <si>
    <t>F2083</t>
  </si>
  <si>
    <t>4481</t>
  </si>
  <si>
    <t>B7874A</t>
  </si>
  <si>
    <t>F6173</t>
  </si>
  <si>
    <t>1570</t>
  </si>
  <si>
    <t>B2608A</t>
  </si>
  <si>
    <t>F1851</t>
  </si>
  <si>
    <t>8504</t>
  </si>
  <si>
    <t>B3375A</t>
  </si>
  <si>
    <t>F0253</t>
  </si>
  <si>
    <t>1132</t>
  </si>
  <si>
    <t>B2411A</t>
  </si>
  <si>
    <t>F2224</t>
  </si>
  <si>
    <t>2053</t>
  </si>
  <si>
    <t>B5424A</t>
  </si>
  <si>
    <t>F0119</t>
  </si>
  <si>
    <t>3852</t>
  </si>
  <si>
    <t>B5075A</t>
  </si>
  <si>
    <t>F2428</t>
  </si>
  <si>
    <t>5373</t>
  </si>
  <si>
    <t>B2962A</t>
  </si>
  <si>
    <t>B4848A</t>
  </si>
  <si>
    <t>F2492</t>
  </si>
  <si>
    <t>1156</t>
  </si>
  <si>
    <t>B5050A</t>
  </si>
  <si>
    <t>F2457</t>
  </si>
  <si>
    <t>1268</t>
  </si>
  <si>
    <t>Devon</t>
  </si>
  <si>
    <t>B5511A</t>
  </si>
  <si>
    <t>F4442</t>
  </si>
  <si>
    <t>5371</t>
  </si>
  <si>
    <t>B5792A</t>
  </si>
  <si>
    <t>F5125</t>
  </si>
  <si>
    <t>1328</t>
  </si>
  <si>
    <t>B3155A</t>
  </si>
  <si>
    <t>F2062</t>
  </si>
  <si>
    <t>8411</t>
  </si>
  <si>
    <t>B5789A</t>
  </si>
  <si>
    <t>F5633</t>
  </si>
  <si>
    <t>1564</t>
  </si>
  <si>
    <t>B2675A</t>
  </si>
  <si>
    <t>F1853</t>
  </si>
  <si>
    <t>8506</t>
  </si>
  <si>
    <t>B6153A</t>
  </si>
  <si>
    <t>F5583</t>
  </si>
  <si>
    <t>1497</t>
  </si>
  <si>
    <t>B3156A</t>
  </si>
  <si>
    <t>F1305</t>
  </si>
  <si>
    <t>7514</t>
  </si>
  <si>
    <t>B3157A</t>
  </si>
  <si>
    <t>F1258</t>
  </si>
  <si>
    <t>7240</t>
  </si>
  <si>
    <t>B2970A</t>
  </si>
  <si>
    <t>F0327</t>
  </si>
  <si>
    <t>6105</t>
  </si>
  <si>
    <t>B9337B</t>
  </si>
  <si>
    <t>F6293</t>
  </si>
  <si>
    <t>5191</t>
  </si>
  <si>
    <t>B3158A</t>
  </si>
  <si>
    <t>F1344</t>
  </si>
  <si>
    <t>7567</t>
  </si>
  <si>
    <t>B8006A</t>
  </si>
  <si>
    <t>F6226</t>
  </si>
  <si>
    <t>2056</t>
  </si>
  <si>
    <t>B9334A</t>
  </si>
  <si>
    <t>F0892</t>
  </si>
  <si>
    <t>5101</t>
  </si>
  <si>
    <t>B1202A</t>
  </si>
  <si>
    <t>F0395</t>
  </si>
  <si>
    <t>4905</t>
  </si>
  <si>
    <t>Hughenden</t>
  </si>
  <si>
    <t>B3930A</t>
  </si>
  <si>
    <t>F1777</t>
  </si>
  <si>
    <t>4433</t>
  </si>
  <si>
    <t>B2676A</t>
  </si>
  <si>
    <t>F1482</t>
  </si>
  <si>
    <t>9219</t>
  </si>
  <si>
    <t>B3599B</t>
  </si>
  <si>
    <t>F6313</t>
  </si>
  <si>
    <t>6409</t>
  </si>
  <si>
    <t>Iron Springs</t>
  </si>
  <si>
    <t>B3584A</t>
  </si>
  <si>
    <t>F1829</t>
  </si>
  <si>
    <t>1115</t>
  </si>
  <si>
    <t>Hythe</t>
  </si>
  <si>
    <t>B4952A</t>
  </si>
  <si>
    <t>F2322</t>
  </si>
  <si>
    <t>B2677A</t>
  </si>
  <si>
    <t>F1600</t>
  </si>
  <si>
    <t>9613</t>
  </si>
  <si>
    <t>B8511A</t>
  </si>
  <si>
    <t>F6339</t>
  </si>
  <si>
    <t>B3683A</t>
  </si>
  <si>
    <t>F6340</t>
  </si>
  <si>
    <t>6491</t>
  </si>
  <si>
    <t>B1338A</t>
  </si>
  <si>
    <t>F0469</t>
  </si>
  <si>
    <t>5213</t>
  </si>
  <si>
    <t>Indus</t>
  </si>
  <si>
    <t>B3160A</t>
  </si>
  <si>
    <t>F1182</t>
  </si>
  <si>
    <t>7136</t>
  </si>
  <si>
    <t>B3590A</t>
  </si>
  <si>
    <t>F0880</t>
  </si>
  <si>
    <t>4405</t>
  </si>
  <si>
    <t>B3597B</t>
  </si>
  <si>
    <t>F6299</t>
  </si>
  <si>
    <t>3906</t>
  </si>
  <si>
    <t>Irma</t>
  </si>
  <si>
    <t>B2455A</t>
  </si>
  <si>
    <t>F0733</t>
  </si>
  <si>
    <t>1464</t>
  </si>
  <si>
    <t>Blackfalds</t>
  </si>
  <si>
    <t>B7901A</t>
  </si>
  <si>
    <t>F6169</t>
  </si>
  <si>
    <t>2061</t>
  </si>
  <si>
    <t>B5628A</t>
  </si>
  <si>
    <t>F2521</t>
  </si>
  <si>
    <t>4304</t>
  </si>
  <si>
    <t>B3598A</t>
  </si>
  <si>
    <t>F0534</t>
  </si>
  <si>
    <t>2908</t>
  </si>
  <si>
    <t>Iron River</t>
  </si>
  <si>
    <t>B3601A</t>
  </si>
  <si>
    <t>F0190</t>
  </si>
  <si>
    <t>6803</t>
  </si>
  <si>
    <t>Irvine</t>
  </si>
  <si>
    <t>B7885A</t>
  </si>
  <si>
    <t>F6162</t>
  </si>
  <si>
    <t>2077</t>
  </si>
  <si>
    <t>B3960A</t>
  </si>
  <si>
    <t>F0200</t>
  </si>
  <si>
    <t>6836</t>
  </si>
  <si>
    <t>Redcliff</t>
  </si>
  <si>
    <t>B2458A</t>
  </si>
  <si>
    <t>F0325</t>
  </si>
  <si>
    <t>6102</t>
  </si>
  <si>
    <t>B3266B</t>
  </si>
  <si>
    <t>F6218</t>
  </si>
  <si>
    <t>1951</t>
  </si>
  <si>
    <t>B3164A</t>
  </si>
  <si>
    <t>F1214</t>
  </si>
  <si>
    <t>7188</t>
  </si>
  <si>
    <t>B6958A</t>
  </si>
  <si>
    <t>F6117</t>
  </si>
  <si>
    <t>2702</t>
  </si>
  <si>
    <t>B4061A</t>
  </si>
  <si>
    <t>F0574</t>
  </si>
  <si>
    <t>1809</t>
  </si>
  <si>
    <t>Sputinow</t>
  </si>
  <si>
    <t>B3167A</t>
  </si>
  <si>
    <t>F1153</t>
  </si>
  <si>
    <t>7075</t>
  </si>
  <si>
    <t>B3530A</t>
  </si>
  <si>
    <t>F0320</t>
  </si>
  <si>
    <t>5844</t>
  </si>
  <si>
    <t>Hanna</t>
  </si>
  <si>
    <t>B3165A</t>
  </si>
  <si>
    <t>F2061</t>
  </si>
  <si>
    <t>8410</t>
  </si>
  <si>
    <t>B3166A</t>
  </si>
  <si>
    <t>F2004</t>
  </si>
  <si>
    <t>8200</t>
  </si>
  <si>
    <t>B4662A</t>
  </si>
  <si>
    <t>F0019</t>
  </si>
  <si>
    <t>B4210A</t>
  </si>
  <si>
    <t>F0376</t>
  </si>
  <si>
    <t>3815</t>
  </si>
  <si>
    <t>Vermilion</t>
  </si>
  <si>
    <t>B3819A</t>
  </si>
  <si>
    <t>F0348</t>
  </si>
  <si>
    <t>6310</t>
  </si>
  <si>
    <t>B2680A</t>
  </si>
  <si>
    <t>F1659</t>
  </si>
  <si>
    <t>9856</t>
  </si>
  <si>
    <t>B4971A</t>
  </si>
  <si>
    <t>F2397</t>
  </si>
  <si>
    <t>3844</t>
  </si>
  <si>
    <t>B2887A</t>
  </si>
  <si>
    <t>F1046</t>
  </si>
  <si>
    <t>4543</t>
  </si>
  <si>
    <t>B5102A</t>
  </si>
  <si>
    <t>F2468</t>
  </si>
  <si>
    <t>1003</t>
  </si>
  <si>
    <t>B2681A</t>
  </si>
  <si>
    <t>F1653</t>
  </si>
  <si>
    <t>9825</t>
  </si>
  <si>
    <t>B3168A</t>
  </si>
  <si>
    <t>F1231</t>
  </si>
  <si>
    <t>7207</t>
  </si>
  <si>
    <t>B3447A</t>
  </si>
  <si>
    <t>F0858</t>
  </si>
  <si>
    <t>3341</t>
  </si>
  <si>
    <t>B2682A</t>
  </si>
  <si>
    <t>F1570</t>
  </si>
  <si>
    <t>9364</t>
  </si>
  <si>
    <t>B7992A</t>
  </si>
  <si>
    <t>F6236</t>
  </si>
  <si>
    <t>1927</t>
  </si>
  <si>
    <t>B2683A</t>
  </si>
  <si>
    <t>F1512</t>
  </si>
  <si>
    <t>9270</t>
  </si>
  <si>
    <t>B3605A</t>
  </si>
  <si>
    <t>F0273</t>
  </si>
  <si>
    <t>2036</t>
  </si>
  <si>
    <t>F6119</t>
  </si>
  <si>
    <t>2035</t>
  </si>
  <si>
    <t>B3169A</t>
  </si>
  <si>
    <t>F1152</t>
  </si>
  <si>
    <t>7071</t>
  </si>
  <si>
    <t>B3610A</t>
  </si>
  <si>
    <t>F0191</t>
  </si>
  <si>
    <t>6804</t>
  </si>
  <si>
    <t>Jenner</t>
  </si>
  <si>
    <t>B2684A</t>
  </si>
  <si>
    <t>F1432</t>
  </si>
  <si>
    <t>9103</t>
  </si>
  <si>
    <t>B2952A</t>
  </si>
  <si>
    <t>F0995</t>
  </si>
  <si>
    <t>6404</t>
  </si>
  <si>
    <t>Coaldale</t>
  </si>
  <si>
    <t>B3865A</t>
  </si>
  <si>
    <t>F0889</t>
  </si>
  <si>
    <t>4414</t>
  </si>
  <si>
    <t>Penhold</t>
  </si>
  <si>
    <t>B7994A</t>
  </si>
  <si>
    <t>F6231</t>
  </si>
  <si>
    <t>2180</t>
  </si>
  <si>
    <t>B3210A</t>
  </si>
  <si>
    <t>F1311</t>
  </si>
  <si>
    <t>7521</t>
  </si>
  <si>
    <t>B3171A</t>
  </si>
  <si>
    <t>F1238</t>
  </si>
  <si>
    <t>7214</t>
  </si>
  <si>
    <t>B2688A</t>
  </si>
  <si>
    <t>F1946</t>
  </si>
  <si>
    <t>8558</t>
  </si>
  <si>
    <t>B3172A</t>
  </si>
  <si>
    <t>F1349</t>
  </si>
  <si>
    <t>7573</t>
  </si>
  <si>
    <t>B2953A</t>
  </si>
  <si>
    <t>F0973</t>
  </si>
  <si>
    <t>6403</t>
  </si>
  <si>
    <t>B2686A</t>
  </si>
  <si>
    <t>F1662</t>
  </si>
  <si>
    <t>9860</t>
  </si>
  <si>
    <t>B2994A</t>
  </si>
  <si>
    <t>F0951</t>
  </si>
  <si>
    <t>3235</t>
  </si>
  <si>
    <t>B3173A</t>
  </si>
  <si>
    <t>F1996</t>
  </si>
  <si>
    <t>8053</t>
  </si>
  <si>
    <t>B2689A</t>
  </si>
  <si>
    <t>F1591</t>
  </si>
  <si>
    <t>9603</t>
  </si>
  <si>
    <t>B6156A</t>
  </si>
  <si>
    <t>F5846</t>
  </si>
  <si>
    <t>1455</t>
  </si>
  <si>
    <t>B8029A</t>
  </si>
  <si>
    <t>F6265</t>
  </si>
  <si>
    <t>2188</t>
  </si>
  <si>
    <t>B3931A</t>
  </si>
  <si>
    <t>F1751</t>
  </si>
  <si>
    <t>4443</t>
  </si>
  <si>
    <t>B7875A</t>
  </si>
  <si>
    <t>F6172</t>
  </si>
  <si>
    <t>1610</t>
  </si>
  <si>
    <t>Joussard</t>
  </si>
  <si>
    <t>B3174A</t>
  </si>
  <si>
    <t>F1289</t>
  </si>
  <si>
    <t>7275</t>
  </si>
  <si>
    <t>B3175A</t>
  </si>
  <si>
    <t>F1257</t>
  </si>
  <si>
    <t>7239</t>
  </si>
  <si>
    <t>B2954A</t>
  </si>
  <si>
    <t>F0971</t>
  </si>
  <si>
    <t>6401</t>
  </si>
  <si>
    <t>B3176A</t>
  </si>
  <si>
    <t>F1350</t>
  </si>
  <si>
    <t>7574</t>
  </si>
  <si>
    <t>B3177A</t>
  </si>
  <si>
    <t>F1986</t>
  </si>
  <si>
    <t>8043</t>
  </si>
  <si>
    <t>B3613A</t>
  </si>
  <si>
    <t>F0470</t>
  </si>
  <si>
    <t>5214</t>
  </si>
  <si>
    <t>Kathyrn</t>
  </si>
  <si>
    <t>B2691A</t>
  </si>
  <si>
    <t>F1531</t>
  </si>
  <si>
    <t>9318</t>
  </si>
  <si>
    <t>B4070A</t>
  </si>
  <si>
    <t>F2249</t>
  </si>
  <si>
    <t>2554</t>
  </si>
  <si>
    <t>B3178A</t>
  </si>
  <si>
    <t>F1269</t>
  </si>
  <si>
    <t>7254</t>
  </si>
  <si>
    <t>B3179A</t>
  </si>
  <si>
    <t>F1334</t>
  </si>
  <si>
    <t>7546</t>
  </si>
  <si>
    <t>B7891A</t>
  </si>
  <si>
    <t>F6155</t>
  </si>
  <si>
    <t>2088</t>
  </si>
  <si>
    <t>B3181A</t>
  </si>
  <si>
    <t>F1183</t>
  </si>
  <si>
    <t>7137</t>
  </si>
  <si>
    <t>B3615A</t>
  </si>
  <si>
    <t>F0526</t>
  </si>
  <si>
    <t>2717</t>
  </si>
  <si>
    <t>Kikino</t>
  </si>
  <si>
    <t>B3182A</t>
  </si>
  <si>
    <t>F1184</t>
  </si>
  <si>
    <t>7138</t>
  </si>
  <si>
    <t>B3616A</t>
  </si>
  <si>
    <t>F1062</t>
  </si>
  <si>
    <t>4707</t>
  </si>
  <si>
    <t>Killam</t>
  </si>
  <si>
    <t>B2692A</t>
  </si>
  <si>
    <t>F1433</t>
  </si>
  <si>
    <t>9104</t>
  </si>
  <si>
    <t>B3183A</t>
  </si>
  <si>
    <t>F1306</t>
  </si>
  <si>
    <t>7516</t>
  </si>
  <si>
    <t>B8017A</t>
  </si>
  <si>
    <t>F6242</t>
  </si>
  <si>
    <t>1925</t>
  </si>
  <si>
    <t>B3184A</t>
  </si>
  <si>
    <t>F1307</t>
  </si>
  <si>
    <t>7517</t>
  </si>
  <si>
    <t>B2694A</t>
  </si>
  <si>
    <t>F1595</t>
  </si>
  <si>
    <t>9608</t>
  </si>
  <si>
    <t>B3620A</t>
  </si>
  <si>
    <t>F0499</t>
  </si>
  <si>
    <t>1611</t>
  </si>
  <si>
    <t>Kinuso</t>
  </si>
  <si>
    <t>B3185A</t>
  </si>
  <si>
    <t>F1276</t>
  </si>
  <si>
    <t>7262</t>
  </si>
  <si>
    <t>B3622A</t>
  </si>
  <si>
    <t>F0368</t>
  </si>
  <si>
    <t>3805</t>
  </si>
  <si>
    <t>Kitscoty</t>
  </si>
  <si>
    <t>B3623A</t>
  </si>
  <si>
    <t>F0369</t>
  </si>
  <si>
    <t>3806</t>
  </si>
  <si>
    <t>B3186A</t>
  </si>
  <si>
    <t>F1378</t>
  </si>
  <si>
    <t>7702</t>
  </si>
  <si>
    <t>B4159A</t>
  </si>
  <si>
    <t>F0165</t>
  </si>
  <si>
    <t>6609</t>
  </si>
  <si>
    <t>B3626A</t>
  </si>
  <si>
    <t>F0551</t>
  </si>
  <si>
    <t>1704</t>
  </si>
  <si>
    <t>La Crete</t>
  </si>
  <si>
    <t>B3631A</t>
  </si>
  <si>
    <t>F1822</t>
  </si>
  <si>
    <t>1107</t>
  </si>
  <si>
    <t>La Glace</t>
  </si>
  <si>
    <t>B3189A</t>
  </si>
  <si>
    <t>F1291</t>
  </si>
  <si>
    <t>7277</t>
  </si>
  <si>
    <t>B2697A</t>
  </si>
  <si>
    <t>F1544</t>
  </si>
  <si>
    <t>9334</t>
  </si>
  <si>
    <t>B4240A</t>
  </si>
  <si>
    <t>F0677</t>
  </si>
  <si>
    <t>3107</t>
  </si>
  <si>
    <t>Westerose</t>
  </si>
  <si>
    <t>F2493</t>
  </si>
  <si>
    <t>1221</t>
  </si>
  <si>
    <t>B9176A</t>
  </si>
  <si>
    <t>F1690</t>
  </si>
  <si>
    <t>6444</t>
  </si>
  <si>
    <t>B3644A</t>
  </si>
  <si>
    <t>F0864</t>
  </si>
  <si>
    <t>3405</t>
  </si>
  <si>
    <t>Lamont</t>
  </si>
  <si>
    <t>B3645A</t>
  </si>
  <si>
    <t>F0863</t>
  </si>
  <si>
    <t>3404</t>
  </si>
  <si>
    <t>B2417A</t>
  </si>
  <si>
    <t>F0697</t>
  </si>
  <si>
    <t>2602</t>
  </si>
  <si>
    <t>B3472A</t>
  </si>
  <si>
    <t>F0291</t>
  </si>
  <si>
    <t>2512</t>
  </si>
  <si>
    <t>B5077A</t>
  </si>
  <si>
    <t>F2425</t>
  </si>
  <si>
    <t>1117</t>
  </si>
  <si>
    <t>Langdon</t>
  </si>
  <si>
    <t>B3190A</t>
  </si>
  <si>
    <t>F1207</t>
  </si>
  <si>
    <t>7180</t>
  </si>
  <si>
    <t>B3188A</t>
  </si>
  <si>
    <t>F1281</t>
  </si>
  <si>
    <t>7267</t>
  </si>
  <si>
    <t>B3191A</t>
  </si>
  <si>
    <t>F1185</t>
  </si>
  <si>
    <t>7141</t>
  </si>
  <si>
    <t>B3192A</t>
  </si>
  <si>
    <t>F1308</t>
  </si>
  <si>
    <t>7518</t>
  </si>
  <si>
    <t>B5818A</t>
  </si>
  <si>
    <t>F5788</t>
  </si>
  <si>
    <t>5238</t>
  </si>
  <si>
    <t>B2700A</t>
  </si>
  <si>
    <t>F1533</t>
  </si>
  <si>
    <t>9320</t>
  </si>
  <si>
    <t>B3653A</t>
  </si>
  <si>
    <t>F0930</t>
  </si>
  <si>
    <t>3212</t>
  </si>
  <si>
    <t>B3194A</t>
  </si>
  <si>
    <t>F1245</t>
  </si>
  <si>
    <t>7224</t>
  </si>
  <si>
    <t>B8514A</t>
  </si>
  <si>
    <t>B3661A</t>
  </si>
  <si>
    <t>F2087</t>
  </si>
  <si>
    <t>2535</t>
  </si>
  <si>
    <t>B3195A</t>
  </si>
  <si>
    <t>F1211</t>
  </si>
  <si>
    <t>7185</t>
  </si>
  <si>
    <t>B1229A</t>
  </si>
  <si>
    <t>F2235</t>
  </si>
  <si>
    <t>2540</t>
  </si>
  <si>
    <t>B2703A</t>
  </si>
  <si>
    <t>F1665</t>
  </si>
  <si>
    <t>9865</t>
  </si>
  <si>
    <t>B3686A</t>
  </si>
  <si>
    <t>F4208</t>
  </si>
  <si>
    <t>6497</t>
  </si>
  <si>
    <t>B3687A</t>
  </si>
  <si>
    <t>F1692</t>
  </si>
  <si>
    <t>6446</t>
  </si>
  <si>
    <t>B3633A</t>
  </si>
  <si>
    <t>F6295</t>
  </si>
  <si>
    <t>2124</t>
  </si>
  <si>
    <t>B6146A</t>
  </si>
  <si>
    <t>F5830</t>
  </si>
  <si>
    <t>1486</t>
  </si>
  <si>
    <t>B2462A</t>
  </si>
  <si>
    <t>F0293</t>
  </si>
  <si>
    <t>2514</t>
  </si>
  <si>
    <t>B5809A</t>
  </si>
  <si>
    <t>F5610</t>
  </si>
  <si>
    <t>1344</t>
  </si>
  <si>
    <t>B9517A</t>
  </si>
  <si>
    <t>F1752</t>
  </si>
  <si>
    <t>4444</t>
  </si>
  <si>
    <t>B3656A</t>
  </si>
  <si>
    <t>F0933</t>
  </si>
  <si>
    <t>3215</t>
  </si>
  <si>
    <t>B9361A</t>
  </si>
  <si>
    <t>F0331</t>
  </si>
  <si>
    <t>6121</t>
  </si>
  <si>
    <t>Lundbreck</t>
  </si>
  <si>
    <t>B2451A</t>
  </si>
  <si>
    <t>F0232</t>
  </si>
  <si>
    <t>1501</t>
  </si>
  <si>
    <t>Berwyn</t>
  </si>
  <si>
    <t>B3725A</t>
  </si>
  <si>
    <t>F0088</t>
  </si>
  <si>
    <t>3840</t>
  </si>
  <si>
    <t>B1204A</t>
  </si>
  <si>
    <t>F0610</t>
  </si>
  <si>
    <t>4107</t>
  </si>
  <si>
    <t>B7896A</t>
  </si>
  <si>
    <t>F6168</t>
  </si>
  <si>
    <t>1966</t>
  </si>
  <si>
    <t>B3733A</t>
  </si>
  <si>
    <t>F0143</t>
  </si>
  <si>
    <t>5405</t>
  </si>
  <si>
    <t>Lomond</t>
  </si>
  <si>
    <t>B3196A</t>
  </si>
  <si>
    <t>F1323</t>
  </si>
  <si>
    <t>7534</t>
  </si>
  <si>
    <t>B9366A</t>
  </si>
  <si>
    <t>F0443</t>
  </si>
  <si>
    <t>5313</t>
  </si>
  <si>
    <t>Longview</t>
  </si>
  <si>
    <t>B2705A</t>
  </si>
  <si>
    <t>F1658</t>
  </si>
  <si>
    <t>9850</t>
  </si>
  <si>
    <t>B3197A</t>
  </si>
  <si>
    <t>F1260</t>
  </si>
  <si>
    <t>7242</t>
  </si>
  <si>
    <t>B4072A</t>
  </si>
  <si>
    <t>F2240</t>
  </si>
  <si>
    <t>2545</t>
  </si>
  <si>
    <t>B2706A</t>
  </si>
  <si>
    <t>F1609</t>
  </si>
  <si>
    <t>9625</t>
  </si>
  <si>
    <t>B3198A</t>
  </si>
  <si>
    <t>F2060</t>
  </si>
  <si>
    <t>8409</t>
  </si>
  <si>
    <t>B2707A</t>
  </si>
  <si>
    <t>F1610</t>
  </si>
  <si>
    <t>9626</t>
  </si>
  <si>
    <t>B3199A</t>
  </si>
  <si>
    <t>F1283</t>
  </si>
  <si>
    <t>7269</t>
  </si>
  <si>
    <t>B1774A</t>
  </si>
  <si>
    <t>F0690</t>
  </si>
  <si>
    <t>1300</t>
  </si>
  <si>
    <t>B3200A</t>
  </si>
  <si>
    <t>F1232</t>
  </si>
  <si>
    <t>7208</t>
  </si>
  <si>
    <t>B3201A</t>
  </si>
  <si>
    <t>F1149</t>
  </si>
  <si>
    <t>7063</t>
  </si>
  <si>
    <t>B2610A</t>
  </si>
  <si>
    <t>F1927</t>
  </si>
  <si>
    <t>8728</t>
  </si>
  <si>
    <t>B4015A</t>
  </si>
  <si>
    <t>F2217</t>
  </si>
  <si>
    <t>2046</t>
  </si>
  <si>
    <t>B3739A</t>
  </si>
  <si>
    <t>F1111</t>
  </si>
  <si>
    <t>6211</t>
  </si>
  <si>
    <t>Magrath</t>
  </si>
  <si>
    <t>6210</t>
  </si>
  <si>
    <t>B8432A</t>
  </si>
  <si>
    <t>B6135A</t>
  </si>
  <si>
    <t>F5855</t>
  </si>
  <si>
    <t>7575</t>
  </si>
  <si>
    <t>B3202A</t>
  </si>
  <si>
    <t>F1244</t>
  </si>
  <si>
    <t>7223</t>
  </si>
  <si>
    <t>B3203A</t>
  </si>
  <si>
    <t>F1212</t>
  </si>
  <si>
    <t>7186</t>
  </si>
  <si>
    <t>B2963A</t>
  </si>
  <si>
    <t>F0477</t>
  </si>
  <si>
    <t>5221</t>
  </si>
  <si>
    <t>B8005A</t>
  </si>
  <si>
    <t>F6225</t>
  </si>
  <si>
    <t>2145</t>
  </si>
  <si>
    <t>B3743A</t>
  </si>
  <si>
    <t>F0239</t>
  </si>
  <si>
    <t>1508</t>
  </si>
  <si>
    <t>Manning</t>
  </si>
  <si>
    <t>B3747A</t>
  </si>
  <si>
    <t>F0361</t>
  </si>
  <si>
    <t>3604</t>
  </si>
  <si>
    <t>Mannville</t>
  </si>
  <si>
    <t>B2709A</t>
  </si>
  <si>
    <t>F1534</t>
  </si>
  <si>
    <t>9321</t>
  </si>
  <si>
    <t>B3961A</t>
  </si>
  <si>
    <t>F0201</t>
  </si>
  <si>
    <t>6837</t>
  </si>
  <si>
    <t>B2710A</t>
  </si>
  <si>
    <t>F1501</t>
  </si>
  <si>
    <t>9241</t>
  </si>
  <si>
    <t>B2712A</t>
  </si>
  <si>
    <t>F1535</t>
  </si>
  <si>
    <t>9322</t>
  </si>
  <si>
    <t>B7950A</t>
  </si>
  <si>
    <t>F6203</t>
  </si>
  <si>
    <t>2069</t>
  </si>
  <si>
    <t>B3749A</t>
  </si>
  <si>
    <t>F0371</t>
  </si>
  <si>
    <t>3808</t>
  </si>
  <si>
    <t>Marwayne</t>
  </si>
  <si>
    <t>B8012A</t>
  </si>
  <si>
    <t>F6251</t>
  </si>
  <si>
    <t>1266</t>
  </si>
  <si>
    <t>B3205A</t>
  </si>
  <si>
    <t>F1348</t>
  </si>
  <si>
    <t>7572</t>
  </si>
  <si>
    <t>B3206A</t>
  </si>
  <si>
    <t>F2003</t>
  </si>
  <si>
    <t>8060</t>
  </si>
  <si>
    <t>B3933A</t>
  </si>
  <si>
    <t>F2074</t>
  </si>
  <si>
    <t>4472</t>
  </si>
  <si>
    <t>B3874A</t>
  </si>
  <si>
    <t>F0332</t>
  </si>
  <si>
    <t>6122</t>
  </si>
  <si>
    <t>B5048A</t>
  </si>
  <si>
    <t>F2503</t>
  </si>
  <si>
    <t>1063</t>
  </si>
  <si>
    <t>B5881A</t>
  </si>
  <si>
    <t>F2403</t>
  </si>
  <si>
    <t>1461</t>
  </si>
  <si>
    <t>B3754A</t>
  </si>
  <si>
    <t>F1009</t>
  </si>
  <si>
    <t>2104</t>
  </si>
  <si>
    <t>B3207A</t>
  </si>
  <si>
    <t>F1233</t>
  </si>
  <si>
    <t>7209</t>
  </si>
  <si>
    <t>B2713A</t>
  </si>
  <si>
    <t>F1485</t>
  </si>
  <si>
    <t>9223</t>
  </si>
  <si>
    <t>B3208A</t>
  </si>
  <si>
    <t>F1186</t>
  </si>
  <si>
    <t>7143</t>
  </si>
  <si>
    <t>B3211A</t>
  </si>
  <si>
    <t>F1220</t>
  </si>
  <si>
    <t>7195</t>
  </si>
  <si>
    <t>B7949A</t>
  </si>
  <si>
    <t>F6202</t>
  </si>
  <si>
    <t>2055</t>
  </si>
  <si>
    <t>B2714A</t>
  </si>
  <si>
    <t>F1678</t>
  </si>
  <si>
    <t>9385</t>
  </si>
  <si>
    <t>B5883A</t>
  </si>
  <si>
    <t>F5582</t>
  </si>
  <si>
    <t>1463</t>
  </si>
  <si>
    <t>B3213A</t>
  </si>
  <si>
    <t>F1313</t>
  </si>
  <si>
    <t>7523</t>
  </si>
  <si>
    <t>B3214A</t>
  </si>
  <si>
    <t>F1224</t>
  </si>
  <si>
    <t>7200</t>
  </si>
  <si>
    <t>B3215A</t>
  </si>
  <si>
    <t>F1145</t>
  </si>
  <si>
    <t>7058</t>
  </si>
  <si>
    <t>B8016A</t>
  </si>
  <si>
    <t>F6246</t>
  </si>
  <si>
    <t>2250</t>
  </si>
  <si>
    <t>B2392A</t>
  </si>
  <si>
    <t>F0485</t>
  </si>
  <si>
    <t>5229</t>
  </si>
  <si>
    <t>B3216A</t>
  </si>
  <si>
    <t>F1952</t>
  </si>
  <si>
    <t>7931</t>
  </si>
  <si>
    <t>B3217A</t>
  </si>
  <si>
    <t>F1234</t>
  </si>
  <si>
    <t>7210</t>
  </si>
  <si>
    <t>B4752A</t>
  </si>
  <si>
    <t>F0718</t>
  </si>
  <si>
    <t>4204</t>
  </si>
  <si>
    <t>Ponoka</t>
  </si>
  <si>
    <t>B7220A</t>
  </si>
  <si>
    <t>F6138</t>
  </si>
  <si>
    <t>6896</t>
  </si>
  <si>
    <t>B3772A</t>
  </si>
  <si>
    <t>F1719</t>
  </si>
  <si>
    <t>6850</t>
  </si>
  <si>
    <t>B3218A</t>
  </si>
  <si>
    <t>F1189</t>
  </si>
  <si>
    <t>7149</t>
  </si>
  <si>
    <t>B2259A</t>
  </si>
  <si>
    <t>F5803</t>
  </si>
  <si>
    <t>2209</t>
  </si>
  <si>
    <t>B3219A</t>
  </si>
  <si>
    <t>F1273</t>
  </si>
  <si>
    <t>7259</t>
  </si>
  <si>
    <t>B5920A</t>
  </si>
  <si>
    <t>F5814</t>
  </si>
  <si>
    <t>9936</t>
  </si>
  <si>
    <t>B2947A</t>
  </si>
  <si>
    <t>F0248</t>
  </si>
  <si>
    <t>1825</t>
  </si>
  <si>
    <t>Cleardale</t>
  </si>
  <si>
    <t>B3220A</t>
  </si>
  <si>
    <t>F1271</t>
  </si>
  <si>
    <t>7257</t>
  </si>
  <si>
    <t>B3221A</t>
  </si>
  <si>
    <t>F1265</t>
  </si>
  <si>
    <t>7249</t>
  </si>
  <si>
    <t>B3222A</t>
  </si>
  <si>
    <t>F1396</t>
  </si>
  <si>
    <t>7281</t>
  </si>
  <si>
    <t>B7910A</t>
  </si>
  <si>
    <t>F6180</t>
  </si>
  <si>
    <t>1933</t>
  </si>
  <si>
    <t>B6162A</t>
  </si>
  <si>
    <t>F5857</t>
  </si>
  <si>
    <t>1578</t>
  </si>
  <si>
    <t>B2715A</t>
  </si>
  <si>
    <t>F1569</t>
  </si>
  <si>
    <t>9363</t>
  </si>
  <si>
    <t>B4854A</t>
  </si>
  <si>
    <t>F0105</t>
  </si>
  <si>
    <t>B3691A</t>
  </si>
  <si>
    <t>F1699</t>
  </si>
  <si>
    <t>6457</t>
  </si>
  <si>
    <t>B3793A</t>
  </si>
  <si>
    <t>F0149</t>
  </si>
  <si>
    <t>6504</t>
  </si>
  <si>
    <t>B3223B</t>
  </si>
  <si>
    <t>F6369</t>
  </si>
  <si>
    <t>7150</t>
  </si>
  <si>
    <t>B3794A</t>
  </si>
  <si>
    <t>F0437</t>
  </si>
  <si>
    <t>5307</t>
  </si>
  <si>
    <t>Millarville</t>
  </si>
  <si>
    <t>B9330A</t>
  </si>
  <si>
    <t>F1095</t>
  </si>
  <si>
    <t>2224</t>
  </si>
  <si>
    <t>B4016A</t>
  </si>
  <si>
    <t>F0846</t>
  </si>
  <si>
    <t>3329</t>
  </si>
  <si>
    <t>B9329A</t>
  </si>
  <si>
    <t>F2527</t>
  </si>
  <si>
    <t>7909</t>
  </si>
  <si>
    <t>B3797A</t>
  </si>
  <si>
    <t>F0960</t>
  </si>
  <si>
    <t>5406</t>
  </si>
  <si>
    <t>Milo</t>
  </si>
  <si>
    <t>B3225A</t>
  </si>
  <si>
    <t>F1288</t>
  </si>
  <si>
    <t>7274</t>
  </si>
  <si>
    <t>1807</t>
  </si>
  <si>
    <t>B2964A</t>
  </si>
  <si>
    <t>5231</t>
  </si>
  <si>
    <t>B2717A</t>
  </si>
  <si>
    <t>F1945</t>
  </si>
  <si>
    <t>8557</t>
  </si>
  <si>
    <t>B2718A</t>
  </si>
  <si>
    <t>F1941</t>
  </si>
  <si>
    <t>8555</t>
  </si>
  <si>
    <t>B6154A</t>
  </si>
  <si>
    <t>F5840</t>
  </si>
  <si>
    <t>1429</t>
  </si>
  <si>
    <t>B4870A</t>
  </si>
  <si>
    <t>F2364</t>
  </si>
  <si>
    <t>B4835A</t>
  </si>
  <si>
    <t>F0109</t>
  </si>
  <si>
    <t>B3769A</t>
  </si>
  <si>
    <t>F2197</t>
  </si>
  <si>
    <t>6870</t>
  </si>
  <si>
    <t>B2719A</t>
  </si>
  <si>
    <t>F1939</t>
  </si>
  <si>
    <t>8554</t>
  </si>
  <si>
    <t>B6139A</t>
  </si>
  <si>
    <t>F5841</t>
  </si>
  <si>
    <t>1428</t>
  </si>
  <si>
    <t>B4908A</t>
  </si>
  <si>
    <t>F2448</t>
  </si>
  <si>
    <t>B3806A</t>
  </si>
  <si>
    <t>F2107</t>
  </si>
  <si>
    <t>2594</t>
  </si>
  <si>
    <t>B3802A</t>
  </si>
  <si>
    <t>F6110</t>
  </si>
  <si>
    <t>1582</t>
  </si>
  <si>
    <t>5705</t>
  </si>
  <si>
    <t>Morrin</t>
  </si>
  <si>
    <t>B6142A</t>
  </si>
  <si>
    <t>F5854</t>
  </si>
  <si>
    <t>1430</t>
  </si>
  <si>
    <t>B2723A</t>
  </si>
  <si>
    <t>F1938</t>
  </si>
  <si>
    <t>8553</t>
  </si>
  <si>
    <t>B4713B</t>
  </si>
  <si>
    <t>F2360</t>
  </si>
  <si>
    <t>B3731A</t>
  </si>
  <si>
    <t>F0097</t>
  </si>
  <si>
    <t>1756</t>
  </si>
  <si>
    <t>B3776A</t>
  </si>
  <si>
    <t>F2204</t>
  </si>
  <si>
    <t>6877</t>
  </si>
  <si>
    <t>B5882A</t>
  </si>
  <si>
    <t>F5055</t>
  </si>
  <si>
    <t>1454</t>
  </si>
  <si>
    <t>B3228A</t>
  </si>
  <si>
    <t>F1314</t>
  </si>
  <si>
    <t>7524</t>
  </si>
  <si>
    <t>B2726A</t>
  </si>
  <si>
    <t>F1621</t>
  </si>
  <si>
    <t>9639</t>
  </si>
  <si>
    <t>B2727A</t>
  </si>
  <si>
    <t>F1486</t>
  </si>
  <si>
    <t>9224</t>
  </si>
  <si>
    <t>B5620A</t>
  </si>
  <si>
    <t>F4450</t>
  </si>
  <si>
    <t>1333</t>
  </si>
  <si>
    <t>B3812A</t>
  </si>
  <si>
    <t>F1113</t>
  </si>
  <si>
    <t>6212</t>
  </si>
  <si>
    <t>Mountain View</t>
  </si>
  <si>
    <t>B3935A</t>
  </si>
  <si>
    <t>F1753</t>
  </si>
  <si>
    <t>4445</t>
  </si>
  <si>
    <t>B4116A</t>
  </si>
  <si>
    <t>F1097</t>
  </si>
  <si>
    <t>2226</t>
  </si>
  <si>
    <t>B3813A</t>
  </si>
  <si>
    <t>F0865</t>
  </si>
  <si>
    <t>3406</t>
  </si>
  <si>
    <t>Mundare</t>
  </si>
  <si>
    <t>B2393A</t>
  </si>
  <si>
    <t>F0462</t>
  </si>
  <si>
    <t>5206</t>
  </si>
  <si>
    <t>B4073A</t>
  </si>
  <si>
    <t>F2252</t>
  </si>
  <si>
    <t>2557</t>
  </si>
  <si>
    <t>B3815A</t>
  </si>
  <si>
    <t>F0286</t>
  </si>
  <si>
    <t>2507</t>
  </si>
  <si>
    <t>Namao</t>
  </si>
  <si>
    <t>B3817A</t>
  </si>
  <si>
    <t>F0240</t>
  </si>
  <si>
    <t>1510</t>
  </si>
  <si>
    <t>Nampa</t>
  </si>
  <si>
    <t>B7898A</t>
  </si>
  <si>
    <t>F6175</t>
  </si>
  <si>
    <t>2311</t>
  </si>
  <si>
    <t>Neerlandia</t>
  </si>
  <si>
    <t>B4074A</t>
  </si>
  <si>
    <t>F2101</t>
  </si>
  <si>
    <t>2584</t>
  </si>
  <si>
    <t>B7887A</t>
  </si>
  <si>
    <t>F6159</t>
  </si>
  <si>
    <t>1936</t>
  </si>
  <si>
    <t>B2729A</t>
  </si>
  <si>
    <t>F1543</t>
  </si>
  <si>
    <t>9333</t>
  </si>
  <si>
    <t>B2967A</t>
  </si>
  <si>
    <t>F0537</t>
  </si>
  <si>
    <t>2912</t>
  </si>
  <si>
    <t>B7872A</t>
  </si>
  <si>
    <t>F6156</t>
  </si>
  <si>
    <t>1989</t>
  </si>
  <si>
    <t>B3823A</t>
  </si>
  <si>
    <t>F0182</t>
  </si>
  <si>
    <t>5907</t>
  </si>
  <si>
    <t>New Brigden</t>
  </si>
  <si>
    <t>B7869A</t>
  </si>
  <si>
    <t>F6153</t>
  </si>
  <si>
    <t>2072</t>
  </si>
  <si>
    <t>B4026A</t>
  </si>
  <si>
    <t>F6271</t>
  </si>
  <si>
    <t>6001</t>
  </si>
  <si>
    <t>B2877A</t>
  </si>
  <si>
    <t>F0936</t>
  </si>
  <si>
    <t>2356</t>
  </si>
  <si>
    <t>B3814A</t>
  </si>
  <si>
    <t>F0816</t>
  </si>
  <si>
    <t>3703</t>
  </si>
  <si>
    <t>Myrnam</t>
  </si>
  <si>
    <t>B3824A</t>
  </si>
  <si>
    <t>F1039</t>
  </si>
  <si>
    <t>4510</t>
  </si>
  <si>
    <t>New Norway</t>
  </si>
  <si>
    <t>B3825A</t>
  </si>
  <si>
    <t>F0937</t>
  </si>
  <si>
    <t>3220</t>
  </si>
  <si>
    <t>New Sarepta</t>
  </si>
  <si>
    <t>B3826A</t>
  </si>
  <si>
    <t>F0938</t>
  </si>
  <si>
    <t>3221</t>
  </si>
  <si>
    <t>B3693A</t>
  </si>
  <si>
    <t>F1691</t>
  </si>
  <si>
    <t>6445</t>
  </si>
  <si>
    <t>B2730A</t>
  </si>
  <si>
    <t>F1634</t>
  </si>
  <si>
    <t>9654</t>
  </si>
  <si>
    <t>B2662A</t>
  </si>
  <si>
    <t>F1565</t>
  </si>
  <si>
    <t>2123</t>
  </si>
  <si>
    <t>B3828A</t>
  </si>
  <si>
    <t>F0265</t>
  </si>
  <si>
    <t>2015</t>
  </si>
  <si>
    <t>Niton Junction</t>
  </si>
  <si>
    <t>B3829A</t>
  </si>
  <si>
    <t>F0978</t>
  </si>
  <si>
    <t>6410</t>
  </si>
  <si>
    <t>Nobleford</t>
  </si>
  <si>
    <t>B4998A</t>
  </si>
  <si>
    <t>F1766</t>
  </si>
  <si>
    <t>4458</t>
  </si>
  <si>
    <t>B2731A</t>
  </si>
  <si>
    <t>F1487</t>
  </si>
  <si>
    <t>9225</t>
  </si>
  <si>
    <t>B2658A</t>
  </si>
  <si>
    <t>F5640</t>
  </si>
  <si>
    <t>1426</t>
  </si>
  <si>
    <t>B3482A</t>
  </si>
  <si>
    <t>F0533</t>
  </si>
  <si>
    <t>2907</t>
  </si>
  <si>
    <t>B8067A</t>
  </si>
  <si>
    <t>F6298</t>
  </si>
  <si>
    <t>2251</t>
  </si>
  <si>
    <t>B2799A</t>
  </si>
  <si>
    <t>F6001</t>
  </si>
  <si>
    <t>1349</t>
  </si>
  <si>
    <t>B8051A</t>
  </si>
  <si>
    <t>F6302</t>
  </si>
  <si>
    <t>2282</t>
  </si>
  <si>
    <t>B3233A</t>
  </si>
  <si>
    <t>F1216</t>
  </si>
  <si>
    <t>7191</t>
  </si>
  <si>
    <t>B1940A</t>
  </si>
  <si>
    <t>F4713</t>
  </si>
  <si>
    <t>1350</t>
  </si>
  <si>
    <t>B3234A</t>
  </si>
  <si>
    <t>F1194</t>
  </si>
  <si>
    <t>7156</t>
  </si>
  <si>
    <t>B4250A</t>
  </si>
  <si>
    <t>F0688</t>
  </si>
  <si>
    <t>3146</t>
  </si>
  <si>
    <t>B5862A</t>
  </si>
  <si>
    <t>F5124</t>
  </si>
  <si>
    <t>1342</t>
  </si>
  <si>
    <t>B6136A</t>
  </si>
  <si>
    <t>F5851</t>
  </si>
  <si>
    <t>1674</t>
  </si>
  <si>
    <t>B5105A</t>
  </si>
  <si>
    <t>F2567</t>
  </si>
  <si>
    <t>1229</t>
  </si>
  <si>
    <t>B3554A</t>
  </si>
  <si>
    <t>F0137</t>
  </si>
  <si>
    <t>B2470A</t>
  </si>
  <si>
    <t>F2113</t>
  </si>
  <si>
    <t>2974</t>
  </si>
  <si>
    <t>B3807A</t>
  </si>
  <si>
    <t>F2089</t>
  </si>
  <si>
    <t>2571</t>
  </si>
  <si>
    <t>B5093A</t>
  </si>
  <si>
    <t>F2418</t>
  </si>
  <si>
    <t>1275</t>
  </si>
  <si>
    <t>B2642A</t>
  </si>
  <si>
    <t>F5822</t>
  </si>
  <si>
    <t>1378</t>
  </si>
  <si>
    <t>B2732A</t>
  </si>
  <si>
    <t>F1513</t>
  </si>
  <si>
    <t>9271</t>
  </si>
  <si>
    <t>B8441A</t>
  </si>
  <si>
    <t>B3963A</t>
  </si>
  <si>
    <t>F0292</t>
  </si>
  <si>
    <t>2513</t>
  </si>
  <si>
    <t>Redwater</t>
  </si>
  <si>
    <t>B2454A</t>
  </si>
  <si>
    <t>F0440</t>
  </si>
  <si>
    <t>5310</t>
  </si>
  <si>
    <t>B3838A</t>
  </si>
  <si>
    <t>F0438</t>
  </si>
  <si>
    <t>5308</t>
  </si>
  <si>
    <t>B3235A</t>
  </si>
  <si>
    <t>F1151</t>
  </si>
  <si>
    <t>7066</t>
  </si>
  <si>
    <t>B5835A</t>
  </si>
  <si>
    <t>F5794</t>
  </si>
  <si>
    <t>5193</t>
  </si>
  <si>
    <t>B3236A</t>
  </si>
  <si>
    <t>F1316</t>
  </si>
  <si>
    <t>7527</t>
  </si>
  <si>
    <t>B2734A</t>
  </si>
  <si>
    <t>F1583</t>
  </si>
  <si>
    <t>9382</t>
  </si>
  <si>
    <t>B9369C</t>
  </si>
  <si>
    <t>F4359</t>
  </si>
  <si>
    <t>2110</t>
  </si>
  <si>
    <t>Onoway</t>
  </si>
  <si>
    <t>B9369D</t>
  </si>
  <si>
    <t>F6283</t>
  </si>
  <si>
    <t>2105</t>
  </si>
  <si>
    <t>B3937A</t>
  </si>
  <si>
    <t>F1756</t>
  </si>
  <si>
    <t>4448</t>
  </si>
  <si>
    <t>B3238A</t>
  </si>
  <si>
    <t>F1264</t>
  </si>
  <si>
    <t>7248</t>
  </si>
  <si>
    <t>B4197A</t>
  </si>
  <si>
    <t>F1003</t>
  </si>
  <si>
    <t>1208</t>
  </si>
  <si>
    <t>B3239A</t>
  </si>
  <si>
    <t>F1317</t>
  </si>
  <si>
    <t>7528</t>
  </si>
  <si>
    <t>B5602A</t>
  </si>
  <si>
    <t>F2499</t>
  </si>
  <si>
    <t>1226</t>
  </si>
  <si>
    <t>B7867A</t>
  </si>
  <si>
    <t>F6150</t>
  </si>
  <si>
    <t>2083</t>
  </si>
  <si>
    <t>B5418A</t>
  </si>
  <si>
    <t>F5780</t>
  </si>
  <si>
    <t>B3227A</t>
  </si>
  <si>
    <t>F2009</t>
  </si>
  <si>
    <t>8205</t>
  </si>
  <si>
    <t>B2888A</t>
  </si>
  <si>
    <t>F2225</t>
  </si>
  <si>
    <t>4570</t>
  </si>
  <si>
    <t>B3240A</t>
  </si>
  <si>
    <t>F1954</t>
  </si>
  <si>
    <t>8010</t>
  </si>
  <si>
    <t>B2735A</t>
  </si>
  <si>
    <t>F1942</t>
  </si>
  <si>
    <t>8732</t>
  </si>
  <si>
    <t>B4019A</t>
  </si>
  <si>
    <t>F2213</t>
  </si>
  <si>
    <t>2039</t>
  </si>
  <si>
    <t>B3449A</t>
  </si>
  <si>
    <t>F2212</t>
  </si>
  <si>
    <t>2038</t>
  </si>
  <si>
    <t>B2526A</t>
  </si>
  <si>
    <t>F1900</t>
  </si>
  <si>
    <t>8701</t>
  </si>
  <si>
    <t>B3694A</t>
  </si>
  <si>
    <t>F2186</t>
  </si>
  <si>
    <t>6475</t>
  </si>
  <si>
    <t>B6143A</t>
  </si>
  <si>
    <t>F5832</t>
  </si>
  <si>
    <t>1485</t>
  </si>
  <si>
    <t>B3241A</t>
  </si>
  <si>
    <t>F2001</t>
  </si>
  <si>
    <t>8058</t>
  </si>
  <si>
    <t>B5656A</t>
  </si>
  <si>
    <t>F5779</t>
  </si>
  <si>
    <t>1369</t>
  </si>
  <si>
    <t>B7948A</t>
  </si>
  <si>
    <t>F6201</t>
  </si>
  <si>
    <t>2081</t>
  </si>
  <si>
    <t>F4901</t>
  </si>
  <si>
    <t>B3242A</t>
  </si>
  <si>
    <t>F1955</t>
  </si>
  <si>
    <t>8011</t>
  </si>
  <si>
    <t>B5877A</t>
  </si>
  <si>
    <t>F5500</t>
  </si>
  <si>
    <t>1373</t>
  </si>
  <si>
    <t>B2394A</t>
  </si>
  <si>
    <t>F1937</t>
  </si>
  <si>
    <t>5270</t>
  </si>
  <si>
    <t>B3243A</t>
  </si>
  <si>
    <t>F1249</t>
  </si>
  <si>
    <t>7229</t>
  </si>
  <si>
    <t>B3849A</t>
  </si>
  <si>
    <t>F0184</t>
  </si>
  <si>
    <t>5911</t>
  </si>
  <si>
    <t>B3853A</t>
  </si>
  <si>
    <t>F0587</t>
  </si>
  <si>
    <t>1827</t>
  </si>
  <si>
    <t>Paddle Prairie</t>
  </si>
  <si>
    <t>B5875A</t>
  </si>
  <si>
    <t>F5804</t>
  </si>
  <si>
    <t>1452</t>
  </si>
  <si>
    <t>B3696A</t>
  </si>
  <si>
    <t>F1693</t>
  </si>
  <si>
    <t>6447</t>
  </si>
  <si>
    <t>B3244A</t>
  </si>
  <si>
    <t>F1318</t>
  </si>
  <si>
    <t>7529</t>
  </si>
  <si>
    <t>B4251A</t>
  </si>
  <si>
    <t>F0684</t>
  </si>
  <si>
    <t>3142</t>
  </si>
  <si>
    <t>B3376A</t>
  </si>
  <si>
    <t>F0252</t>
  </si>
  <si>
    <t>2002</t>
  </si>
  <si>
    <t>B4053A</t>
  </si>
  <si>
    <t>F1089</t>
  </si>
  <si>
    <t>2217</t>
  </si>
  <si>
    <t>B3507A</t>
  </si>
  <si>
    <t>F1787</t>
  </si>
  <si>
    <t>1147</t>
  </si>
  <si>
    <t>B3962A</t>
  </si>
  <si>
    <t>F0199</t>
  </si>
  <si>
    <t>6835</t>
  </si>
  <si>
    <t>B3247A</t>
  </si>
  <si>
    <t>F1320</t>
  </si>
  <si>
    <t>7531</t>
  </si>
  <si>
    <t>B4259A</t>
  </si>
  <si>
    <t>F1017</t>
  </si>
  <si>
    <t>2112</t>
  </si>
  <si>
    <t>B3248A</t>
  </si>
  <si>
    <t>F1204</t>
  </si>
  <si>
    <t>7176</t>
  </si>
  <si>
    <t>B2737A</t>
  </si>
  <si>
    <t>F1538</t>
  </si>
  <si>
    <t>9327</t>
  </si>
  <si>
    <t>2541</t>
  </si>
  <si>
    <t>B3744A</t>
  </si>
  <si>
    <t>F0238</t>
  </si>
  <si>
    <t>1507</t>
  </si>
  <si>
    <t>B3861A</t>
  </si>
  <si>
    <t>F0241</t>
  </si>
  <si>
    <t>1511</t>
  </si>
  <si>
    <t>B3510A</t>
  </si>
  <si>
    <t>F2123</t>
  </si>
  <si>
    <t>B4226A</t>
  </si>
  <si>
    <t>F0589</t>
  </si>
  <si>
    <t>1829</t>
  </si>
  <si>
    <t>B2988A</t>
  </si>
  <si>
    <t>F0418</t>
  </si>
  <si>
    <t>2403</t>
  </si>
  <si>
    <t>Dapp</t>
  </si>
  <si>
    <t>B2738A</t>
  </si>
  <si>
    <t>F1562</t>
  </si>
  <si>
    <t>9356</t>
  </si>
  <si>
    <t>B6948A</t>
  </si>
  <si>
    <t>F6130</t>
  </si>
  <si>
    <t>1771</t>
  </si>
  <si>
    <t>B3866A</t>
  </si>
  <si>
    <t>F0882</t>
  </si>
  <si>
    <t>4407</t>
  </si>
  <si>
    <t>B3521A</t>
  </si>
  <si>
    <t>F1831</t>
  </si>
  <si>
    <t>1135</t>
  </si>
  <si>
    <t>Grovedale</t>
  </si>
  <si>
    <t>B4260A</t>
  </si>
  <si>
    <t>F1020</t>
  </si>
  <si>
    <t>2115</t>
  </si>
  <si>
    <t>B9356A</t>
  </si>
  <si>
    <t>F0433</t>
  </si>
  <si>
    <t>5303</t>
  </si>
  <si>
    <t>B7870A</t>
  </si>
  <si>
    <t>F6151</t>
  </si>
  <si>
    <t>2068</t>
  </si>
  <si>
    <t>B3869A</t>
  </si>
  <si>
    <t>F0979</t>
  </si>
  <si>
    <t>6411</t>
  </si>
  <si>
    <t>B3397A</t>
  </si>
  <si>
    <t>F0674</t>
  </si>
  <si>
    <t>3104</t>
  </si>
  <si>
    <t>B2587A</t>
  </si>
  <si>
    <t>F1590</t>
  </si>
  <si>
    <t>1054</t>
  </si>
  <si>
    <t>B4020A</t>
  </si>
  <si>
    <t>F0843</t>
  </si>
  <si>
    <t>3326</t>
  </si>
  <si>
    <t>B2739A</t>
  </si>
  <si>
    <t>F1566</t>
  </si>
  <si>
    <t>9360</t>
  </si>
  <si>
    <t>B3972A</t>
  </si>
  <si>
    <t>F0612</t>
  </si>
  <si>
    <t>4109</t>
  </si>
  <si>
    <t>B9065A</t>
  </si>
  <si>
    <t>F0679</t>
  </si>
  <si>
    <t>3109</t>
  </si>
  <si>
    <t>Pipestone</t>
  </si>
  <si>
    <t>B3249A</t>
  </si>
  <si>
    <t>F1272</t>
  </si>
  <si>
    <t>7258</t>
  </si>
  <si>
    <t>B3886A</t>
  </si>
  <si>
    <t>F0720</t>
  </si>
  <si>
    <t>4207</t>
  </si>
  <si>
    <t>B3890A</t>
  </si>
  <si>
    <t>F0719</t>
  </si>
  <si>
    <t>4205</t>
  </si>
  <si>
    <t>B3944A</t>
  </si>
  <si>
    <t>F0888</t>
  </si>
  <si>
    <t>4413</t>
  </si>
  <si>
    <t>B1458A</t>
  </si>
  <si>
    <t>F5767</t>
  </si>
  <si>
    <t>5691</t>
  </si>
  <si>
    <t>Three Hills</t>
  </si>
  <si>
    <t>B3785A</t>
  </si>
  <si>
    <t>F6367</t>
  </si>
  <si>
    <t>2263</t>
  </si>
  <si>
    <t>B3550A</t>
  </si>
  <si>
    <t>F0495</t>
  </si>
  <si>
    <t>1607</t>
  </si>
  <si>
    <t>B5076A</t>
  </si>
  <si>
    <t>F2568</t>
  </si>
  <si>
    <t>1042</t>
  </si>
  <si>
    <t>B7894A</t>
  </si>
  <si>
    <t>F6166</t>
  </si>
  <si>
    <t>1957</t>
  </si>
  <si>
    <t>B3251A</t>
  </si>
  <si>
    <t>F1195</t>
  </si>
  <si>
    <t>7161</t>
  </si>
  <si>
    <t>B7865A</t>
  </si>
  <si>
    <t>F6149</t>
  </si>
  <si>
    <t>2080</t>
  </si>
  <si>
    <t>B2741A</t>
  </si>
  <si>
    <t>F1550</t>
  </si>
  <si>
    <t>9341</t>
  </si>
  <si>
    <t>B3252A</t>
  </si>
  <si>
    <t>F1213</t>
  </si>
  <si>
    <t>7187</t>
  </si>
  <si>
    <t>B3896A</t>
  </si>
  <si>
    <t>F0397</t>
  </si>
  <si>
    <t>4907</t>
  </si>
  <si>
    <t>Provost</t>
  </si>
  <si>
    <t>B3254A</t>
  </si>
  <si>
    <t>F1197</t>
  </si>
  <si>
    <t>7164</t>
  </si>
  <si>
    <t>B3728A</t>
  </si>
  <si>
    <t>F0091</t>
  </si>
  <si>
    <t>3845</t>
  </si>
  <si>
    <t>B2745A</t>
  </si>
  <si>
    <t>F1645</t>
  </si>
  <si>
    <t>9806</t>
  </si>
  <si>
    <t>B2744A</t>
  </si>
  <si>
    <t>F1488</t>
  </si>
  <si>
    <t>9227</t>
  </si>
  <si>
    <t>B3255A</t>
  </si>
  <si>
    <t>F1140</t>
  </si>
  <si>
    <t>7052</t>
  </si>
  <si>
    <t>B4253A</t>
  </si>
  <si>
    <t>F0685</t>
  </si>
  <si>
    <t>3143</t>
  </si>
  <si>
    <t>B2955A</t>
  </si>
  <si>
    <t>F0972</t>
  </si>
  <si>
    <t>6402</t>
  </si>
  <si>
    <t>B2395A</t>
  </si>
  <si>
    <t>F0463</t>
  </si>
  <si>
    <t>5207</t>
  </si>
  <si>
    <t>B2749A</t>
  </si>
  <si>
    <t>F1633</t>
  </si>
  <si>
    <t>9653</t>
  </si>
  <si>
    <t>B4092A</t>
  </si>
  <si>
    <t>F0812</t>
  </si>
  <si>
    <t>2871</t>
  </si>
  <si>
    <t>B2782B</t>
  </si>
  <si>
    <t>F5816</t>
  </si>
  <si>
    <t>1334</t>
  </si>
  <si>
    <t>B5884A</t>
  </si>
  <si>
    <t>F4412</t>
  </si>
  <si>
    <t>1413</t>
  </si>
  <si>
    <t>B3900A</t>
  </si>
  <si>
    <t>F0552</t>
  </si>
  <si>
    <t>1705</t>
  </si>
  <si>
    <t>Rainbow Lake</t>
  </si>
  <si>
    <t>B4755A</t>
  </si>
  <si>
    <t>F0124</t>
  </si>
  <si>
    <t>B3902A</t>
  </si>
  <si>
    <t>F0202</t>
  </si>
  <si>
    <t>6891</t>
  </si>
  <si>
    <t>Ralston</t>
  </si>
  <si>
    <t>B9827A</t>
  </si>
  <si>
    <t>F1455</t>
  </si>
  <si>
    <t>9130</t>
  </si>
  <si>
    <t>B7900A</t>
  </si>
  <si>
    <t>F6167</t>
  </si>
  <si>
    <t>1998</t>
  </si>
  <si>
    <t>B2750A</t>
  </si>
  <si>
    <t>F1577</t>
  </si>
  <si>
    <t>9374</t>
  </si>
  <si>
    <t>B3906A</t>
  </si>
  <si>
    <t>F1128</t>
  </si>
  <si>
    <t>6508</t>
  </si>
  <si>
    <t>Raymond</t>
  </si>
  <si>
    <t>F1126</t>
  </si>
  <si>
    <t>6506</t>
  </si>
  <si>
    <t>B3907A</t>
  </si>
  <si>
    <t>6507</t>
  </si>
  <si>
    <t>B6342A</t>
  </si>
  <si>
    <t>F6004</t>
  </si>
  <si>
    <t>5309</t>
  </si>
  <si>
    <t>B4703A</t>
  </si>
  <si>
    <t>F6112</t>
  </si>
  <si>
    <t>Red Earth Creek</t>
  </si>
  <si>
    <t>B3964A</t>
  </si>
  <si>
    <t>F0294</t>
  </si>
  <si>
    <t>2623</t>
  </si>
  <si>
    <t>B1460A</t>
  </si>
  <si>
    <t>F0902</t>
  </si>
  <si>
    <t>5118</t>
  </si>
  <si>
    <t>B3729A</t>
  </si>
  <si>
    <t>F0092</t>
  </si>
  <si>
    <t>3846</t>
  </si>
  <si>
    <t>B3522A</t>
  </si>
  <si>
    <t>F1011</t>
  </si>
  <si>
    <t>2106</t>
  </si>
  <si>
    <t>Gunn</t>
  </si>
  <si>
    <t>B4243A</t>
  </si>
  <si>
    <t>F0423</t>
  </si>
  <si>
    <t>2411</t>
  </si>
  <si>
    <t>Westlock</t>
  </si>
  <si>
    <t>B4076A</t>
  </si>
  <si>
    <t>F2106</t>
  </si>
  <si>
    <t>2589</t>
  </si>
  <si>
    <t>B3258A</t>
  </si>
  <si>
    <t>F1225</t>
  </si>
  <si>
    <t>7201</t>
  </si>
  <si>
    <t>B2757A</t>
  </si>
  <si>
    <t>F1429</t>
  </si>
  <si>
    <t>9100</t>
  </si>
  <si>
    <t>B2758A</t>
  </si>
  <si>
    <t>F1597</t>
  </si>
  <si>
    <t>9610</t>
  </si>
  <si>
    <t>B3259A</t>
  </si>
  <si>
    <t>F1250</t>
  </si>
  <si>
    <t>7232</t>
  </si>
  <si>
    <t>B2982A</t>
  </si>
  <si>
    <t>F1832</t>
  </si>
  <si>
    <t>1203</t>
  </si>
  <si>
    <t>Crooked Creek</t>
  </si>
  <si>
    <t>B3628A</t>
  </si>
  <si>
    <t>F0560</t>
  </si>
  <si>
    <t>1714</t>
  </si>
  <si>
    <t>B3555A</t>
  </si>
  <si>
    <t>F0446</t>
  </si>
  <si>
    <t>5316</t>
  </si>
  <si>
    <t>B3967A</t>
  </si>
  <si>
    <t>F0724</t>
  </si>
  <si>
    <t>4210</t>
  </si>
  <si>
    <t>Rimbey</t>
  </si>
  <si>
    <t>B3968A</t>
  </si>
  <si>
    <t>F0723</t>
  </si>
  <si>
    <t>4209</t>
  </si>
  <si>
    <t>B3260A</t>
  </si>
  <si>
    <t>F1235</t>
  </si>
  <si>
    <t>7211</t>
  </si>
  <si>
    <t>B3777A</t>
  </si>
  <si>
    <t>F1721</t>
  </si>
  <si>
    <t>6852</t>
  </si>
  <si>
    <t>B4140A</t>
  </si>
  <si>
    <t>F0904</t>
  </si>
  <si>
    <t>5120</t>
  </si>
  <si>
    <t>Sundre</t>
  </si>
  <si>
    <t>B2760A</t>
  </si>
  <si>
    <t>F1677</t>
  </si>
  <si>
    <t>9386</t>
  </si>
  <si>
    <t>B3262A</t>
  </si>
  <si>
    <t>F1327</t>
  </si>
  <si>
    <t>7538</t>
  </si>
  <si>
    <t>B3263A</t>
  </si>
  <si>
    <t>F1199</t>
  </si>
  <si>
    <t>7168</t>
  </si>
  <si>
    <t>B2699A</t>
  </si>
  <si>
    <t>F1596</t>
  </si>
  <si>
    <t>9609</t>
  </si>
  <si>
    <t>B7881A</t>
  </si>
  <si>
    <t>F6179</t>
  </si>
  <si>
    <t>2076</t>
  </si>
  <si>
    <t>B2995A</t>
  </si>
  <si>
    <t>F0953</t>
  </si>
  <si>
    <t>3237</t>
  </si>
  <si>
    <t>B4077A</t>
  </si>
  <si>
    <t>F2239</t>
  </si>
  <si>
    <t>B6138A</t>
  </si>
  <si>
    <t>F5849</t>
  </si>
  <si>
    <t>1679</t>
  </si>
  <si>
    <t>B3999B</t>
  </si>
  <si>
    <t>F6174</t>
  </si>
  <si>
    <t>1112</t>
  </si>
  <si>
    <t>Sexsmith</t>
  </si>
  <si>
    <t>B2761A</t>
  </si>
  <si>
    <t>F1635</t>
  </si>
  <si>
    <t>9655</t>
  </si>
  <si>
    <t>B7889A</t>
  </si>
  <si>
    <t>F6160</t>
  </si>
  <si>
    <t>1935</t>
  </si>
  <si>
    <t>B2996A</t>
  </si>
  <si>
    <t>F0952</t>
  </si>
  <si>
    <t>3236</t>
  </si>
  <si>
    <t>B3971A</t>
  </si>
  <si>
    <t>F0702</t>
  </si>
  <si>
    <t>2608</t>
  </si>
  <si>
    <t>Rochester</t>
  </si>
  <si>
    <t>B3973A</t>
  </si>
  <si>
    <t>F6194</t>
  </si>
  <si>
    <t>4192</t>
  </si>
  <si>
    <t>B3461A</t>
  </si>
  <si>
    <t>F0553</t>
  </si>
  <si>
    <t>1706</t>
  </si>
  <si>
    <t>B2762A</t>
  </si>
  <si>
    <t>F1504</t>
  </si>
  <si>
    <t>9250</t>
  </si>
  <si>
    <t>B4038A</t>
  </si>
  <si>
    <t>F0504</t>
  </si>
  <si>
    <t>1616</t>
  </si>
  <si>
    <t>B3980A</t>
  </si>
  <si>
    <t>F0622</t>
  </si>
  <si>
    <t>6704</t>
  </si>
  <si>
    <t>Rolling Hills</t>
  </si>
  <si>
    <t>B7998A</t>
  </si>
  <si>
    <t>F6227</t>
  </si>
  <si>
    <t>2146</t>
  </si>
  <si>
    <t>B4078A</t>
  </si>
  <si>
    <t>F2241</t>
  </si>
  <si>
    <t>2546</t>
  </si>
  <si>
    <t>B3745A</t>
  </si>
  <si>
    <t>F2167</t>
  </si>
  <si>
    <t>1574</t>
  </si>
  <si>
    <t>B2763A</t>
  </si>
  <si>
    <t>F1603</t>
  </si>
  <si>
    <t>9618</t>
  </si>
  <si>
    <t>B3981A</t>
  </si>
  <si>
    <t>F0626</t>
  </si>
  <si>
    <t>6708</t>
  </si>
  <si>
    <t>Rosemary</t>
  </si>
  <si>
    <t>B2764A</t>
  </si>
  <si>
    <t>F1491</t>
  </si>
  <si>
    <t>9231</t>
  </si>
  <si>
    <t>B3004A</t>
  </si>
  <si>
    <t>F0896</t>
  </si>
  <si>
    <t>5106</t>
  </si>
  <si>
    <t>B9352A</t>
  </si>
  <si>
    <t>F1716</t>
  </si>
  <si>
    <t>6847</t>
  </si>
  <si>
    <t>B3264A</t>
  </si>
  <si>
    <t>F1141</t>
  </si>
  <si>
    <t>7053</t>
  </si>
  <si>
    <t>B3265A</t>
  </si>
  <si>
    <t>F1324</t>
  </si>
  <si>
    <t>7535</t>
  </si>
  <si>
    <t>B3983A</t>
  </si>
  <si>
    <t>F1041</t>
  </si>
  <si>
    <t>4512</t>
  </si>
  <si>
    <t>Round Hill</t>
  </si>
  <si>
    <t>B3395A</t>
  </si>
  <si>
    <t>F0508</t>
  </si>
  <si>
    <t>1635</t>
  </si>
  <si>
    <t>B8010A</t>
  </si>
  <si>
    <t>F6250</t>
  </si>
  <si>
    <t>2148</t>
  </si>
  <si>
    <t>B6148A</t>
  </si>
  <si>
    <t>F5835</t>
  </si>
  <si>
    <t>1519</t>
  </si>
  <si>
    <t>B3451A</t>
  </si>
  <si>
    <t>F0835</t>
  </si>
  <si>
    <t>1752</t>
  </si>
  <si>
    <t>B2769A</t>
  </si>
  <si>
    <t>F1564</t>
  </si>
  <si>
    <t>9358</t>
  </si>
  <si>
    <t>B3267A</t>
  </si>
  <si>
    <t>F1201</t>
  </si>
  <si>
    <t>7170</t>
  </si>
  <si>
    <t>B3984A</t>
  </si>
  <si>
    <t>F1837</t>
  </si>
  <si>
    <t>1304</t>
  </si>
  <si>
    <t>Rycroft</t>
  </si>
  <si>
    <t>B3985A</t>
  </si>
  <si>
    <t>F1025</t>
  </si>
  <si>
    <t>3506</t>
  </si>
  <si>
    <t>Ryley</t>
  </si>
  <si>
    <t>B3268A</t>
  </si>
  <si>
    <t>F1347</t>
  </si>
  <si>
    <t>7571</t>
  </si>
  <si>
    <t>B2770A</t>
  </si>
  <si>
    <t>F1904</t>
  </si>
  <si>
    <t>8705</t>
  </si>
  <si>
    <t>B4255A</t>
  </si>
  <si>
    <t>F2229</t>
  </si>
  <si>
    <t>3170</t>
  </si>
  <si>
    <t>B6147A</t>
  </si>
  <si>
    <t>F5834</t>
  </si>
  <si>
    <t>1520</t>
  </si>
  <si>
    <t>B4834A</t>
  </si>
  <si>
    <t>F0001</t>
  </si>
  <si>
    <t>8707</t>
  </si>
  <si>
    <t>B3270A</t>
  </si>
  <si>
    <t>F1267</t>
  </si>
  <si>
    <t>7251</t>
  </si>
  <si>
    <t>B4022A</t>
  </si>
  <si>
    <t>F0839</t>
  </si>
  <si>
    <t>3322</t>
  </si>
  <si>
    <t>B2772A</t>
  </si>
  <si>
    <t>F1560</t>
  </si>
  <si>
    <t>9354</t>
  </si>
  <si>
    <t>B5810A</t>
  </si>
  <si>
    <t>F5602</t>
  </si>
  <si>
    <t>1451</t>
  </si>
  <si>
    <t>B3629A</t>
  </si>
  <si>
    <t>F0563</t>
  </si>
  <si>
    <t>1794</t>
  </si>
  <si>
    <t>B3990A</t>
  </si>
  <si>
    <t>F1012</t>
  </si>
  <si>
    <t>2107</t>
  </si>
  <si>
    <t>Sangudo</t>
  </si>
  <si>
    <t>B6128A</t>
  </si>
  <si>
    <t>F5861</t>
  </si>
  <si>
    <t>1673</t>
  </si>
  <si>
    <t>B3271A</t>
  </si>
  <si>
    <t>F1253</t>
  </si>
  <si>
    <t>7235</t>
  </si>
  <si>
    <t>B4046A</t>
  </si>
  <si>
    <t>F1838</t>
  </si>
  <si>
    <t>1305</t>
  </si>
  <si>
    <t>Spirit River</t>
  </si>
  <si>
    <t>B5095A</t>
  </si>
  <si>
    <t>F2449</t>
  </si>
  <si>
    <t>B3992B</t>
  </si>
  <si>
    <t>F6316</t>
  </si>
  <si>
    <t>6807</t>
  </si>
  <si>
    <t>Schuler</t>
  </si>
  <si>
    <t>B3272A</t>
  </si>
  <si>
    <t>F1202</t>
  </si>
  <si>
    <t>7171</t>
  </si>
  <si>
    <t>B3701A</t>
  </si>
  <si>
    <t>F1695</t>
  </si>
  <si>
    <t>6450</t>
  </si>
  <si>
    <t>B2476A</t>
  </si>
  <si>
    <t>F0204</t>
  </si>
  <si>
    <t>6902</t>
  </si>
  <si>
    <t>B8025A</t>
  </si>
  <si>
    <t>F6255</t>
  </si>
  <si>
    <t>2198</t>
  </si>
  <si>
    <t>B2773A</t>
  </si>
  <si>
    <t>F1622</t>
  </si>
  <si>
    <t>9640</t>
  </si>
  <si>
    <t>B3557A</t>
  </si>
  <si>
    <t>F0434</t>
  </si>
  <si>
    <t>5304</t>
  </si>
  <si>
    <t>B3998A</t>
  </si>
  <si>
    <t>F0195</t>
  </si>
  <si>
    <t>6808</t>
  </si>
  <si>
    <t>Seven Persons</t>
  </si>
  <si>
    <t>B4000A</t>
  </si>
  <si>
    <t>F1823</t>
  </si>
  <si>
    <t>1108</t>
  </si>
  <si>
    <t>B8019A</t>
  </si>
  <si>
    <t>F6241</t>
  </si>
  <si>
    <t>1929</t>
  </si>
  <si>
    <t>B3489A</t>
  </si>
  <si>
    <t>F0276</t>
  </si>
  <si>
    <t>2044</t>
  </si>
  <si>
    <t>B4023A</t>
  </si>
  <si>
    <t>F0840</t>
  </si>
  <si>
    <t>3323</t>
  </si>
  <si>
    <t>B2775A</t>
  </si>
  <si>
    <t>F1615</t>
  </si>
  <si>
    <t>9632</t>
  </si>
  <si>
    <t>B8056A</t>
  </si>
  <si>
    <t>F6303</t>
  </si>
  <si>
    <t>2281</t>
  </si>
  <si>
    <t>B3274A</t>
  </si>
  <si>
    <t>F1256</t>
  </si>
  <si>
    <t>7238</t>
  </si>
  <si>
    <t>B9399A</t>
  </si>
  <si>
    <t>F1042</t>
  </si>
  <si>
    <t>4513</t>
  </si>
  <si>
    <t>B2776A</t>
  </si>
  <si>
    <t>F1505</t>
  </si>
  <si>
    <t>9256</t>
  </si>
  <si>
    <t>B2777A</t>
  </si>
  <si>
    <t>F1628</t>
  </si>
  <si>
    <t>9646</t>
  </si>
  <si>
    <t>B2778A</t>
  </si>
  <si>
    <t>F1584</t>
  </si>
  <si>
    <t>9383</t>
  </si>
  <si>
    <t>B4079A</t>
  </si>
  <si>
    <t>F2237</t>
  </si>
  <si>
    <t>2542</t>
  </si>
  <si>
    <t>B4080A</t>
  </si>
  <si>
    <t>F2238</t>
  </si>
  <si>
    <t>2543</t>
  </si>
  <si>
    <t>B2780A</t>
  </si>
  <si>
    <t>F1632</t>
  </si>
  <si>
    <t>9652</t>
  </si>
  <si>
    <t>B2781A</t>
  </si>
  <si>
    <t>F1630</t>
  </si>
  <si>
    <t>9649</t>
  </si>
  <si>
    <t>B3275A</t>
  </si>
  <si>
    <t>F2011</t>
  </si>
  <si>
    <t>8207</t>
  </si>
  <si>
    <t>B2782A</t>
  </si>
  <si>
    <t>F1629</t>
  </si>
  <si>
    <t>9648</t>
  </si>
  <si>
    <t>B2783A</t>
  </si>
  <si>
    <t>F1660</t>
  </si>
  <si>
    <t>9857</t>
  </si>
  <si>
    <t>B8031A</t>
  </si>
  <si>
    <t>F6252</t>
  </si>
  <si>
    <t>2187</t>
  </si>
  <si>
    <t>B6130A</t>
  </si>
  <si>
    <t>F5839</t>
  </si>
  <si>
    <t>1427</t>
  </si>
  <si>
    <t>B3434A</t>
  </si>
  <si>
    <t>F2154</t>
  </si>
  <si>
    <t>1866</t>
  </si>
  <si>
    <t>B8433A</t>
  </si>
  <si>
    <t>B4041A</t>
  </si>
  <si>
    <t>F0703</t>
  </si>
  <si>
    <t>2609</t>
  </si>
  <si>
    <t>Smith</t>
  </si>
  <si>
    <t>B5096A</t>
  </si>
  <si>
    <t>F2553</t>
  </si>
  <si>
    <t>1099</t>
  </si>
  <si>
    <t>B8318A</t>
  </si>
  <si>
    <t>F6308</t>
  </si>
  <si>
    <t>2172</t>
  </si>
  <si>
    <t>B3852A</t>
  </si>
  <si>
    <t>F0183</t>
  </si>
  <si>
    <t>5910</t>
  </si>
  <si>
    <t>B2512A</t>
  </si>
  <si>
    <t>F5194</t>
  </si>
  <si>
    <t>1351</t>
  </si>
  <si>
    <t>B2519A</t>
  </si>
  <si>
    <t>F2481</t>
  </si>
  <si>
    <t>1348</t>
  </si>
  <si>
    <t>B7913A</t>
  </si>
  <si>
    <t>F6186</t>
  </si>
  <si>
    <t>2136</t>
  </si>
  <si>
    <t>B3779A</t>
  </si>
  <si>
    <t>F1726</t>
  </si>
  <si>
    <t>6858</t>
  </si>
  <si>
    <t>B2784A</t>
  </si>
  <si>
    <t>F5777</t>
  </si>
  <si>
    <t>1352</t>
  </si>
  <si>
    <t>B2890A</t>
  </si>
  <si>
    <t>F1049</t>
  </si>
  <si>
    <t>4549</t>
  </si>
  <si>
    <t>B4945A</t>
  </si>
  <si>
    <t>F0063</t>
  </si>
  <si>
    <t>B4044A</t>
  </si>
  <si>
    <t>F1839</t>
  </si>
  <si>
    <t>1306</t>
  </si>
  <si>
    <t>B3558A</t>
  </si>
  <si>
    <t>F0435</t>
  </si>
  <si>
    <t>5305</t>
  </si>
  <si>
    <t>B3477A</t>
  </si>
  <si>
    <t>F1110</t>
  </si>
  <si>
    <t>6207</t>
  </si>
  <si>
    <t>Glenwood</t>
  </si>
  <si>
    <t>B3560A</t>
  </si>
  <si>
    <t>F1124</t>
  </si>
  <si>
    <t>6223</t>
  </si>
  <si>
    <t>Hill Spring</t>
  </si>
  <si>
    <t>B2375A</t>
  </si>
  <si>
    <t>F0479</t>
  </si>
  <si>
    <t>5223</t>
  </si>
  <si>
    <t>B1361B</t>
  </si>
  <si>
    <t>F0471</t>
  </si>
  <si>
    <t>5215</t>
  </si>
  <si>
    <t>B9360A</t>
  </si>
  <si>
    <t>F0244</t>
  </si>
  <si>
    <t>1514</t>
  </si>
  <si>
    <t>B3277A</t>
  </si>
  <si>
    <t>F1326</t>
  </si>
  <si>
    <t>7537</t>
  </si>
  <si>
    <t>B4055A</t>
  </si>
  <si>
    <t>F1081</t>
  </si>
  <si>
    <t>2208</t>
  </si>
  <si>
    <t>B9377A</t>
  </si>
  <si>
    <t>F0885</t>
  </si>
  <si>
    <t>4410</t>
  </si>
  <si>
    <t>Spruce View</t>
  </si>
  <si>
    <t>B5463A</t>
  </si>
  <si>
    <t>F2419</t>
  </si>
  <si>
    <t>1336</t>
  </si>
  <si>
    <t>B3278A</t>
  </si>
  <si>
    <t>F2012</t>
  </si>
  <si>
    <t>8208</t>
  </si>
  <si>
    <t>B2787A</t>
  </si>
  <si>
    <t>F1905</t>
  </si>
  <si>
    <t>8706</t>
  </si>
  <si>
    <t>B4901A</t>
  </si>
  <si>
    <t>F0134</t>
  </si>
  <si>
    <t>B8032A</t>
  </si>
  <si>
    <t>F6244</t>
  </si>
  <si>
    <t>2184</t>
  </si>
  <si>
    <t>B2788A</t>
  </si>
  <si>
    <t>F1855</t>
  </si>
  <si>
    <t>8508</t>
  </si>
  <si>
    <t>B3551A</t>
  </si>
  <si>
    <t>F2170</t>
  </si>
  <si>
    <t>1670</t>
  </si>
  <si>
    <t>B3280A</t>
  </si>
  <si>
    <t>F1957</t>
  </si>
  <si>
    <t>8013</t>
  </si>
  <si>
    <t>B3281A</t>
  </si>
  <si>
    <t>F1985</t>
  </si>
  <si>
    <t>8042</t>
  </si>
  <si>
    <t>B2616A</t>
  </si>
  <si>
    <t>F1906</t>
  </si>
  <si>
    <t>8906</t>
  </si>
  <si>
    <t>B3435A</t>
  </si>
  <si>
    <t>F2152</t>
  </si>
  <si>
    <t>1894</t>
  </si>
  <si>
    <t>B2790A</t>
  </si>
  <si>
    <t>F1936</t>
  </si>
  <si>
    <t>8515</t>
  </si>
  <si>
    <t>B2223A</t>
  </si>
  <si>
    <t>F2227</t>
  </si>
  <si>
    <t>2270</t>
  </si>
  <si>
    <t>B6068A</t>
  </si>
  <si>
    <t>F5823</t>
  </si>
  <si>
    <t>5770</t>
  </si>
  <si>
    <t>B3282A</t>
  </si>
  <si>
    <t>F1981</t>
  </si>
  <si>
    <t>8038</t>
  </si>
  <si>
    <t>B2791A</t>
  </si>
  <si>
    <t>F1907</t>
  </si>
  <si>
    <t>8708</t>
  </si>
  <si>
    <t>B1622A</t>
  </si>
  <si>
    <t>F2234</t>
  </si>
  <si>
    <t>4270</t>
  </si>
  <si>
    <t>B1622B</t>
  </si>
  <si>
    <t>F5762</t>
  </si>
  <si>
    <t>B5811A</t>
  </si>
  <si>
    <t>F5117</t>
  </si>
  <si>
    <t>1337</t>
  </si>
  <si>
    <t>B3283A</t>
  </si>
  <si>
    <t>F2014</t>
  </si>
  <si>
    <t>8210</t>
  </si>
  <si>
    <t>B2792A</t>
  </si>
  <si>
    <t>F1892</t>
  </si>
  <si>
    <t>8545</t>
  </si>
  <si>
    <t>B3284A</t>
  </si>
  <si>
    <t>F2036</t>
  </si>
  <si>
    <t>8232</t>
  </si>
  <si>
    <t>B2793A</t>
  </si>
  <si>
    <t>F1858</t>
  </si>
  <si>
    <t>8511</t>
  </si>
  <si>
    <t>B3658A</t>
  </si>
  <si>
    <t>F2232</t>
  </si>
  <si>
    <t>3271</t>
  </si>
  <si>
    <t>B3285A</t>
  </si>
  <si>
    <t>F1960</t>
  </si>
  <si>
    <t>8016</t>
  </si>
  <si>
    <t>B2794A</t>
  </si>
  <si>
    <t>F1908</t>
  </si>
  <si>
    <t>8709</t>
  </si>
  <si>
    <t>B3286A</t>
  </si>
  <si>
    <t>F1997</t>
  </si>
  <si>
    <t>8054</t>
  </si>
  <si>
    <t>B2795A</t>
  </si>
  <si>
    <t>F1920</t>
  </si>
  <si>
    <t>8721</t>
  </si>
  <si>
    <t>B3287A</t>
  </si>
  <si>
    <t>F1962</t>
  </si>
  <si>
    <t>8018</t>
  </si>
  <si>
    <t>B2796A</t>
  </si>
  <si>
    <t>F1879</t>
  </si>
  <si>
    <t>8532</t>
  </si>
  <si>
    <t>B7917A</t>
  </si>
  <si>
    <t>F6190</t>
  </si>
  <si>
    <t>1970</t>
  </si>
  <si>
    <t>B5091A</t>
  </si>
  <si>
    <t>F2422</t>
  </si>
  <si>
    <t>1119</t>
  </si>
  <si>
    <t>B3289A</t>
  </si>
  <si>
    <t>F2016</t>
  </si>
  <si>
    <t>8212</t>
  </si>
  <si>
    <t>B7920A</t>
  </si>
  <si>
    <t>F6193</t>
  </si>
  <si>
    <t>1955</t>
  </si>
  <si>
    <t>B2797A</t>
  </si>
  <si>
    <t>F1880</t>
  </si>
  <si>
    <t>8533</t>
  </si>
  <si>
    <t>B3870A</t>
  </si>
  <si>
    <t>F2185</t>
  </si>
  <si>
    <t>6471</t>
  </si>
  <si>
    <t>B3290A</t>
  </si>
  <si>
    <t>F2017</t>
  </si>
  <si>
    <t>8213</t>
  </si>
  <si>
    <t>B2611A</t>
  </si>
  <si>
    <t>F1860</t>
  </si>
  <si>
    <t>8513</t>
  </si>
  <si>
    <t>B3291A</t>
  </si>
  <si>
    <t>F2000</t>
  </si>
  <si>
    <t>8057</t>
  </si>
  <si>
    <t>B5108A</t>
  </si>
  <si>
    <t>F2421</t>
  </si>
  <si>
    <t>1118</t>
  </si>
  <si>
    <t>B3293A</t>
  </si>
  <si>
    <t>F2035</t>
  </si>
  <si>
    <t>8231</t>
  </si>
  <si>
    <t>B3509A</t>
  </si>
  <si>
    <t>F2121</t>
  </si>
  <si>
    <t>1176</t>
  </si>
  <si>
    <t>B2800A</t>
  </si>
  <si>
    <t>F1922</t>
  </si>
  <si>
    <t>8723</t>
  </si>
  <si>
    <t>B2632A</t>
  </si>
  <si>
    <t>F1897</t>
  </si>
  <si>
    <t>8550</t>
  </si>
  <si>
    <t>B3294A</t>
  </si>
  <si>
    <t>F1964</t>
  </si>
  <si>
    <t>8020</t>
  </si>
  <si>
    <t>B5425A</t>
  </si>
  <si>
    <t>F4266</t>
  </si>
  <si>
    <t>1272</t>
  </si>
  <si>
    <t>B2801A</t>
  </si>
  <si>
    <t>F1878</t>
  </si>
  <si>
    <t>8531</t>
  </si>
  <si>
    <t>B2968A</t>
  </si>
  <si>
    <t>F2109</t>
  </si>
  <si>
    <t>2970</t>
  </si>
  <si>
    <t>B3295A</t>
  </si>
  <si>
    <t>F2019</t>
  </si>
  <si>
    <t>8215</t>
  </si>
  <si>
    <t>B3296A</t>
  </si>
  <si>
    <t>F1984</t>
  </si>
  <si>
    <t>8041</t>
  </si>
  <si>
    <t>B3109A</t>
  </si>
  <si>
    <t>F2034</t>
  </si>
  <si>
    <t>8230</t>
  </si>
  <si>
    <t>B4871A</t>
  </si>
  <si>
    <t>F2341</t>
  </si>
  <si>
    <t>B3950A</t>
  </si>
  <si>
    <t>F2079</t>
  </si>
  <si>
    <t>4477</t>
  </si>
  <si>
    <t>B2802A</t>
  </si>
  <si>
    <t>F1932</t>
  </si>
  <si>
    <t>8902</t>
  </si>
  <si>
    <t>B3704A</t>
  </si>
  <si>
    <t>F2192</t>
  </si>
  <si>
    <t>6481</t>
  </si>
  <si>
    <t>B3298A</t>
  </si>
  <si>
    <t>F2020</t>
  </si>
  <si>
    <t>8216</t>
  </si>
  <si>
    <t>B5106A</t>
  </si>
  <si>
    <t>F2500</t>
  </si>
  <si>
    <t>1123</t>
  </si>
  <si>
    <t>B7873A</t>
  </si>
  <si>
    <t>F6157</t>
  </si>
  <si>
    <t>2063</t>
  </si>
  <si>
    <t>B5880A</t>
  </si>
  <si>
    <t>F5805</t>
  </si>
  <si>
    <t>1585</t>
  </si>
  <si>
    <t>B3299A</t>
  </si>
  <si>
    <t>F2056</t>
  </si>
  <si>
    <t>8405</t>
  </si>
  <si>
    <t>B3780A</t>
  </si>
  <si>
    <t>F2198</t>
  </si>
  <si>
    <t>6871</t>
  </si>
  <si>
    <t>B3300A</t>
  </si>
  <si>
    <t>F2021</t>
  </si>
  <si>
    <t>8217</t>
  </si>
  <si>
    <t>B9370A</t>
  </si>
  <si>
    <t>F2150</t>
  </si>
  <si>
    <t>1890</t>
  </si>
  <si>
    <t>B4731A</t>
  </si>
  <si>
    <t>F2431</t>
  </si>
  <si>
    <t>1029</t>
  </si>
  <si>
    <t>B3302A</t>
  </si>
  <si>
    <t>F1966</t>
  </si>
  <si>
    <t>8022</t>
  </si>
  <si>
    <t>B8046A</t>
  </si>
  <si>
    <t>F6300</t>
  </si>
  <si>
    <t>2328</t>
  </si>
  <si>
    <t>B3568A</t>
  </si>
  <si>
    <t>F5782</t>
  </si>
  <si>
    <t>1130</t>
  </si>
  <si>
    <t>B2803A</t>
  </si>
  <si>
    <t>F1909</t>
  </si>
  <si>
    <t>8710</t>
  </si>
  <si>
    <t>B7981A</t>
  </si>
  <si>
    <t>F6261</t>
  </si>
  <si>
    <t>2079</t>
  </si>
  <si>
    <t>B2804A</t>
  </si>
  <si>
    <t>F1910</t>
  </si>
  <si>
    <t>8711</t>
  </si>
  <si>
    <t>B9400A</t>
  </si>
  <si>
    <t>F1881</t>
  </si>
  <si>
    <t>8534</t>
  </si>
  <si>
    <t>B3303A</t>
  </si>
  <si>
    <t>F1987</t>
  </si>
  <si>
    <t>8044</t>
  </si>
  <si>
    <t>B2805A</t>
  </si>
  <si>
    <t>F1849</t>
  </si>
  <si>
    <t>8502</t>
  </si>
  <si>
    <t>B6140A</t>
  </si>
  <si>
    <t>F5848</t>
  </si>
  <si>
    <t>1680</t>
  </si>
  <si>
    <t>B2806A</t>
  </si>
  <si>
    <t>F1911</t>
  </si>
  <si>
    <t>8712</t>
  </si>
  <si>
    <t>B2548A</t>
  </si>
  <si>
    <t>F1902</t>
  </si>
  <si>
    <t>8703</t>
  </si>
  <si>
    <t>B5607A</t>
  </si>
  <si>
    <t>F5001</t>
  </si>
  <si>
    <t>1340</t>
  </si>
  <si>
    <t>B4212A</t>
  </si>
  <si>
    <t>F2175</t>
  </si>
  <si>
    <t>3870</t>
  </si>
  <si>
    <t>B5627A</t>
  </si>
  <si>
    <t>F4927</t>
  </si>
  <si>
    <t>1338</t>
  </si>
  <si>
    <t>B5099A</t>
  </si>
  <si>
    <t>F2523</t>
  </si>
  <si>
    <t>1024</t>
  </si>
  <si>
    <t>B2568A</t>
  </si>
  <si>
    <t>F1930</t>
  </si>
  <si>
    <t>8731</t>
  </si>
  <si>
    <t>B3448A</t>
  </si>
  <si>
    <t>F2210</t>
  </si>
  <si>
    <t>2034</t>
  </si>
  <si>
    <t>B4112A</t>
  </si>
  <si>
    <t>F2270</t>
  </si>
  <si>
    <t>2272</t>
  </si>
  <si>
    <t>B8011A</t>
  </si>
  <si>
    <t>F6249</t>
  </si>
  <si>
    <t>2157</t>
  </si>
  <si>
    <t>B3836A</t>
  </si>
  <si>
    <t>F2158</t>
  </si>
  <si>
    <t>1281</t>
  </si>
  <si>
    <t>B2687A</t>
  </si>
  <si>
    <t>F1896</t>
  </si>
  <si>
    <t>8549</t>
  </si>
  <si>
    <t>B3450A</t>
  </si>
  <si>
    <t>F2211</t>
  </si>
  <si>
    <t>2037</t>
  </si>
  <si>
    <t>B2690A</t>
  </si>
  <si>
    <t>F1925</t>
  </si>
  <si>
    <t>8726</t>
  </si>
  <si>
    <t>B7883A</t>
  </si>
  <si>
    <t>F6176</t>
  </si>
  <si>
    <t>1969</t>
  </si>
  <si>
    <t>B3307A</t>
  </si>
  <si>
    <t>F2058</t>
  </si>
  <si>
    <t>8407</t>
  </si>
  <si>
    <t>B4723A</t>
  </si>
  <si>
    <t>F2326</t>
  </si>
  <si>
    <t>1178</t>
  </si>
  <si>
    <t>B4056A</t>
  </si>
  <si>
    <t>F2269</t>
  </si>
  <si>
    <t>2271</t>
  </si>
  <si>
    <t>B2809A</t>
  </si>
  <si>
    <t>F1912</t>
  </si>
  <si>
    <t>8713</t>
  </si>
  <si>
    <t>B7923A</t>
  </si>
  <si>
    <t>F6197</t>
  </si>
  <si>
    <t>1923</t>
  </si>
  <si>
    <t>B8431A</t>
  </si>
  <si>
    <t>F6323</t>
  </si>
  <si>
    <t>2355</t>
  </si>
  <si>
    <t>B3730A</t>
  </si>
  <si>
    <t>F0096</t>
  </si>
  <si>
    <t>3853</t>
  </si>
  <si>
    <t>B2956A</t>
  </si>
  <si>
    <t>F2184</t>
  </si>
  <si>
    <t>6470</t>
  </si>
  <si>
    <t>B2810A</t>
  </si>
  <si>
    <t>F1893</t>
  </si>
  <si>
    <t>8546</t>
  </si>
  <si>
    <t>B3308A</t>
  </si>
  <si>
    <t>F1983</t>
  </si>
  <si>
    <t>8040</t>
  </si>
  <si>
    <t>B3060A</t>
  </si>
  <si>
    <t>F2042</t>
  </si>
  <si>
    <t>8238</t>
  </si>
  <si>
    <t>B3504A</t>
  </si>
  <si>
    <t>F2126</t>
  </si>
  <si>
    <t>1181</t>
  </si>
  <si>
    <t>B6961A</t>
  </si>
  <si>
    <t>F6116</t>
  </si>
  <si>
    <t>1767</t>
  </si>
  <si>
    <t>B8009A</t>
  </si>
  <si>
    <t>F6253</t>
  </si>
  <si>
    <t>2186</t>
  </si>
  <si>
    <t>B2542A</t>
  </si>
  <si>
    <t>F1899</t>
  </si>
  <si>
    <t>8552</t>
  </si>
  <si>
    <t>B3310A</t>
  </si>
  <si>
    <t>F2024</t>
  </si>
  <si>
    <t>8220</t>
  </si>
  <si>
    <t>B3775A</t>
  </si>
  <si>
    <t>F1720</t>
  </si>
  <si>
    <t>6872</t>
  </si>
  <si>
    <t>B3311A</t>
  </si>
  <si>
    <t>F1998</t>
  </si>
  <si>
    <t>8055</t>
  </si>
  <si>
    <t>B2613A</t>
  </si>
  <si>
    <t>F1868</t>
  </si>
  <si>
    <t>8521</t>
  </si>
  <si>
    <t>B4025A</t>
  </si>
  <si>
    <t>F2222</t>
  </si>
  <si>
    <t>2051</t>
  </si>
  <si>
    <t>B2811A</t>
  </si>
  <si>
    <t>F1913</t>
  </si>
  <si>
    <t>8714</t>
  </si>
  <si>
    <t>F4323</t>
  </si>
  <si>
    <t>1124</t>
  </si>
  <si>
    <t>B4057A</t>
  </si>
  <si>
    <t>F2271</t>
  </si>
  <si>
    <t>2273</t>
  </si>
  <si>
    <t>B7951A</t>
  </si>
  <si>
    <t>F6204</t>
  </si>
  <si>
    <t>2082</t>
  </si>
  <si>
    <t>B3313A</t>
  </si>
  <si>
    <t>F1990</t>
  </si>
  <si>
    <t>8047</t>
  </si>
  <si>
    <t>B2812A</t>
  </si>
  <si>
    <t>F1943</t>
  </si>
  <si>
    <t>8556</t>
  </si>
  <si>
    <t>B3314A</t>
  </si>
  <si>
    <t>F2025</t>
  </si>
  <si>
    <t>8221</t>
  </si>
  <si>
    <t>B2813A</t>
  </si>
  <si>
    <t>F1883</t>
  </si>
  <si>
    <t>8536</t>
  </si>
  <si>
    <t>B3315A</t>
  </si>
  <si>
    <t>F1993</t>
  </si>
  <si>
    <t>8050</t>
  </si>
  <si>
    <t>B5458A</t>
  </si>
  <si>
    <t>F4389</t>
  </si>
  <si>
    <t>1354</t>
  </si>
  <si>
    <t>B2814A</t>
  </si>
  <si>
    <t>F1924</t>
  </si>
  <si>
    <t>8725</t>
  </si>
  <si>
    <t>B3316A</t>
  </si>
  <si>
    <t>F1971</t>
  </si>
  <si>
    <t>8028</t>
  </si>
  <si>
    <t>B4753A</t>
  </si>
  <si>
    <t>F0110</t>
  </si>
  <si>
    <t>B1483A</t>
  </si>
  <si>
    <t>F2077</t>
  </si>
  <si>
    <t>4475</t>
  </si>
  <si>
    <t>B4207A</t>
  </si>
  <si>
    <t>F2071</t>
  </si>
  <si>
    <t>3670</t>
  </si>
  <si>
    <t>B3317A</t>
  </si>
  <si>
    <t>F2041</t>
  </si>
  <si>
    <t>8237</t>
  </si>
  <si>
    <t>B4244A</t>
  </si>
  <si>
    <t>F2209</t>
  </si>
  <si>
    <t>2471</t>
  </si>
  <si>
    <t>B7890A</t>
  </si>
  <si>
    <t>F6171</t>
  </si>
  <si>
    <t>1170</t>
  </si>
  <si>
    <t>B4040A</t>
  </si>
  <si>
    <t>F2085</t>
  </si>
  <si>
    <t>1675</t>
  </si>
  <si>
    <t>B4208A</t>
  </si>
  <si>
    <t>F2072</t>
  </si>
  <si>
    <t>3671</t>
  </si>
  <si>
    <t>B6131A</t>
  </si>
  <si>
    <t>F5359</t>
  </si>
  <si>
    <t>1171</t>
  </si>
  <si>
    <t>1770</t>
  </si>
  <si>
    <t>B3724A</t>
  </si>
  <si>
    <t>F0095</t>
  </si>
  <si>
    <t>B2815A</t>
  </si>
  <si>
    <t>F1934</t>
  </si>
  <si>
    <t>8904</t>
  </si>
  <si>
    <t>B4165A</t>
  </si>
  <si>
    <t>F5785</t>
  </si>
  <si>
    <t>6670</t>
  </si>
  <si>
    <t>B3782A</t>
  </si>
  <si>
    <t>F2200</t>
  </si>
  <si>
    <t>6873</t>
  </si>
  <si>
    <t>B4745A</t>
  </si>
  <si>
    <t>F0128</t>
  </si>
  <si>
    <t>B3318A</t>
  </si>
  <si>
    <t>F1972</t>
  </si>
  <si>
    <t>8029</t>
  </si>
  <si>
    <t>B2614A</t>
  </si>
  <si>
    <t>F1915</t>
  </si>
  <si>
    <t>8716</t>
  </si>
  <si>
    <t>B3974A</t>
  </si>
  <si>
    <t>F2228</t>
  </si>
  <si>
    <t>4170</t>
  </si>
  <si>
    <t>B2816A</t>
  </si>
  <si>
    <t>F1916</t>
  </si>
  <si>
    <t>8717</t>
  </si>
  <si>
    <t>B2477A</t>
  </si>
  <si>
    <t>F6217</t>
  </si>
  <si>
    <t>6970</t>
  </si>
  <si>
    <t>B3783A</t>
  </si>
  <si>
    <t>F2201</t>
  </si>
  <si>
    <t>6874</t>
  </si>
  <si>
    <t>B3879A</t>
  </si>
  <si>
    <t>F2182</t>
  </si>
  <si>
    <t>6170</t>
  </si>
  <si>
    <t>B2817A</t>
  </si>
  <si>
    <t>F1877</t>
  </si>
  <si>
    <t>8530</t>
  </si>
  <si>
    <t>B3320A</t>
  </si>
  <si>
    <t>F1982</t>
  </si>
  <si>
    <t>8039</t>
  </si>
  <si>
    <t>B3321A</t>
  </si>
  <si>
    <t>F2027</t>
  </si>
  <si>
    <t>8223</t>
  </si>
  <si>
    <t>B4014A</t>
  </si>
  <si>
    <t>F2216</t>
  </si>
  <si>
    <t>2045</t>
  </si>
  <si>
    <t>B5098A</t>
  </si>
  <si>
    <t>F2522</t>
  </si>
  <si>
    <t>1028</t>
  </si>
  <si>
    <t>B2891A</t>
  </si>
  <si>
    <t>F2226</t>
  </si>
  <si>
    <t>4571</t>
  </si>
  <si>
    <t>B5413A</t>
  </si>
  <si>
    <t>F2495</t>
  </si>
  <si>
    <t>6479</t>
  </si>
  <si>
    <t>B2818A</t>
  </si>
  <si>
    <t>F1854</t>
  </si>
  <si>
    <t>8507</t>
  </si>
  <si>
    <t>B1494A</t>
  </si>
  <si>
    <t>F2080</t>
  </si>
  <si>
    <t>4478</t>
  </si>
  <si>
    <t>B4166A</t>
  </si>
  <si>
    <t>F2195</t>
  </si>
  <si>
    <t>6671</t>
  </si>
  <si>
    <t>B3784A</t>
  </si>
  <si>
    <t>F2202</t>
  </si>
  <si>
    <t>6875</t>
  </si>
  <si>
    <t>B3323A</t>
  </si>
  <si>
    <t>F2029</t>
  </si>
  <si>
    <t>8225</t>
  </si>
  <si>
    <t>B3707A</t>
  </si>
  <si>
    <t>F2191</t>
  </si>
  <si>
    <t>6480</t>
  </si>
  <si>
    <t>B3436A</t>
  </si>
  <si>
    <t>F2133</t>
  </si>
  <si>
    <t>1873</t>
  </si>
  <si>
    <t>B2820A</t>
  </si>
  <si>
    <t>F1890</t>
  </si>
  <si>
    <t>8543</t>
  </si>
  <si>
    <t>B6155A</t>
  </si>
  <si>
    <t>F5859</t>
  </si>
  <si>
    <t>1684</t>
  </si>
  <si>
    <t>B3324A</t>
  </si>
  <si>
    <t>F1980</t>
  </si>
  <si>
    <t>8037</t>
  </si>
  <si>
    <t>B2821A</t>
  </si>
  <si>
    <t>F1923</t>
  </si>
  <si>
    <t>8724</t>
  </si>
  <si>
    <t>B3325A</t>
  </si>
  <si>
    <t>F2030</t>
  </si>
  <si>
    <t>8226</t>
  </si>
  <si>
    <t>B3326A</t>
  </si>
  <si>
    <t>F1999</t>
  </si>
  <si>
    <t>8056</t>
  </si>
  <si>
    <t>B2822A</t>
  </si>
  <si>
    <t>F1894</t>
  </si>
  <si>
    <t>8547</t>
  </si>
  <si>
    <t>B3327A</t>
  </si>
  <si>
    <t>F2031</t>
  </si>
  <si>
    <t>8227</t>
  </si>
  <si>
    <t>B2823A</t>
  </si>
  <si>
    <t>F1921</t>
  </si>
  <si>
    <t>8722</t>
  </si>
  <si>
    <t>B2824A</t>
  </si>
  <si>
    <t>F1895</t>
  </si>
  <si>
    <t>8548</t>
  </si>
  <si>
    <t>B5621A</t>
  </si>
  <si>
    <t>F5111</t>
  </si>
  <si>
    <t>1339</t>
  </si>
  <si>
    <t>B3328A</t>
  </si>
  <si>
    <t>F1975</t>
  </si>
  <si>
    <t>8032</t>
  </si>
  <si>
    <t>B2825A</t>
  </si>
  <si>
    <t>F1918</t>
  </si>
  <si>
    <t>8719</t>
  </si>
  <si>
    <t>B1259A</t>
  </si>
  <si>
    <t>F5811</t>
  </si>
  <si>
    <t>1270</t>
  </si>
  <si>
    <t>B2826A</t>
  </si>
  <si>
    <t>F1884</t>
  </si>
  <si>
    <t>8537</t>
  </si>
  <si>
    <t>B3329A</t>
  </si>
  <si>
    <t>F1994</t>
  </si>
  <si>
    <t>8051</t>
  </si>
  <si>
    <t>B3951A</t>
  </si>
  <si>
    <t>F2082</t>
  </si>
  <si>
    <t>4480</t>
  </si>
  <si>
    <t>B3319A</t>
  </si>
  <si>
    <t>F4207</t>
  </si>
  <si>
    <t>1027</t>
  </si>
  <si>
    <t>B2724A</t>
  </si>
  <si>
    <t>F1889</t>
  </si>
  <si>
    <t>8542</t>
  </si>
  <si>
    <t>B7922A</t>
  </si>
  <si>
    <t>F6196</t>
  </si>
  <si>
    <t>2062</t>
  </si>
  <si>
    <t>B4003A</t>
  </si>
  <si>
    <t>F2215</t>
  </si>
  <si>
    <t>2047</t>
  </si>
  <si>
    <t>B4751A</t>
  </si>
  <si>
    <t>F0594</t>
  </si>
  <si>
    <t>1834</t>
  </si>
  <si>
    <t>B4058A</t>
  </si>
  <si>
    <t>F2272</t>
  </si>
  <si>
    <t>2274</t>
  </si>
  <si>
    <t>B2827A</t>
  </si>
  <si>
    <t>F1874</t>
  </si>
  <si>
    <t>8527</t>
  </si>
  <si>
    <t>4970</t>
  </si>
  <si>
    <t>B3952A</t>
  </si>
  <si>
    <t>F2078</t>
  </si>
  <si>
    <t>4476</t>
  </si>
  <si>
    <t>B7987A</t>
  </si>
  <si>
    <t>F6235</t>
  </si>
  <si>
    <t>1971</t>
  </si>
  <si>
    <t>B6983A</t>
  </si>
  <si>
    <t>F6107</t>
  </si>
  <si>
    <t>3854</t>
  </si>
  <si>
    <t>B3394A</t>
  </si>
  <si>
    <t>F2128</t>
  </si>
  <si>
    <t>B3330A</t>
  </si>
  <si>
    <t>F2032</t>
  </si>
  <si>
    <t>8228</t>
  </si>
  <si>
    <t>B2828A</t>
  </si>
  <si>
    <t>F1891</t>
  </si>
  <si>
    <t>8544</t>
  </si>
  <si>
    <t>B3331A</t>
  </si>
  <si>
    <t>F1988</t>
  </si>
  <si>
    <t>8045</t>
  </si>
  <si>
    <t>B5501A</t>
  </si>
  <si>
    <t>F2417</t>
  </si>
  <si>
    <t>1225</t>
  </si>
  <si>
    <t>B8050A</t>
  </si>
  <si>
    <t>F6301</t>
  </si>
  <si>
    <t>2259</t>
  </si>
  <si>
    <t>B3332A</t>
  </si>
  <si>
    <t>F2033</t>
  </si>
  <si>
    <t>8229</t>
  </si>
  <si>
    <t>B2829A</t>
  </si>
  <si>
    <t>F1875</t>
  </si>
  <si>
    <t>8528</t>
  </si>
  <si>
    <t>B3333A</t>
  </si>
  <si>
    <t>F1977</t>
  </si>
  <si>
    <t>8034</t>
  </si>
  <si>
    <t>B2830A</t>
  </si>
  <si>
    <t>F1888</t>
  </si>
  <si>
    <t>8541</t>
  </si>
  <si>
    <t>B2831A</t>
  </si>
  <si>
    <t>F1876</t>
  </si>
  <si>
    <t>8529</t>
  </si>
  <si>
    <t>B2832A</t>
  </si>
  <si>
    <t>F1493</t>
  </si>
  <si>
    <t>9233</t>
  </si>
  <si>
    <t>B4099A</t>
  </si>
  <si>
    <t>F0349</t>
  </si>
  <si>
    <t>6311</t>
  </si>
  <si>
    <t>Stavely</t>
  </si>
  <si>
    <t>B4047A</t>
  </si>
  <si>
    <t>F5770</t>
  </si>
  <si>
    <t>1370</t>
  </si>
  <si>
    <t>B3334A</t>
  </si>
  <si>
    <t>F1321</t>
  </si>
  <si>
    <t>7532</t>
  </si>
  <si>
    <t>B3335A</t>
  </si>
  <si>
    <t>F1259</t>
  </si>
  <si>
    <t>7241</t>
  </si>
  <si>
    <t>B4102A</t>
  </si>
  <si>
    <t>F0660</t>
  </si>
  <si>
    <t>4647</t>
  </si>
  <si>
    <t>B4108A</t>
  </si>
  <si>
    <t>F1135</t>
  </si>
  <si>
    <t>6535</t>
  </si>
  <si>
    <t>Stirling</t>
  </si>
  <si>
    <t>2210</t>
  </si>
  <si>
    <t>B3336A</t>
  </si>
  <si>
    <t>F1338</t>
  </si>
  <si>
    <t>7553</t>
  </si>
  <si>
    <t>B4027A</t>
  </si>
  <si>
    <t>F2349</t>
  </si>
  <si>
    <t>3395</t>
  </si>
  <si>
    <t>B6081A</t>
  </si>
  <si>
    <t>F5826</t>
  </si>
  <si>
    <t>1367</t>
  </si>
  <si>
    <t>B3337A</t>
  </si>
  <si>
    <t>F1142</t>
  </si>
  <si>
    <t>7054</t>
  </si>
  <si>
    <t>B8054A</t>
  </si>
  <si>
    <t>F2368</t>
  </si>
  <si>
    <t>B3816A</t>
  </si>
  <si>
    <t>F0289</t>
  </si>
  <si>
    <t>2510</t>
  </si>
  <si>
    <t>B4083A</t>
  </si>
  <si>
    <t>F0285</t>
  </si>
  <si>
    <t>2506</t>
  </si>
  <si>
    <t>B3490A</t>
  </si>
  <si>
    <t>F0275</t>
  </si>
  <si>
    <t>2043</t>
  </si>
  <si>
    <t>B2833A</t>
  </si>
  <si>
    <t>F1572</t>
  </si>
  <si>
    <t>9368</t>
  </si>
  <si>
    <t>B2834A</t>
  </si>
  <si>
    <t>F1510</t>
  </si>
  <si>
    <t>9267</t>
  </si>
  <si>
    <t>B4142A</t>
  </si>
  <si>
    <t>F0899</t>
  </si>
  <si>
    <t>5112</t>
  </si>
  <si>
    <t>B1913A</t>
  </si>
  <si>
    <t>F0976</t>
  </si>
  <si>
    <t>6407</t>
  </si>
  <si>
    <t>B9011A</t>
  </si>
  <si>
    <t>F1494</t>
  </si>
  <si>
    <t>9234</t>
  </si>
  <si>
    <t>B3491A</t>
  </si>
  <si>
    <t>F0590</t>
  </si>
  <si>
    <t>1830</t>
  </si>
  <si>
    <t>B3070A</t>
  </si>
  <si>
    <t>F2473</t>
  </si>
  <si>
    <t>6004</t>
  </si>
  <si>
    <t>B8024A</t>
  </si>
  <si>
    <t>F6239</t>
  </si>
  <si>
    <t>1928</t>
  </si>
  <si>
    <t>B4144A</t>
  </si>
  <si>
    <t>F0415</t>
  </si>
  <si>
    <t>2335</t>
  </si>
  <si>
    <t>Swan Hills</t>
  </si>
  <si>
    <t>B3513A</t>
  </si>
  <si>
    <t>F1786</t>
  </si>
  <si>
    <t>1146</t>
  </si>
  <si>
    <t>B3340A</t>
  </si>
  <si>
    <t>F1261</t>
  </si>
  <si>
    <t>7243</t>
  </si>
  <si>
    <t>B3855A</t>
  </si>
  <si>
    <t>F0242</t>
  </si>
  <si>
    <t>1512</t>
  </si>
  <si>
    <t>B3341A</t>
  </si>
  <si>
    <t>F1346</t>
  </si>
  <si>
    <t>7570</t>
  </si>
  <si>
    <t>B4168A</t>
  </si>
  <si>
    <t>F0163</t>
  </si>
  <si>
    <t>6607</t>
  </si>
  <si>
    <t>2333</t>
  </si>
  <si>
    <t>B6346A</t>
  </si>
  <si>
    <t>F6277</t>
  </si>
  <si>
    <t>6616</t>
  </si>
  <si>
    <t>B3342A</t>
  </si>
  <si>
    <t>F1393</t>
  </si>
  <si>
    <t>7911</t>
  </si>
  <si>
    <t>B5876A</t>
  </si>
  <si>
    <t>F5576</t>
  </si>
  <si>
    <t>1450</t>
  </si>
  <si>
    <t>B6132A</t>
  </si>
  <si>
    <t>F5850</t>
  </si>
  <si>
    <t>1677</t>
  </si>
  <si>
    <t>B9341A</t>
  </si>
  <si>
    <t>F1824</t>
  </si>
  <si>
    <t>1109</t>
  </si>
  <si>
    <t>Teepee Creek</t>
  </si>
  <si>
    <t>B5049A</t>
  </si>
  <si>
    <t>F0083</t>
  </si>
  <si>
    <t>4310</t>
  </si>
  <si>
    <t>B2837A</t>
  </si>
  <si>
    <t>F1461</t>
  </si>
  <si>
    <t>9138</t>
  </si>
  <si>
    <t>B2838A</t>
  </si>
  <si>
    <t>F1674</t>
  </si>
  <si>
    <t>9689</t>
  </si>
  <si>
    <t>7772</t>
  </si>
  <si>
    <t>B4932A</t>
  </si>
  <si>
    <t>F1241</t>
  </si>
  <si>
    <t>B4909A</t>
  </si>
  <si>
    <t>F2398</t>
  </si>
  <si>
    <t>B2612A</t>
  </si>
  <si>
    <t>F1864</t>
  </si>
  <si>
    <t>2357</t>
  </si>
  <si>
    <t>B7023A</t>
  </si>
  <si>
    <t>F6307</t>
  </si>
  <si>
    <t>2169</t>
  </si>
  <si>
    <t>B2928A</t>
  </si>
  <si>
    <t>F2178</t>
  </si>
  <si>
    <t>4870</t>
  </si>
  <si>
    <t>B3437A</t>
  </si>
  <si>
    <t>F1800</t>
  </si>
  <si>
    <t>1844</t>
  </si>
  <si>
    <t>B2841A</t>
  </si>
  <si>
    <t>F1598</t>
  </si>
  <si>
    <t>9611</t>
  </si>
  <si>
    <t>B4171A</t>
  </si>
  <si>
    <t>F0708</t>
  </si>
  <si>
    <t>2624</t>
  </si>
  <si>
    <t>Thorhild</t>
  </si>
  <si>
    <t>B2842A</t>
  </si>
  <si>
    <t>F1495</t>
  </si>
  <si>
    <t>9235</t>
  </si>
  <si>
    <t>B3347A</t>
  </si>
  <si>
    <t>F1240</t>
  </si>
  <si>
    <t>7216</t>
  </si>
  <si>
    <t>B6164A</t>
  </si>
  <si>
    <t>F5863</t>
  </si>
  <si>
    <t>3223</t>
  </si>
  <si>
    <t>Thorsby</t>
  </si>
  <si>
    <t>B4174A</t>
  </si>
  <si>
    <t>F0939</t>
  </si>
  <si>
    <t>3222</t>
  </si>
  <si>
    <t>B4177A</t>
  </si>
  <si>
    <t>F0781</t>
  </si>
  <si>
    <t>5610</t>
  </si>
  <si>
    <t>B4180B</t>
  </si>
  <si>
    <t>F6322</t>
  </si>
  <si>
    <t>6709</t>
  </si>
  <si>
    <t>Tilley</t>
  </si>
  <si>
    <t>B3438A</t>
  </si>
  <si>
    <t>F1810</t>
  </si>
  <si>
    <t>1855</t>
  </si>
  <si>
    <t>B3348A</t>
  </si>
  <si>
    <t>F1284</t>
  </si>
  <si>
    <t>7270</t>
  </si>
  <si>
    <t>B4182A</t>
  </si>
  <si>
    <t>F1026</t>
  </si>
  <si>
    <t>3508</t>
  </si>
  <si>
    <t>B4910A</t>
  </si>
  <si>
    <t>F2332</t>
  </si>
  <si>
    <t>9690</t>
  </si>
  <si>
    <t>B4183A</t>
  </si>
  <si>
    <t>F1087</t>
  </si>
  <si>
    <t>2214</t>
  </si>
  <si>
    <t>Tomahawk</t>
  </si>
  <si>
    <t>B0747A</t>
  </si>
  <si>
    <t>F5862</t>
  </si>
  <si>
    <t>1433</t>
  </si>
  <si>
    <t>B4186A</t>
  </si>
  <si>
    <t>F0783</t>
  </si>
  <si>
    <t>5612</t>
  </si>
  <si>
    <t>Trochu</t>
  </si>
  <si>
    <t>B4190A</t>
  </si>
  <si>
    <t>F0441</t>
  </si>
  <si>
    <t>5311</t>
  </si>
  <si>
    <t>Turner Valley</t>
  </si>
  <si>
    <t>B5503A</t>
  </si>
  <si>
    <t>F2557</t>
  </si>
  <si>
    <t>1335</t>
  </si>
  <si>
    <t>B6134A</t>
  </si>
  <si>
    <t>F5853</t>
  </si>
  <si>
    <t>1678</t>
  </si>
  <si>
    <t>B6945A</t>
  </si>
  <si>
    <t>F6134</t>
  </si>
  <si>
    <t>Two Hills</t>
  </si>
  <si>
    <t>B4193A</t>
  </si>
  <si>
    <t>F0817</t>
  </si>
  <si>
    <t>3707</t>
  </si>
  <si>
    <t>B2412A</t>
  </si>
  <si>
    <t>F0827</t>
  </si>
  <si>
    <t>3304</t>
  </si>
  <si>
    <t>B2850A</t>
  </si>
  <si>
    <t>F1497</t>
  </si>
  <si>
    <t>9237</t>
  </si>
  <si>
    <t>B6953A</t>
  </si>
  <si>
    <t>F6126</t>
  </si>
  <si>
    <t>1773</t>
  </si>
  <si>
    <t>B4194A</t>
  </si>
  <si>
    <t>F5829</t>
  </si>
  <si>
    <t>1439</t>
  </si>
  <si>
    <t>Valhalla Centre</t>
  </si>
  <si>
    <t>B5823B</t>
  </si>
  <si>
    <t>F2487</t>
  </si>
  <si>
    <t>1098</t>
  </si>
  <si>
    <t>B2851A</t>
  </si>
  <si>
    <t>F1540</t>
  </si>
  <si>
    <t>9330</t>
  </si>
  <si>
    <t>B3378A</t>
  </si>
  <si>
    <t>F2173</t>
  </si>
  <si>
    <t>2024</t>
  </si>
  <si>
    <t>B2853A</t>
  </si>
  <si>
    <t>F1498</t>
  </si>
  <si>
    <t>9238</t>
  </si>
  <si>
    <t>B4202A</t>
  </si>
  <si>
    <t>F0168</t>
  </si>
  <si>
    <t>6612</t>
  </si>
  <si>
    <t>Vauxhall</t>
  </si>
  <si>
    <t>B4203A</t>
  </si>
  <si>
    <t>F0167</t>
  </si>
  <si>
    <t>6611</t>
  </si>
  <si>
    <t>B4209A</t>
  </si>
  <si>
    <t>F0868</t>
  </si>
  <si>
    <t>3610</t>
  </si>
  <si>
    <t>B3349A</t>
  </si>
  <si>
    <t>F1394</t>
  </si>
  <si>
    <t>7280</t>
  </si>
  <si>
    <t>B4783A</t>
  </si>
  <si>
    <t>F0513</t>
  </si>
  <si>
    <t>2704</t>
  </si>
  <si>
    <t>B4213A</t>
  </si>
  <si>
    <t>F0377</t>
  </si>
  <si>
    <t>3816</t>
  </si>
  <si>
    <t>B3350A</t>
  </si>
  <si>
    <t>F1339</t>
  </si>
  <si>
    <t>7557</t>
  </si>
  <si>
    <t>B4215A</t>
  </si>
  <si>
    <t>F0300</t>
  </si>
  <si>
    <t>4803</t>
  </si>
  <si>
    <t>Veteran</t>
  </si>
  <si>
    <t>B3351A</t>
  </si>
  <si>
    <t>F1143</t>
  </si>
  <si>
    <t>7055</t>
  </si>
  <si>
    <t>B9386A</t>
  </si>
  <si>
    <t>F1028</t>
  </si>
  <si>
    <t>3510</t>
  </si>
  <si>
    <t>Viking</t>
  </si>
  <si>
    <t>B4216A</t>
  </si>
  <si>
    <t>F0713</t>
  </si>
  <si>
    <t>2724</t>
  </si>
  <si>
    <t>Vilna</t>
  </si>
  <si>
    <t>B3061A</t>
  </si>
  <si>
    <t>F1138</t>
  </si>
  <si>
    <t>7050</t>
  </si>
  <si>
    <t>B4084A</t>
  </si>
  <si>
    <t>F2096</t>
  </si>
  <si>
    <t>2579</t>
  </si>
  <si>
    <t>B2855A</t>
  </si>
  <si>
    <t>F1612</t>
  </si>
  <si>
    <t>9628</t>
  </si>
  <si>
    <t>B3787A</t>
  </si>
  <si>
    <t>F1724</t>
  </si>
  <si>
    <t>6856</t>
  </si>
  <si>
    <t>B3353A</t>
  </si>
  <si>
    <t>F1205</t>
  </si>
  <si>
    <t>7177</t>
  </si>
  <si>
    <t>B2856A</t>
  </si>
  <si>
    <t>F1499</t>
  </si>
  <si>
    <t>9239</t>
  </si>
  <si>
    <t>B4220B</t>
  </si>
  <si>
    <t>F4377</t>
  </si>
  <si>
    <t>5411</t>
  </si>
  <si>
    <t>B3354A</t>
  </si>
  <si>
    <t>F1144</t>
  </si>
  <si>
    <t>7057</t>
  </si>
  <si>
    <t>B3417A</t>
  </si>
  <si>
    <t>F0346</t>
  </si>
  <si>
    <t>6308</t>
  </si>
  <si>
    <t>B2985A</t>
  </si>
  <si>
    <t>F0481</t>
  </si>
  <si>
    <t>5225</t>
  </si>
  <si>
    <t>6606</t>
  </si>
  <si>
    <t>B6954A</t>
  </si>
  <si>
    <t>F6122</t>
  </si>
  <si>
    <t>1764</t>
  </si>
  <si>
    <t>B2858A</t>
  </si>
  <si>
    <t>F1506</t>
  </si>
  <si>
    <t>9257</t>
  </si>
  <si>
    <t>B4221A</t>
  </si>
  <si>
    <t>F1085</t>
  </si>
  <si>
    <t>2212</t>
  </si>
  <si>
    <t>Wabamun</t>
  </si>
  <si>
    <t>B4229A</t>
  </si>
  <si>
    <t>F0388</t>
  </si>
  <si>
    <t>3910</t>
  </si>
  <si>
    <t>B4230A</t>
  </si>
  <si>
    <t>F0387</t>
  </si>
  <si>
    <t>3909</t>
  </si>
  <si>
    <t>B6962A</t>
  </si>
  <si>
    <t>F6115</t>
  </si>
  <si>
    <t>1765</t>
  </si>
  <si>
    <t>B4231A</t>
  </si>
  <si>
    <t>F0517</t>
  </si>
  <si>
    <t>2708</t>
  </si>
  <si>
    <t>Wandering River</t>
  </si>
  <si>
    <t>B9389A</t>
  </si>
  <si>
    <t>F0943</t>
  </si>
  <si>
    <t>3226</t>
  </si>
  <si>
    <t>Warburg</t>
  </si>
  <si>
    <t>B4236A</t>
  </si>
  <si>
    <t>F0151</t>
  </si>
  <si>
    <t>6509</t>
  </si>
  <si>
    <t>Warner</t>
  </si>
  <si>
    <t>B2386A</t>
  </si>
  <si>
    <t>F0178</t>
  </si>
  <si>
    <t>5901</t>
  </si>
  <si>
    <t>Acadia Valley</t>
  </si>
  <si>
    <t>B3355A</t>
  </si>
  <si>
    <t>F1215</t>
  </si>
  <si>
    <t>7189</t>
  </si>
  <si>
    <t>B3788A</t>
  </si>
  <si>
    <t>F1725</t>
  </si>
  <si>
    <t>6857</t>
  </si>
  <si>
    <t>B3356A</t>
  </si>
  <si>
    <t>F1279</t>
  </si>
  <si>
    <t>7265</t>
  </si>
  <si>
    <t>B4239A</t>
  </si>
  <si>
    <t>F1828</t>
  </si>
  <si>
    <t>1113</t>
  </si>
  <si>
    <t>B4028A</t>
  </si>
  <si>
    <t>F0851</t>
  </si>
  <si>
    <t>3334</t>
  </si>
  <si>
    <t>F4947</t>
  </si>
  <si>
    <t>4105</t>
  </si>
  <si>
    <t>B2859A</t>
  </si>
  <si>
    <t>F1552</t>
  </si>
  <si>
    <t>9344</t>
  </si>
  <si>
    <t>B2860A</t>
  </si>
  <si>
    <t>F1563</t>
  </si>
  <si>
    <t>9357</t>
  </si>
  <si>
    <t>B7866A</t>
  </si>
  <si>
    <t>F6148</t>
  </si>
  <si>
    <t>2065</t>
  </si>
  <si>
    <t>B2945A</t>
  </si>
  <si>
    <t>F0358</t>
  </si>
  <si>
    <t>6321</t>
  </si>
  <si>
    <t>Claresholm</t>
  </si>
  <si>
    <t>B3953A</t>
  </si>
  <si>
    <t>F1760</t>
  </si>
  <si>
    <t>4452</t>
  </si>
  <si>
    <t>B7995A</t>
  </si>
  <si>
    <t>F6230</t>
  </si>
  <si>
    <t>2087</t>
  </si>
  <si>
    <t>B6149A</t>
  </si>
  <si>
    <t>F5836</t>
  </si>
  <si>
    <t>1521</t>
  </si>
  <si>
    <t>B4029A</t>
  </si>
  <si>
    <t>F0845</t>
  </si>
  <si>
    <t>3328</t>
  </si>
  <si>
    <t>B3360A</t>
  </si>
  <si>
    <t>F1222</t>
  </si>
  <si>
    <t>7197</t>
  </si>
  <si>
    <t>B9381A</t>
  </si>
  <si>
    <t>F0473</t>
  </si>
  <si>
    <t>5217</t>
  </si>
  <si>
    <t>B2863A</t>
  </si>
  <si>
    <t>F1648</t>
  </si>
  <si>
    <t>9816</t>
  </si>
  <si>
    <t>B2864A</t>
  </si>
  <si>
    <t>F1462</t>
  </si>
  <si>
    <t>9140</t>
  </si>
  <si>
    <t>B3005A</t>
  </si>
  <si>
    <t>F0897</t>
  </si>
  <si>
    <t>5107</t>
  </si>
  <si>
    <t>B3361A</t>
  </si>
  <si>
    <t>F1330</t>
  </si>
  <si>
    <t>7542</t>
  </si>
  <si>
    <t>B3379A</t>
  </si>
  <si>
    <t>F0270</t>
  </si>
  <si>
    <t>2023</t>
  </si>
  <si>
    <t>B4245A</t>
  </si>
  <si>
    <t>F0425</t>
  </si>
  <si>
    <t>2413</t>
  </si>
  <si>
    <t>B3363A</t>
  </si>
  <si>
    <t>F1331</t>
  </si>
  <si>
    <t>7543</t>
  </si>
  <si>
    <t>B3709A</t>
  </si>
  <si>
    <t>F1696</t>
  </si>
  <si>
    <t>6452</t>
  </si>
  <si>
    <t>B2736A</t>
  </si>
  <si>
    <t>F6113</t>
  </si>
  <si>
    <t>1580</t>
  </si>
  <si>
    <t>B2852A</t>
  </si>
  <si>
    <t>F2354</t>
  </si>
  <si>
    <t>6002</t>
  </si>
  <si>
    <t>B3364A</t>
  </si>
  <si>
    <t>F1332</t>
  </si>
  <si>
    <t>7544</t>
  </si>
  <si>
    <t>B4136A</t>
  </si>
  <si>
    <t>F0761</t>
  </si>
  <si>
    <t>5510</t>
  </si>
  <si>
    <t>B6137A</t>
  </si>
  <si>
    <t>F5860</t>
  </si>
  <si>
    <t>1630</t>
  </si>
  <si>
    <t>B3954B</t>
  </si>
  <si>
    <t>F6373</t>
  </si>
  <si>
    <t>4454</t>
  </si>
  <si>
    <t>B3439A</t>
  </si>
  <si>
    <t>F1804</t>
  </si>
  <si>
    <t>1848</t>
  </si>
  <si>
    <t>B3440A</t>
  </si>
  <si>
    <t>F1812</t>
  </si>
  <si>
    <t>1857</t>
  </si>
  <si>
    <t>B4256A</t>
  </si>
  <si>
    <t>F0686</t>
  </si>
  <si>
    <t>3144</t>
  </si>
  <si>
    <t>B7886A</t>
  </si>
  <si>
    <t>F6170</t>
  </si>
  <si>
    <t>2071</t>
  </si>
  <si>
    <t>Wheatland County</t>
  </si>
  <si>
    <t>B4137A</t>
  </si>
  <si>
    <t>F0796</t>
  </si>
  <si>
    <t>5525</t>
  </si>
  <si>
    <t>B2419A</t>
  </si>
  <si>
    <t>F0705</t>
  </si>
  <si>
    <t>2611</t>
  </si>
  <si>
    <t>B8027A</t>
  </si>
  <si>
    <t>F6260</t>
  </si>
  <si>
    <t>2078</t>
  </si>
  <si>
    <t>B4263A</t>
  </si>
  <si>
    <t>F1014</t>
  </si>
  <si>
    <t>2109</t>
  </si>
  <si>
    <t>B4086A</t>
  </si>
  <si>
    <t>F2246</t>
  </si>
  <si>
    <t>2551</t>
  </si>
  <si>
    <t>B2865A</t>
  </si>
  <si>
    <t>F1463</t>
  </si>
  <si>
    <t>9141</t>
  </si>
  <si>
    <t>B4266A</t>
  </si>
  <si>
    <t>F0268</t>
  </si>
  <si>
    <t>2018</t>
  </si>
  <si>
    <t>Wildwood</t>
  </si>
  <si>
    <t>B2866A</t>
  </si>
  <si>
    <t>F1655</t>
  </si>
  <si>
    <t>9829</t>
  </si>
  <si>
    <t>B4087A</t>
  </si>
  <si>
    <t>F2245</t>
  </si>
  <si>
    <t>2550</t>
  </si>
  <si>
    <t>B7871A</t>
  </si>
  <si>
    <t>F6154</t>
  </si>
  <si>
    <t>2067</t>
  </si>
  <si>
    <t>B4106A</t>
  </si>
  <si>
    <t>F0658</t>
  </si>
  <si>
    <t>4644</t>
  </si>
  <si>
    <t>B2867A</t>
  </si>
  <si>
    <t>F1464</t>
  </si>
  <si>
    <t>9142</t>
  </si>
  <si>
    <t>B4268A</t>
  </si>
  <si>
    <t>F0340</t>
  </si>
  <si>
    <t>6302</t>
  </si>
  <si>
    <t>B2869A</t>
  </si>
  <si>
    <t>F1541</t>
  </si>
  <si>
    <t>9331</t>
  </si>
  <si>
    <t>B3659A</t>
  </si>
  <si>
    <t>F0935</t>
  </si>
  <si>
    <t>3217</t>
  </si>
  <si>
    <t>B2870A</t>
  </si>
  <si>
    <t>F1642</t>
  </si>
  <si>
    <t>9685</t>
  </si>
  <si>
    <t>B3712A</t>
  </si>
  <si>
    <t>F1697</t>
  </si>
  <si>
    <t>6455</t>
  </si>
  <si>
    <t>B3452A</t>
  </si>
  <si>
    <t>F0836</t>
  </si>
  <si>
    <t>3316</t>
  </si>
  <si>
    <t>B8467A</t>
  </si>
  <si>
    <t>B8462A</t>
  </si>
  <si>
    <t>B8018A</t>
  </si>
  <si>
    <t>F6262</t>
  </si>
  <si>
    <t>2151</t>
  </si>
  <si>
    <t>B3366A</t>
  </si>
  <si>
    <t>F1208</t>
  </si>
  <si>
    <t>7182</t>
  </si>
  <si>
    <t>B4269A</t>
  </si>
  <si>
    <t>F0681</t>
  </si>
  <si>
    <t>3111</t>
  </si>
  <si>
    <t>Winfield</t>
  </si>
  <si>
    <t>B3732A</t>
  </si>
  <si>
    <t>F0098</t>
  </si>
  <si>
    <t>3847</t>
  </si>
  <si>
    <t>B3713A</t>
  </si>
  <si>
    <t>F1703</t>
  </si>
  <si>
    <t>6466</t>
  </si>
  <si>
    <t>B3367A</t>
  </si>
  <si>
    <t>F1345</t>
  </si>
  <si>
    <t>7569</t>
  </si>
  <si>
    <t>B2872A</t>
  </si>
  <si>
    <t>F1509</t>
  </si>
  <si>
    <t>9266</t>
  </si>
  <si>
    <t>B4030A</t>
  </si>
  <si>
    <t>F0853</t>
  </si>
  <si>
    <t>3336</t>
  </si>
  <si>
    <t>B4059A</t>
  </si>
  <si>
    <t>F1093</t>
  </si>
  <si>
    <t>2221</t>
  </si>
  <si>
    <t>B2873A</t>
  </si>
  <si>
    <t>F1574</t>
  </si>
  <si>
    <t>9371</t>
  </si>
  <si>
    <t>B2874A</t>
  </si>
  <si>
    <t>F1614</t>
  </si>
  <si>
    <t>9631</t>
  </si>
  <si>
    <t>B4272A</t>
  </si>
  <si>
    <t>F0229</t>
  </si>
  <si>
    <t>1407</t>
  </si>
  <si>
    <t>Worsley</t>
  </si>
  <si>
    <t>B3371A</t>
  </si>
  <si>
    <t>F1223</t>
  </si>
  <si>
    <t>7198</t>
  </si>
  <si>
    <t>B3372A</t>
  </si>
  <si>
    <t>F1237</t>
  </si>
  <si>
    <t>7213</t>
  </si>
  <si>
    <t>B4279A</t>
  </si>
  <si>
    <t>F0317</t>
  </si>
  <si>
    <t>5827</t>
  </si>
  <si>
    <t>Youngstown</t>
  </si>
  <si>
    <t>General Information</t>
  </si>
  <si>
    <t>Schedule D - Demolition and Reclamation</t>
  </si>
  <si>
    <t>Jurisdiction:</t>
  </si>
  <si>
    <t>Modular Requests:</t>
  </si>
  <si>
    <t>Cover Page</t>
  </si>
  <si>
    <t>Modular Classroom Program Request Form</t>
  </si>
  <si>
    <t xml:space="preserve">Modular Classroom Program Request (Form 9) Instructions </t>
  </si>
  <si>
    <t>Year</t>
  </si>
  <si>
    <t>Year:</t>
  </si>
  <si>
    <t>2026-2027</t>
  </si>
  <si>
    <t>List new modular requests in the order of Jurisdiction priority.</t>
  </si>
  <si>
    <t>Board Priority</t>
  </si>
  <si>
    <t>Site Layout Attached?</t>
  </si>
  <si>
    <t>Number of Type A Units Required</t>
  </si>
  <si>
    <t>Number of Type B Units Required</t>
  </si>
  <si>
    <t>Number of Washroom Units</t>
  </si>
  <si>
    <t>Alberta Classical Academy LTD.</t>
  </si>
  <si>
    <t>2429</t>
  </si>
  <si>
    <t>B2789A</t>
  </si>
  <si>
    <t>2439</t>
  </si>
  <si>
    <t>B2765A</t>
  </si>
  <si>
    <t>Cape - Centre For Academic And Personal Excellence Institute</t>
  </si>
  <si>
    <t>0335</t>
  </si>
  <si>
    <t>0012</t>
  </si>
  <si>
    <t>2441</t>
  </si>
  <si>
    <t>B3580A</t>
  </si>
  <si>
    <t>Holden</t>
  </si>
  <si>
    <t>3860</t>
  </si>
  <si>
    <t>B3720A</t>
  </si>
  <si>
    <t>Lloydminster (AB)</t>
  </si>
  <si>
    <t>0595</t>
  </si>
  <si>
    <t>2449</t>
  </si>
  <si>
    <t>1546</t>
  </si>
  <si>
    <t>B6217A</t>
  </si>
  <si>
    <t>4705</t>
  </si>
  <si>
    <t>B3532A</t>
  </si>
  <si>
    <t>Hardisty</t>
  </si>
  <si>
    <t>3238</t>
  </si>
  <si>
    <t>B3647A</t>
  </si>
  <si>
    <t>3219</t>
  </si>
  <si>
    <t>0533</t>
  </si>
  <si>
    <t>0333</t>
  </si>
  <si>
    <t>0581</t>
  </si>
  <si>
    <t>0389</t>
  </si>
  <si>
    <t>8505</t>
  </si>
  <si>
    <t>B2609A</t>
  </si>
  <si>
    <t>2438</t>
  </si>
  <si>
    <t>0589</t>
  </si>
  <si>
    <t>0313</t>
  </si>
  <si>
    <t>0598</t>
  </si>
  <si>
    <t>0390</t>
  </si>
  <si>
    <t>8510</t>
  </si>
  <si>
    <t>T186</t>
  </si>
  <si>
    <t>B2798A</t>
  </si>
  <si>
    <t>8516</t>
  </si>
  <si>
    <t>0588</t>
  </si>
  <si>
    <t>8517</t>
  </si>
  <si>
    <t>8518</t>
  </si>
  <si>
    <t>B2808A</t>
  </si>
  <si>
    <t>8519</t>
  </si>
  <si>
    <t>8520</t>
  </si>
  <si>
    <t>B5581A</t>
  </si>
  <si>
    <t>0346</t>
  </si>
  <si>
    <t>8523</t>
  </si>
  <si>
    <t>B2819A</t>
  </si>
  <si>
    <t>8525</t>
  </si>
  <si>
    <t>B2137A</t>
  </si>
  <si>
    <t>9302</t>
  </si>
  <si>
    <t>9303</t>
  </si>
  <si>
    <t>B5967A</t>
  </si>
  <si>
    <t>0537</t>
  </si>
  <si>
    <t>2427</t>
  </si>
  <si>
    <t>9304</t>
  </si>
  <si>
    <t>9112</t>
  </si>
  <si>
    <t>0536</t>
  </si>
  <si>
    <t>9868</t>
  </si>
  <si>
    <t>B4905A</t>
  </si>
  <si>
    <t>0596</t>
  </si>
  <si>
    <t>9026</t>
  </si>
  <si>
    <t>B2767A</t>
  </si>
  <si>
    <t>1125</t>
  </si>
  <si>
    <t>9120</t>
  </si>
  <si>
    <t>B2624A</t>
  </si>
  <si>
    <t>9216</t>
  </si>
  <si>
    <t>0535</t>
  </si>
  <si>
    <t>9107</t>
  </si>
  <si>
    <t>2426</t>
  </si>
  <si>
    <t>9102</t>
  </si>
  <si>
    <t>9605</t>
  </si>
  <si>
    <t>B2774A</t>
  </si>
  <si>
    <t>2425</t>
  </si>
  <si>
    <t>0348</t>
  </si>
  <si>
    <t>0538</t>
  </si>
  <si>
    <t>9325</t>
  </si>
  <si>
    <t>9326</t>
  </si>
  <si>
    <t>9637</t>
  </si>
  <si>
    <t>9818</t>
  </si>
  <si>
    <t>B5580A</t>
  </si>
  <si>
    <t>9133</t>
  </si>
  <si>
    <t>0597</t>
  </si>
  <si>
    <t>9614</t>
  </si>
  <si>
    <t>9329</t>
  </si>
  <si>
    <t>9136</t>
  </si>
  <si>
    <t>B2786A</t>
  </si>
  <si>
    <t>0387</t>
  </si>
  <si>
    <t>9332</t>
  </si>
  <si>
    <t>B2871A</t>
  </si>
  <si>
    <t>0524</t>
  </si>
  <si>
    <t>4416</t>
  </si>
  <si>
    <t>B6990A</t>
  </si>
  <si>
    <t>Red Deer County</t>
  </si>
  <si>
    <t>4423</t>
  </si>
  <si>
    <t>B7021A</t>
  </si>
  <si>
    <t>4420</t>
  </si>
  <si>
    <t>B4141A</t>
  </si>
  <si>
    <t>CHRIST THE KING/ST. JOSEPH'S COLLEGIATE</t>
  </si>
  <si>
    <t>0519</t>
  </si>
  <si>
    <t>0594</t>
  </si>
  <si>
    <t>0593</t>
  </si>
  <si>
    <t>0391</t>
  </si>
  <si>
    <t>4646</t>
  </si>
  <si>
    <t>B4103A</t>
  </si>
  <si>
    <t>4616</t>
  </si>
  <si>
    <t>B4104A</t>
  </si>
  <si>
    <t>B3897B</t>
  </si>
  <si>
    <t>Plamondon</t>
  </si>
  <si>
    <t>B3292B</t>
  </si>
  <si>
    <t>8417</t>
  </si>
  <si>
    <t>B6185A</t>
  </si>
  <si>
    <t>1318</t>
  </si>
  <si>
    <t>B6177A</t>
  </si>
  <si>
    <t>8415</t>
  </si>
  <si>
    <t>2435</t>
  </si>
  <si>
    <t>8419</t>
  </si>
  <si>
    <t>B4929A</t>
  </si>
  <si>
    <t>8219</t>
  </si>
  <si>
    <t>7101</t>
  </si>
  <si>
    <t>B3036A</t>
  </si>
  <si>
    <t>0484</t>
  </si>
  <si>
    <t>7110</t>
  </si>
  <si>
    <t>B5564A</t>
  </si>
  <si>
    <t>7114</t>
  </si>
  <si>
    <t>0017</t>
  </si>
  <si>
    <t>7119</t>
  </si>
  <si>
    <t>B6350A</t>
  </si>
  <si>
    <t>7507</t>
  </si>
  <si>
    <t>B3097A</t>
  </si>
  <si>
    <t>7508</t>
  </si>
  <si>
    <t>B3122A</t>
  </si>
  <si>
    <t>7205</t>
  </si>
  <si>
    <t>B3129A</t>
  </si>
  <si>
    <t>7135</t>
  </si>
  <si>
    <t>B3159A</t>
  </si>
  <si>
    <t>2433</t>
  </si>
  <si>
    <t>7519</t>
  </si>
  <si>
    <t>B3193A</t>
  </si>
  <si>
    <t>7724</t>
  </si>
  <si>
    <t>B5562A</t>
  </si>
  <si>
    <t>1022</t>
  </si>
  <si>
    <t>B9213B</t>
  </si>
  <si>
    <t>0386</t>
  </si>
  <si>
    <t>B4936A</t>
  </si>
  <si>
    <t>7520</t>
  </si>
  <si>
    <t>B3209A</t>
  </si>
  <si>
    <t>7060</t>
  </si>
  <si>
    <t>B5563A</t>
  </si>
  <si>
    <t>7151</t>
  </si>
  <si>
    <t>B3226A</t>
  </si>
  <si>
    <t>7153</t>
  </si>
  <si>
    <t>B3229A</t>
  </si>
  <si>
    <t>7526</t>
  </si>
  <si>
    <t>B3230A</t>
  </si>
  <si>
    <t>7530</t>
  </si>
  <si>
    <t>B3245A</t>
  </si>
  <si>
    <t>7165</t>
  </si>
  <si>
    <t>7169</t>
  </si>
  <si>
    <t>B3257A</t>
  </si>
  <si>
    <t>7196</t>
  </si>
  <si>
    <t>B3266A</t>
  </si>
  <si>
    <t>7536</t>
  </si>
  <si>
    <t>B3273A</t>
  </si>
  <si>
    <t>7175</t>
  </si>
  <si>
    <t>B3345A</t>
  </si>
  <si>
    <t>0018</t>
  </si>
  <si>
    <t>7183</t>
  </si>
  <si>
    <t>B3368A</t>
  </si>
  <si>
    <t>3310</t>
  </si>
  <si>
    <t>B4938A</t>
  </si>
  <si>
    <t>5326</t>
  </si>
  <si>
    <t>B3839A</t>
  </si>
  <si>
    <t>5323</t>
  </si>
  <si>
    <t>Fort McMurray</t>
  </si>
  <si>
    <t>1858</t>
  </si>
  <si>
    <t>GREELY ROAD SCHOOL/FORT MCMURRAY ISLAMIC SCHOOL</t>
  </si>
  <si>
    <t>1134</t>
  </si>
  <si>
    <t>B9637A</t>
  </si>
  <si>
    <t>1715</t>
  </si>
  <si>
    <t>B3541A</t>
  </si>
  <si>
    <t>1136</t>
  </si>
  <si>
    <t>B8317A</t>
  </si>
  <si>
    <t>0487</t>
  </si>
  <si>
    <t>5526</t>
  </si>
  <si>
    <t>B3017A</t>
  </si>
  <si>
    <t>5527</t>
  </si>
  <si>
    <t>B8420A</t>
  </si>
  <si>
    <t>0660</t>
  </si>
  <si>
    <t>2437</t>
  </si>
  <si>
    <t>1138</t>
  </si>
  <si>
    <t>B4704A</t>
  </si>
  <si>
    <t>1179</t>
  </si>
  <si>
    <t>1153</t>
  </si>
  <si>
    <t>B5601A</t>
  </si>
  <si>
    <t>B7290A</t>
  </si>
  <si>
    <t>1241</t>
  </si>
  <si>
    <t>B5568A</t>
  </si>
  <si>
    <t>0481</t>
  </si>
  <si>
    <t>2027</t>
  </si>
  <si>
    <t>B2224A</t>
  </si>
  <si>
    <t>0327</t>
  </si>
  <si>
    <t>B4953A</t>
  </si>
  <si>
    <t>2028</t>
  </si>
  <si>
    <t>B4954A</t>
  </si>
  <si>
    <t>1731</t>
  </si>
  <si>
    <t>B7934A</t>
  </si>
  <si>
    <t>2163</t>
  </si>
  <si>
    <t>B0371A</t>
  </si>
  <si>
    <t>6718</t>
  </si>
  <si>
    <t>B2494A</t>
  </si>
  <si>
    <t>2434</t>
  </si>
  <si>
    <t>B4119B</t>
  </si>
  <si>
    <t>0026</t>
  </si>
  <si>
    <t>0438</t>
  </si>
  <si>
    <t>0338</t>
  </si>
  <si>
    <t>0375</t>
  </si>
  <si>
    <t>B4036B</t>
  </si>
  <si>
    <t>0435</t>
  </si>
  <si>
    <t>B4959A</t>
  </si>
  <si>
    <t>McLennan</t>
  </si>
  <si>
    <t>0020</t>
  </si>
  <si>
    <t>B3667B</t>
  </si>
  <si>
    <t>B4961A</t>
  </si>
  <si>
    <t>1473</t>
  </si>
  <si>
    <t>B6971A</t>
  </si>
  <si>
    <t>D. A. FERGUSON MIDDLE SCHOOL/W. R. MYERS HIGH SCHOOL</t>
  </si>
  <si>
    <t>1129</t>
  </si>
  <si>
    <t>B6650A</t>
  </si>
  <si>
    <t>B4169A</t>
  </si>
  <si>
    <t>0305</t>
  </si>
  <si>
    <t>6449</t>
  </si>
  <si>
    <t>B3680A</t>
  </si>
  <si>
    <t>Municipality of Crowsnest Pass</t>
  </si>
  <si>
    <t>6307</t>
  </si>
  <si>
    <t>B3415A</t>
  </si>
  <si>
    <t>1237</t>
  </si>
  <si>
    <t>1389</t>
  </si>
  <si>
    <t>1551</t>
  </si>
  <si>
    <t>B5836A</t>
  </si>
  <si>
    <t>1157</t>
  </si>
  <si>
    <t>B6651A</t>
  </si>
  <si>
    <t>1552</t>
  </si>
  <si>
    <t>B5570A</t>
  </si>
  <si>
    <t>2720</t>
  </si>
  <si>
    <t>B4977A</t>
  </si>
  <si>
    <t>2726</t>
  </si>
  <si>
    <t>B4978A</t>
  </si>
  <si>
    <t>2703</t>
  </si>
  <si>
    <t>B3484A</t>
  </si>
  <si>
    <t>2719</t>
  </si>
  <si>
    <t>B4979A</t>
  </si>
  <si>
    <t>1822</t>
  </si>
  <si>
    <t>B3614A</t>
  </si>
  <si>
    <t>Keg River</t>
  </si>
  <si>
    <t>0434</t>
  </si>
  <si>
    <t>0367</t>
  </si>
  <si>
    <t>1538</t>
  </si>
  <si>
    <t>B2921A</t>
  </si>
  <si>
    <t>Carmangay</t>
  </si>
  <si>
    <t>0340</t>
  </si>
  <si>
    <t>B0433A</t>
  </si>
  <si>
    <t>0585</t>
  </si>
  <si>
    <t>B4982A</t>
  </si>
  <si>
    <t>Lethbridge County</t>
  </si>
  <si>
    <t>2233</t>
  </si>
  <si>
    <t>B4054A</t>
  </si>
  <si>
    <t>1376</t>
  </si>
  <si>
    <t>B8053A</t>
  </si>
  <si>
    <t>0339</t>
  </si>
  <si>
    <t>0590</t>
  </si>
  <si>
    <t>2316</t>
  </si>
  <si>
    <t>B4989A</t>
  </si>
  <si>
    <t>0019</t>
  </si>
  <si>
    <t>B4991A</t>
  </si>
  <si>
    <t>0489</t>
  </si>
  <si>
    <t>4465</t>
  </si>
  <si>
    <t>B3936A</t>
  </si>
  <si>
    <t>4460</t>
  </si>
  <si>
    <t>B3941A</t>
  </si>
  <si>
    <t>0404</t>
  </si>
  <si>
    <t>B7858A</t>
  </si>
  <si>
    <t>0444</t>
  </si>
  <si>
    <t>1284</t>
  </si>
  <si>
    <t>B7219A</t>
  </si>
  <si>
    <t>5250</t>
  </si>
  <si>
    <t>B5012A</t>
  </si>
  <si>
    <t>0336</t>
  </si>
  <si>
    <t>Rocky View County</t>
  </si>
  <si>
    <t>Aldersyde</t>
  </si>
  <si>
    <t>0520</t>
  </si>
  <si>
    <t>2558</t>
  </si>
  <si>
    <t>B5015A</t>
  </si>
  <si>
    <t>0532</t>
  </si>
  <si>
    <t>1075</t>
  </si>
  <si>
    <t>B2241A</t>
  </si>
  <si>
    <t>2516</t>
  </si>
  <si>
    <t>B6179A</t>
  </si>
  <si>
    <t>MAGRATH ELEMENTARY/JUNIOR SENIOR HIGH SCHOOL</t>
  </si>
  <si>
    <t>RAYMOND JR./SR. HIGH SCHOOL</t>
  </si>
  <si>
    <t>0576</t>
  </si>
  <si>
    <t>B6210A</t>
  </si>
  <si>
    <t>3141</t>
  </si>
  <si>
    <t>B4247A</t>
  </si>
  <si>
    <t>4103</t>
  </si>
  <si>
    <t>B2973B</t>
  </si>
  <si>
    <t>B3662B</t>
  </si>
  <si>
    <t>Leslieville</t>
  </si>
  <si>
    <t>1017</t>
  </si>
  <si>
    <t>B6241A</t>
  </si>
  <si>
    <t>0531</t>
  </si>
  <si>
    <t>B0688A</t>
  </si>
  <si>
    <t>B5425B</t>
  </si>
  <si>
    <t>4303</t>
  </si>
  <si>
    <t>B5482A</t>
  </si>
  <si>
    <t>4322</t>
  </si>
  <si>
    <t>4203</t>
  </si>
  <si>
    <t>B3886C</t>
  </si>
  <si>
    <t>B3886D</t>
  </si>
  <si>
    <t>B3886B</t>
  </si>
  <si>
    <t>0488</t>
  </si>
  <si>
    <t>B5567A</t>
  </si>
  <si>
    <t>6523</t>
  </si>
  <si>
    <t>2374</t>
  </si>
  <si>
    <t>2478</t>
  </si>
  <si>
    <t>2498</t>
  </si>
  <si>
    <t>1045</t>
  </si>
  <si>
    <t>9602</t>
  </si>
  <si>
    <t>2387</t>
  </si>
  <si>
    <t>2481</t>
  </si>
  <si>
    <t>1361</t>
  </si>
  <si>
    <t>1996</t>
  </si>
  <si>
    <t>2475</t>
  </si>
  <si>
    <t>2428</t>
  </si>
  <si>
    <t>0009</t>
  </si>
  <si>
    <t>2399</t>
  </si>
  <si>
    <t>1245</t>
  </si>
  <si>
    <t>2185</t>
  </si>
  <si>
    <t>0439</t>
  </si>
  <si>
    <t>2476</t>
  </si>
  <si>
    <t>2440</t>
  </si>
  <si>
    <t>2474</t>
  </si>
  <si>
    <t>0369</t>
  </si>
  <si>
    <t>ACE Place Learning Centre</t>
  </si>
  <si>
    <t>Airdrie Learning Connection</t>
  </si>
  <si>
    <t>Al-Amal Academy</t>
  </si>
  <si>
    <t>Alberta Classical Academy Edmonton Campus</t>
  </si>
  <si>
    <t>Alberta High School of Fine Arts</t>
  </si>
  <si>
    <t>All Boys Program</t>
  </si>
  <si>
    <t>Allan Johnstone School</t>
  </si>
  <si>
    <t>Arden T. Litt Centre for Learning</t>
  </si>
  <si>
    <t>Ashmont School</t>
  </si>
  <si>
    <t>Aurora Academic Charter High School</t>
  </si>
  <si>
    <t>Barrhead Outreach</t>
  </si>
  <si>
    <t>Bayside School</t>
  </si>
  <si>
    <t>Black Gold Outreach School</t>
  </si>
  <si>
    <t>Blessed John Paul I Catholic Elementary School</t>
  </si>
  <si>
    <t>Bonnyville Outreach</t>
  </si>
  <si>
    <t>Bridge Network</t>
  </si>
  <si>
    <t>Calgary Classical Academy</t>
  </si>
  <si>
    <t>Calgary Classical Academy Currie Campus</t>
  </si>
  <si>
    <t>Cameron Crossing School</t>
  </si>
  <si>
    <t>Cardinal Collins High School Academic Centre</t>
  </si>
  <si>
    <t>Carmangay School</t>
  </si>
  <si>
    <t>Centre for Alternative and Virtual Education</t>
  </si>
  <si>
    <t>Charlotte Small Elementary School</t>
  </si>
  <si>
    <t>Cochrane Learning Connection</t>
  </si>
  <si>
    <t>Cold Lake Junior High School</t>
  </si>
  <si>
    <t>Cold Lake Outreach</t>
  </si>
  <si>
    <t>Colonel Walker School</t>
  </si>
  <si>
    <t>Discovering Choices</t>
  </si>
  <si>
    <t>Dr Mary Jackson School</t>
  </si>
  <si>
    <t>Dr Swift Middle School</t>
  </si>
  <si>
    <t>Dr. Gladys McKelvie Egbert School</t>
  </si>
  <si>
    <t>Drayton Valley Community Outreach School</t>
  </si>
  <si>
    <t>Drumheller Outreach</t>
  </si>
  <si>
    <t>École Boréale</t>
  </si>
  <si>
    <t>École Catholique Louis Riel</t>
  </si>
  <si>
    <t>École Citadelle</t>
  </si>
  <si>
    <t>École des Grands-Vents</t>
  </si>
  <si>
    <t>École des Quatre-Vents</t>
  </si>
  <si>
    <t>École Desrochers</t>
  </si>
  <si>
    <t>École La Mission</t>
  </si>
  <si>
    <t>École La Prairie</t>
  </si>
  <si>
    <t>École La Trinité</t>
  </si>
  <si>
    <t>École Notre-Dame</t>
  </si>
  <si>
    <t>École Notre-Dame-de-la-Paix</t>
  </si>
  <si>
    <t>École Nouvelle Frontière</t>
  </si>
  <si>
    <t>École Publique Gabrielle-Roy</t>
  </si>
  <si>
    <t>École Saint-Christophe</t>
  </si>
  <si>
    <t>École Sainte-Marguerite-Bourgeoys</t>
  </si>
  <si>
    <t>École St. Anne School</t>
  </si>
  <si>
    <t>Fort Saskatchewan Next Step II Outreach School</t>
  </si>
  <si>
    <t>Frank Spragins High School</t>
  </si>
  <si>
    <t>Fresh Start Westmount Academic Centre</t>
  </si>
  <si>
    <t>G. R. Davis School</t>
  </si>
  <si>
    <t>G. W. Skene School</t>
  </si>
  <si>
    <t>Gateway Academy Fox Creek</t>
  </si>
  <si>
    <t>Gateway Academy Onoway</t>
  </si>
  <si>
    <t>Gateway Academy Valleyview</t>
  </si>
  <si>
    <t>Gateway Academy Whitecourt</t>
  </si>
  <si>
    <t>Golden Hills Learning Academy</t>
  </si>
  <si>
    <t>High Level Learning Store</t>
  </si>
  <si>
    <t>Hillgrove Campus</t>
  </si>
  <si>
    <t>Holden Rural Academy</t>
  </si>
  <si>
    <t>Holy Spirit School</t>
  </si>
  <si>
    <t>Horizon MAP School</t>
  </si>
  <si>
    <t>Joan Carr Catholic Elementary/Junior High School</t>
  </si>
  <si>
    <t>Joey Moss School</t>
  </si>
  <si>
    <t>John G. Diefenbaker High School</t>
  </si>
  <si>
    <t>Kinosayo Elementary School</t>
  </si>
  <si>
    <t>kisêwâtisiwin School</t>
  </si>
  <si>
    <t>Kisiko Awasis Kiskinahamawin at Mountain Cree Camp</t>
  </si>
  <si>
    <t>La Crete Outreach Program</t>
  </si>
  <si>
    <t>Lac La Biche Outreach</t>
  </si>
  <si>
    <t>Lacombe Outreach School</t>
  </si>
  <si>
    <t>Lakeshore School</t>
  </si>
  <si>
    <t>Lakeside Outreach School</t>
  </si>
  <si>
    <t>Lawton School</t>
  </si>
  <si>
    <t>Learning Store at Blue Quill</t>
  </si>
  <si>
    <t>Learning Store on Whyte</t>
  </si>
  <si>
    <t>Learning Store West Edmonton</t>
  </si>
  <si>
    <t>Livingstone Range School Division Virtual School</t>
  </si>
  <si>
    <t>Mahogany School</t>
  </si>
  <si>
    <t>Montrose School</t>
  </si>
  <si>
    <t>New Humble Centre School</t>
  </si>
  <si>
    <t>North Cottage High School</t>
  </si>
  <si>
    <t>North Trail High School</t>
  </si>
  <si>
    <t>O. S. Geiger School</t>
  </si>
  <si>
    <t>Off Campus Learning</t>
  </si>
  <si>
    <t>Our Lady of The Assumption School</t>
  </si>
  <si>
    <t>Our Lady of the Rivers Catholic School</t>
  </si>
  <si>
    <t>Our Lady of the Rockies High School</t>
  </si>
  <si>
    <t>Peace Regional Outreach Campus</t>
  </si>
  <si>
    <t>Penhold Career High School</t>
  </si>
  <si>
    <t>Prairie Sky School</t>
  </si>
  <si>
    <t>Prairie View Outreach School</t>
  </si>
  <si>
    <t>R J Scott School</t>
  </si>
  <si>
    <t>Robert Thirsk High School</t>
  </si>
  <si>
    <t>Rosscarrock School</t>
  </si>
  <si>
    <t>Salisbury STEPS Junior/Senior High school</t>
  </si>
  <si>
    <t>Sir John A. Macdonald School</t>
  </si>
  <si>
    <t>Spruce Grove Composite High School Outreach</t>
  </si>
  <si>
    <t>St. Albert Public Outreach</t>
  </si>
  <si>
    <t>St. Angela Elementary</t>
  </si>
  <si>
    <t>St. Gerard Bilingual School</t>
  </si>
  <si>
    <t>St. John Bosco Catholic School</t>
  </si>
  <si>
    <t>St. Kevin</t>
  </si>
  <si>
    <t>St. Lorenzo Ruiz Middle School</t>
  </si>
  <si>
    <t>St. Mary’s Catholic School</t>
  </si>
  <si>
    <t>St. Rose Catholic Junior High School</t>
  </si>
  <si>
    <t>St. Stanislaus Catholic Elementary School</t>
  </si>
  <si>
    <t>St. Teresa Catholic Elementary School</t>
  </si>
  <si>
    <t>St. Teresa of Calcutta Catholic Elementary School</t>
  </si>
  <si>
    <t>St. Thomas Aquinas Catholic Elementary/Junior High School</t>
  </si>
  <si>
    <t>St. Thomas More Catholic Junior High School</t>
  </si>
  <si>
    <t>St. Timothy Catholic Elementary School</t>
  </si>
  <si>
    <t>St. Vincent Catholic Elementary School</t>
  </si>
  <si>
    <t>St. Vladimir Catholic Elementary School</t>
  </si>
  <si>
    <t>STAR Catholic Outreach School</t>
  </si>
  <si>
    <t>STEM Collegiate</t>
  </si>
  <si>
    <t>STEM Innovation Academy High School</t>
  </si>
  <si>
    <t>STEM Innovation Academy Middle School</t>
  </si>
  <si>
    <t>Stettler Middle School</t>
  </si>
  <si>
    <t>Stettler Outreach School</t>
  </si>
  <si>
    <t>Strathmore Store Front School</t>
  </si>
  <si>
    <t>Sturgeon Learning Centre</t>
  </si>
  <si>
    <t>Sundre Learning Centre</t>
  </si>
  <si>
    <t>Sunrise School</t>
  </si>
  <si>
    <t>The Brick Learning Centre</t>
  </si>
  <si>
    <t>The Learning Connection - Edson</t>
  </si>
  <si>
    <t>The Learning Connection - Evansburg</t>
  </si>
  <si>
    <t>The Learning Connection - Grande Cache</t>
  </si>
  <si>
    <t>The Learning Connection - Hinton</t>
  </si>
  <si>
    <t>The Learning Connection - Jasper</t>
  </si>
  <si>
    <t>Thomas B. Riley School</t>
  </si>
  <si>
    <t>Thrive Charter School</t>
  </si>
  <si>
    <t>Trinity Learning Centre</t>
  </si>
  <si>
    <t>Vermilion Outreach School</t>
  </si>
  <si>
    <t>Victoria Park High School</t>
  </si>
  <si>
    <t>Visions West School</t>
  </si>
  <si>
    <t>W. O. Mitchell School</t>
  </si>
  <si>
    <t>West Country Outreach School</t>
  </si>
  <si>
    <t>Westlock Outreach</t>
  </si>
  <si>
    <t>Westwind Alternate School</t>
  </si>
  <si>
    <t>Avery Outreach School</t>
  </si>
  <si>
    <t>École Beauséjour</t>
  </si>
  <si>
    <t>École Beausoleil</t>
  </si>
  <si>
    <t>École de la Rose sauvage</t>
  </si>
  <si>
    <t>École de la Source</t>
  </si>
  <si>
    <t>École des Beaux-Lacs</t>
  </si>
  <si>
    <t>École des Hautes-Plaines</t>
  </si>
  <si>
    <t>École du Sommet</t>
  </si>
  <si>
    <t>École La Vérendrye</t>
  </si>
  <si>
    <t>École Le Ruisseau</t>
  </si>
  <si>
    <t>École Les Cyprès</t>
  </si>
  <si>
    <t>École Maurice-Lavallée</t>
  </si>
  <si>
    <t>École Notre-Dame des Monts</t>
  </si>
  <si>
    <t>École Notre-Dame des Vallées</t>
  </si>
  <si>
    <t>École Père-Lacombe</t>
  </si>
  <si>
    <t>École Sainte-Jeanne-d'Arc</t>
  </si>
  <si>
    <t>École Terre des Jeunes</t>
  </si>
  <si>
    <t>École Voyageur</t>
  </si>
  <si>
    <t>List requests to move modular or portable classrooms in the order of Jurisdiction priority.</t>
  </si>
  <si>
    <t>Originating Facility Name</t>
  </si>
  <si>
    <t>Originating Facility Location</t>
  </si>
  <si>
    <t>Receiving Facility Name</t>
  </si>
  <si>
    <t>Receiving Facility Location</t>
  </si>
  <si>
    <t>Required Documents Attached?</t>
  </si>
  <si>
    <t>Facility Name</t>
  </si>
  <si>
    <t>Originating Facility Code</t>
  </si>
  <si>
    <t>Receiving Facility Code</t>
  </si>
  <si>
    <t># of Units to be moved to Receiving Facility</t>
  </si>
  <si>
    <t xml:space="preserve">Manufacturer </t>
  </si>
  <si>
    <t>Please use one row per surplus portable/ modular classroom.</t>
  </si>
  <si>
    <t>Unit Construction Material Type</t>
  </si>
  <si>
    <t>Modular Unit Configuration</t>
  </si>
  <si>
    <t>Stamped Drawing Set Provided</t>
  </si>
  <si>
    <t>Condition Report Provided</t>
  </si>
  <si>
    <t xml:space="preserve">Operation and Maintenance Manual Attached </t>
  </si>
  <si>
    <t>Facility Location</t>
  </si>
  <si>
    <t xml:space="preserve"> Unit T-Code</t>
  </si>
  <si>
    <t>Modular Unit Type</t>
  </si>
  <si>
    <t>Total of Units Requested</t>
  </si>
  <si>
    <r>
      <t xml:space="preserve">Please start this request form by completing the </t>
    </r>
    <r>
      <rPr>
        <b/>
        <sz val="11"/>
        <rFont val="Calibri"/>
        <family val="2"/>
      </rPr>
      <t xml:space="preserve">Cover Page. </t>
    </r>
  </si>
  <si>
    <t>This workbook is protected to ensure consistency.  Modifying this template will cause issues during the aggregation process and affected jurisdictions will have to re-submit.</t>
  </si>
  <si>
    <t>G-2</t>
  </si>
  <si>
    <t>G-4</t>
  </si>
  <si>
    <t>G-1</t>
  </si>
  <si>
    <t>C-1</t>
  </si>
  <si>
    <t>C-2</t>
  </si>
  <si>
    <t>C-3</t>
  </si>
  <si>
    <t>C-4</t>
  </si>
  <si>
    <t>C-5</t>
  </si>
  <si>
    <r>
      <t>Select "</t>
    </r>
    <r>
      <rPr>
        <b/>
        <sz val="11"/>
        <rFont val="Calibri"/>
        <family val="2"/>
      </rPr>
      <t>Jurisdiction</t>
    </r>
    <r>
      <rPr>
        <sz val="11"/>
        <rFont val="Calibri"/>
        <family val="2"/>
      </rPr>
      <t>" using the highlighted cells.</t>
    </r>
  </si>
  <si>
    <r>
      <t>Select "</t>
    </r>
    <r>
      <rPr>
        <b/>
        <sz val="11"/>
        <rFont val="Calibri"/>
        <family val="2"/>
      </rPr>
      <t>Year</t>
    </r>
    <r>
      <rPr>
        <sz val="11"/>
        <rFont val="Calibri"/>
        <family val="2"/>
      </rPr>
      <t>" using the highlighted cells.</t>
    </r>
  </si>
  <si>
    <r>
      <t xml:space="preserve">C-6 </t>
    </r>
    <r>
      <rPr>
        <sz val="10"/>
        <color rgb="FFFF0000"/>
        <rFont val="Calibri"/>
        <family val="2"/>
      </rPr>
      <t>*Important*</t>
    </r>
  </si>
  <si>
    <t>SA-1</t>
  </si>
  <si>
    <t>SA-2</t>
  </si>
  <si>
    <t>SA-3</t>
  </si>
  <si>
    <t>SA-5</t>
  </si>
  <si>
    <t>SA-7</t>
  </si>
  <si>
    <r>
      <t xml:space="preserve">SA-4
</t>
    </r>
    <r>
      <rPr>
        <sz val="10"/>
        <color rgb="FFFF0000"/>
        <rFont val="Calibri"/>
        <family val="2"/>
      </rPr>
      <t>*important*</t>
    </r>
  </si>
  <si>
    <r>
      <t xml:space="preserve">SA-6
</t>
    </r>
    <r>
      <rPr>
        <sz val="10"/>
        <color rgb="FFFF0000"/>
        <rFont val="Calibri"/>
        <family val="2"/>
      </rPr>
      <t>*important*</t>
    </r>
  </si>
  <si>
    <t>Please provide the required information of school locations requiring new units in order of Board priority.</t>
  </si>
  <si>
    <r>
      <t xml:space="preserve">In an effort to expedite this process and to better estimate budget requirements, if you know how many Type A (modulars with corridor) and/or Type B (modulars without corridor) modular units you require please indicate this in the columns labelled </t>
    </r>
    <r>
      <rPr>
        <b/>
        <u/>
        <sz val="11"/>
        <rFont val="Calibri"/>
        <family val="2"/>
      </rPr>
      <t xml:space="preserve">Number of Type A Units </t>
    </r>
    <r>
      <rPr>
        <sz val="11"/>
        <rFont val="Calibri"/>
        <family val="2"/>
      </rPr>
      <t xml:space="preserve">and </t>
    </r>
    <r>
      <rPr>
        <b/>
        <u/>
        <sz val="11"/>
        <rFont val="Calibri"/>
        <family val="2"/>
      </rPr>
      <t xml:space="preserve">Number of Type B Units </t>
    </r>
    <r>
      <rPr>
        <sz val="11"/>
        <rFont val="Calibri"/>
        <family val="2"/>
      </rPr>
      <t xml:space="preserve">in columns K &amp; L respectively.
Please ensure that if you are requesting additional units for a school, an assessment has been completed to ensure code requirements have been met for </t>
    </r>
    <r>
      <rPr>
        <b/>
        <sz val="11"/>
        <rFont val="Calibri"/>
        <family val="2"/>
      </rPr>
      <t>Washroom Units</t>
    </r>
    <r>
      <rPr>
        <sz val="11"/>
        <rFont val="Calibri"/>
        <family val="2"/>
      </rPr>
      <t>.</t>
    </r>
  </si>
  <si>
    <r>
      <t xml:space="preserve">Please ensure the </t>
    </r>
    <r>
      <rPr>
        <b/>
        <sz val="11"/>
        <rFont val="Calibri"/>
        <family val="2"/>
      </rPr>
      <t>Category Code</t>
    </r>
    <r>
      <rPr>
        <sz val="11"/>
        <rFont val="Calibri"/>
        <family val="2"/>
      </rPr>
      <t xml:space="preserve"> that you have selected is supported in the </t>
    </r>
    <r>
      <rPr>
        <b/>
        <sz val="11"/>
        <rFont val="Calibri"/>
        <family val="2"/>
      </rPr>
      <t>Explanation for Request</t>
    </r>
    <r>
      <rPr>
        <sz val="11"/>
        <rFont val="Calibri"/>
        <family val="2"/>
      </rPr>
      <t xml:space="preserve"> field.  (e.g. if there are Health &amp; Safety issues, please provide specifics - including details of any reports from external consultants, if there are enrolment pressures, please provide published utilization rates) </t>
    </r>
  </si>
  <si>
    <r>
      <t xml:space="preserve">Please verify that the numbers in </t>
    </r>
    <r>
      <rPr>
        <b/>
        <sz val="10"/>
        <rFont val="Arial"/>
        <family val="2"/>
      </rPr>
      <t>Total New Units Requested</t>
    </r>
    <r>
      <rPr>
        <sz val="10"/>
        <rFont val="Arial"/>
        <family val="2"/>
      </rPr>
      <t xml:space="preserve"> field are correct.</t>
    </r>
  </si>
  <si>
    <t>SA-8</t>
  </si>
  <si>
    <t>SB-1</t>
  </si>
  <si>
    <t>SB-2</t>
  </si>
  <si>
    <t>SB-3</t>
  </si>
  <si>
    <t>SB-4</t>
  </si>
  <si>
    <t>SB-6</t>
  </si>
  <si>
    <t>SB-7</t>
  </si>
  <si>
    <t>This is only for requests to move portable/ modular classrooms within the jurisdiction.</t>
  </si>
  <si>
    <t>Please provide the required information of school locations receiving units in order of Board priority.</t>
  </si>
  <si>
    <r>
      <t xml:space="preserve">Ensure that the </t>
    </r>
    <r>
      <rPr>
        <b/>
        <sz val="11"/>
        <color theme="1"/>
        <rFont val="Calibri"/>
        <family val="2"/>
        <scheme val="minor"/>
      </rPr>
      <t>Category Code</t>
    </r>
    <r>
      <rPr>
        <sz val="11"/>
        <color theme="1"/>
        <rFont val="Calibri"/>
        <family val="2"/>
        <scheme val="minor"/>
      </rPr>
      <t xml:space="preserve"> that you have selected is supported in the </t>
    </r>
    <r>
      <rPr>
        <b/>
        <sz val="11"/>
        <color theme="1"/>
        <rFont val="Calibri"/>
        <family val="2"/>
        <scheme val="minor"/>
      </rPr>
      <t xml:space="preserve">Explanation for Request </t>
    </r>
    <r>
      <rPr>
        <sz val="11"/>
        <color theme="1"/>
        <rFont val="Calibri"/>
        <family val="2"/>
        <scheme val="minor"/>
      </rPr>
      <t xml:space="preserve">field.  (e.g. if there are Health &amp; Safety issues, please provide specifics - including details of any reports from external consultants, if there are enrolment pressures, please provide published utilization rates). </t>
    </r>
  </si>
  <si>
    <r>
      <t xml:space="preserve">SB-5
</t>
    </r>
    <r>
      <rPr>
        <sz val="10"/>
        <color rgb="FFFF0000"/>
        <rFont val="Calibri"/>
        <family val="2"/>
      </rPr>
      <t>*important*</t>
    </r>
  </si>
  <si>
    <t>Please include a PDF version of the third party substantiating report for any units requested under the Health &amp; Safety code.</t>
  </si>
  <si>
    <t>SC-1</t>
  </si>
  <si>
    <t>SC-2</t>
  </si>
  <si>
    <t xml:space="preserve">Please use one row for each unit. </t>
  </si>
  <si>
    <t>SC-3</t>
  </si>
  <si>
    <t>For units that are not part of the Modular Classroom Program (pre-2015), a configuration drawing is required.</t>
  </si>
  <si>
    <t>SC-4</t>
  </si>
  <si>
    <t>This form is used for units no longer required within your jurisdiction but are in good enough condition to be moved and used within the province.</t>
  </si>
  <si>
    <r>
      <t>The "</t>
    </r>
    <r>
      <rPr>
        <b/>
        <sz val="11"/>
        <rFont val="Calibri"/>
        <family val="2"/>
      </rPr>
      <t>Valid</t>
    </r>
    <r>
      <rPr>
        <sz val="11"/>
        <rFont val="Calibri"/>
        <family val="2"/>
      </rPr>
      <t>" column indicates whether required information has been completed.</t>
    </r>
  </si>
  <si>
    <t xml:space="preserve">List the units requiring demolition in order of Board priority.  </t>
  </si>
  <si>
    <t>SD-1</t>
  </si>
  <si>
    <t>SD-2</t>
  </si>
  <si>
    <r>
      <t xml:space="preserve">G-3
</t>
    </r>
    <r>
      <rPr>
        <sz val="10"/>
        <color rgb="FFFF0000"/>
        <rFont val="Calibri"/>
        <family val="2"/>
      </rPr>
      <t>*Important*</t>
    </r>
  </si>
  <si>
    <t>* Please choose from the dropdowns in the highlighted cells.</t>
  </si>
  <si>
    <t>Submissions must include this cover page and the respective schedules.</t>
  </si>
  <si>
    <r>
      <t>Select "</t>
    </r>
    <r>
      <rPr>
        <b/>
        <u/>
        <sz val="11"/>
        <rFont val="Calibri"/>
        <family val="2"/>
      </rPr>
      <t>Yes</t>
    </r>
    <r>
      <rPr>
        <sz val="11"/>
        <rFont val="Calibri"/>
        <family val="2"/>
      </rPr>
      <t>" for any of your modular requests and select "</t>
    </r>
    <r>
      <rPr>
        <b/>
        <u/>
        <sz val="11"/>
        <rFont val="Calibri"/>
        <family val="2"/>
      </rPr>
      <t>No</t>
    </r>
    <r>
      <rPr>
        <sz val="11"/>
        <rFont val="Calibri"/>
        <family val="2"/>
      </rPr>
      <t>" if you don't have a particular request for this year. If "</t>
    </r>
    <r>
      <rPr>
        <b/>
        <u/>
        <sz val="11"/>
        <rFont val="Calibri"/>
        <family val="2"/>
      </rPr>
      <t>Yes</t>
    </r>
    <r>
      <rPr>
        <sz val="11"/>
        <rFont val="Calibri"/>
        <family val="2"/>
      </rPr>
      <t>" is selected, an instruction will appear regarding the appropriate schedule to complete.</t>
    </r>
  </si>
  <si>
    <t>SD-3</t>
  </si>
  <si>
    <t>2-Has Additional Scope-Attached</t>
  </si>
  <si>
    <t>Used for units no longer required within the jurisdiction but in good condition to move and use across the province.</t>
  </si>
  <si>
    <t>List requests for demolition of units in order of jurisdiction priority.</t>
  </si>
  <si>
    <r>
      <t xml:space="preserve">SC-5
</t>
    </r>
    <r>
      <rPr>
        <sz val="10"/>
        <color rgb="FFFF0000"/>
        <rFont val="Calibri"/>
        <family val="2"/>
      </rPr>
      <t>*important*</t>
    </r>
  </si>
  <si>
    <r>
      <t xml:space="preserve">Please note, with the addition of the modular unit(s), the Alberta Building Code, municipality bylaws, or any other requirements must be met. If you are requesting extra funding for implementing any </t>
    </r>
    <r>
      <rPr>
        <b/>
        <sz val="11"/>
        <color theme="1"/>
        <rFont val="Calibri"/>
        <family val="2"/>
        <scheme val="minor"/>
      </rPr>
      <t>Additional Site Requirements</t>
    </r>
    <r>
      <rPr>
        <sz val="11"/>
        <color theme="1"/>
        <rFont val="Calibri"/>
        <family val="2"/>
        <scheme val="minor"/>
      </rPr>
      <t xml:space="preserve"> (e.g. hazmat, unidentified/unapproved structures, fire hydrant, parking spaces, emergency drive lane) to meet the requirements, please provide a detailed explanation in the </t>
    </r>
    <r>
      <rPr>
        <b/>
        <sz val="11"/>
        <color theme="1"/>
        <rFont val="Calibri"/>
        <family val="2"/>
        <scheme val="minor"/>
      </rPr>
      <t>Explanation for Request</t>
    </r>
    <r>
      <rPr>
        <sz val="11"/>
        <color theme="1"/>
        <rFont val="Calibri"/>
        <family val="2"/>
        <scheme val="minor"/>
      </rPr>
      <t xml:space="preserve"> field. 
</t>
    </r>
    <r>
      <rPr>
        <u/>
        <sz val="11"/>
        <color theme="1"/>
        <rFont val="Calibri"/>
        <family val="2"/>
        <scheme val="minor"/>
      </rPr>
      <t>Otherwise, funding for the site requirement will not be considered.</t>
    </r>
  </si>
  <si>
    <r>
      <t xml:space="preserve">SD-4
</t>
    </r>
    <r>
      <rPr>
        <sz val="10"/>
        <color rgb="FFFF0000"/>
        <rFont val="Calibri"/>
        <family val="2"/>
      </rPr>
      <t>*important*</t>
    </r>
  </si>
  <si>
    <t>Building ID (BID)</t>
  </si>
  <si>
    <t>Thrive Charter School Society</t>
  </si>
  <si>
    <r>
      <t xml:space="preserve">Explanation for Request
</t>
    </r>
    <r>
      <rPr>
        <sz val="9"/>
        <color theme="0"/>
        <rFont val="Calibri"/>
        <family val="2"/>
      </rPr>
      <t>Please provide detailed explanations for the modular request, category code, additional project costs and site requirements (if applicable)</t>
    </r>
  </si>
  <si>
    <r>
      <t xml:space="preserve">Explanation for Request
</t>
    </r>
    <r>
      <rPr>
        <sz val="9"/>
        <color theme="0"/>
        <rFont val="Calibri"/>
        <family val="2"/>
      </rPr>
      <t>Please provide detailed explanations for the modular request, category code, hazmat, unidentified/ unapproved structures, additional project costs and site requirements (if applicable)</t>
    </r>
  </si>
  <si>
    <r>
      <t xml:space="preserve">Year Constructed </t>
    </r>
    <r>
      <rPr>
        <sz val="9"/>
        <color theme="0"/>
        <rFont val="Calibri"/>
        <family val="2"/>
      </rPr>
      <t>(19XX or 20XX)</t>
    </r>
  </si>
  <si>
    <r>
      <t xml:space="preserve">Other Document Attached? </t>
    </r>
    <r>
      <rPr>
        <sz val="9"/>
        <color theme="0"/>
        <rFont val="Calibri"/>
        <family val="2"/>
      </rPr>
      <t>(Please Specify)</t>
    </r>
  </si>
  <si>
    <r>
      <t xml:space="preserve">Explanation for Request
</t>
    </r>
    <r>
      <rPr>
        <sz val="9"/>
        <color theme="0"/>
        <rFont val="Calibri"/>
        <family val="2"/>
      </rPr>
      <t>Please provide a detailed explanation for the condition of unit, date of availability, hazmat, unidentified/ unapproved structures, additional project costs and site requirements (if applicable)</t>
    </r>
  </si>
  <si>
    <r>
      <t xml:space="preserve">Year Constructed
</t>
    </r>
    <r>
      <rPr>
        <sz val="9"/>
        <color theme="0"/>
        <rFont val="Calibri"/>
        <family val="2"/>
      </rPr>
      <t>(19XX or 20XX)</t>
    </r>
  </si>
  <si>
    <r>
      <t xml:space="preserve">Proposed Demolition Date   
</t>
    </r>
    <r>
      <rPr>
        <sz val="9"/>
        <color theme="0"/>
        <rFont val="Calibri"/>
        <family val="2"/>
      </rPr>
      <t>(Year Month)</t>
    </r>
  </si>
  <si>
    <r>
      <t xml:space="preserve">Explanation for Request
</t>
    </r>
    <r>
      <rPr>
        <sz val="9"/>
        <color theme="0"/>
        <rFont val="Calibri"/>
        <family val="2"/>
      </rPr>
      <t>Please provide a detailed explanation for the modular request, category code, additional project costs and site requirements (if applicable)</t>
    </r>
  </si>
  <si>
    <t>Originating School Code</t>
  </si>
  <si>
    <t>Receiving School Code</t>
  </si>
  <si>
    <t>2027-2028</t>
  </si>
  <si>
    <t>2028-2029</t>
  </si>
  <si>
    <t>Submission of this form indicates Modular Classroom Program Request (Form 9) and supporting documentation have been thoroughly reviewed.</t>
  </si>
  <si>
    <t>Auth Name</t>
  </si>
  <si>
    <t>Faci Code</t>
  </si>
  <si>
    <t>Faci Name</t>
  </si>
  <si>
    <t>0395</t>
  </si>
  <si>
    <t>F6394</t>
  </si>
  <si>
    <t>Charter</t>
  </si>
  <si>
    <t>B2131A</t>
  </si>
  <si>
    <t>3720 - 76 Avenue</t>
  </si>
  <si>
    <t>F6388</t>
  </si>
  <si>
    <t>231 - 6 Steet N. E.</t>
  </si>
  <si>
    <t>F6395</t>
  </si>
  <si>
    <t>B5177A</t>
  </si>
  <si>
    <t>2452 Battleford Avenue S. W.</t>
  </si>
  <si>
    <t>6021</t>
  </si>
  <si>
    <t>Almadina Language Charter Academy (Mountain View)</t>
  </si>
  <si>
    <t>2031 Sable Drive S. E.</t>
  </si>
  <si>
    <t>1919 - 76 Avenue S. E.</t>
  </si>
  <si>
    <t>6020</t>
  </si>
  <si>
    <t>F6389</t>
  </si>
  <si>
    <t>B3322A</t>
  </si>
  <si>
    <t>12050 - 95a Street</t>
  </si>
  <si>
    <t>12245 - 131 Street N. W.</t>
  </si>
  <si>
    <t>6017</t>
  </si>
  <si>
    <t>10312 - 105 Street</t>
  </si>
  <si>
    <t>0151</t>
  </si>
  <si>
    <t>Calgary Arts Academy (Knob Hill)</t>
  </si>
  <si>
    <t>2036 - 20 Avenue S. W.</t>
  </si>
  <si>
    <t>F6386</t>
  </si>
  <si>
    <t>Calgary Arts Academy (Rosscarrock)</t>
  </si>
  <si>
    <t>1406 - 40 Street S. W.</t>
  </si>
  <si>
    <t>Youth Campus Education Centre</t>
  </si>
  <si>
    <t>640 - 14 Avenue S. E.</t>
  </si>
  <si>
    <t>0152</t>
  </si>
  <si>
    <t>1011 Beverly Boulevard S. W.</t>
  </si>
  <si>
    <t>Calgary Girls School (Lakeview School)</t>
  </si>
  <si>
    <t>6304 Larkspur Way S. W.</t>
  </si>
  <si>
    <t>6019</t>
  </si>
  <si>
    <t>Centre For Academic And Personal Excellence</t>
  </si>
  <si>
    <t>201 - 5 Street S. W.</t>
  </si>
  <si>
    <t>0045</t>
  </si>
  <si>
    <t>5915 Lewis Drive S. W.</t>
  </si>
  <si>
    <t>F6342</t>
  </si>
  <si>
    <t>B2722B</t>
  </si>
  <si>
    <t>2116 McKay Road N. W.</t>
  </si>
  <si>
    <t>315 - 86 Avenue S. E.</t>
  </si>
  <si>
    <t>North Middle Campus</t>
  </si>
  <si>
    <t>211 Mcknight Boulevard N. E.</t>
  </si>
  <si>
    <t>1140 Mayland Drive N. E.</t>
  </si>
  <si>
    <t>719 - 44 Avenue N. W.</t>
  </si>
  <si>
    <t>8710 Ancourt Road S. E.</t>
  </si>
  <si>
    <t>9711 Academy Drive S. E.</t>
  </si>
  <si>
    <t>898 Sylvester Crescent S. W.</t>
  </si>
  <si>
    <t>0399</t>
  </si>
  <si>
    <t>F6387</t>
  </si>
  <si>
    <t>5335 - 50 Avenue</t>
  </si>
  <si>
    <t>F0084</t>
  </si>
  <si>
    <t>Outreach</t>
  </si>
  <si>
    <t>4111 - 48 Avenue</t>
  </si>
  <si>
    <t>Regular</t>
  </si>
  <si>
    <t>3103 - 52 Avenue</t>
  </si>
  <si>
    <t>5524 - 31 Street</t>
  </si>
  <si>
    <t>2115 - 56 Avenue</t>
  </si>
  <si>
    <t>4808 - 45 Avenue</t>
  </si>
  <si>
    <t>3701 - 47 Avenue</t>
  </si>
  <si>
    <t>5615 - 42 Street</t>
  </si>
  <si>
    <t>5512 - 51 Avenue</t>
  </si>
  <si>
    <t>3401 - 57 Avenue</t>
  </si>
  <si>
    <t>4402 - 27 Street</t>
  </si>
  <si>
    <t>Ecole St. Thomas</t>
  </si>
  <si>
    <t>6524 - 35 Street</t>
  </si>
  <si>
    <t>3112 - 47 Avenue</t>
  </si>
  <si>
    <t>6611 - 39 Street</t>
  </si>
  <si>
    <t>5216 - 44 Street</t>
  </si>
  <si>
    <t>5706 - 27 Street</t>
  </si>
  <si>
    <t>5207 - 42 Street</t>
  </si>
  <si>
    <t>6015</t>
  </si>
  <si>
    <t>1000 Strathcona Drive</t>
  </si>
  <si>
    <t>F6380</t>
  </si>
  <si>
    <t>48469 AB-795</t>
  </si>
  <si>
    <t>0400</t>
  </si>
  <si>
    <t>STEM Collegiate Canada Society</t>
  </si>
  <si>
    <t>F6397</t>
  </si>
  <si>
    <t>B5181A</t>
  </si>
  <si>
    <t>4703 - 52 Avenue</t>
  </si>
  <si>
    <t>0370</t>
  </si>
  <si>
    <t>F6381</t>
  </si>
  <si>
    <t>1204 - 96 Avenue S. W.</t>
  </si>
  <si>
    <t>10720 - 54 Street N. W.</t>
  </si>
  <si>
    <t>F2357</t>
  </si>
  <si>
    <t>Athabasca Outreach Program</t>
  </si>
  <si>
    <t>4717 - 47 Avenue</t>
  </si>
  <si>
    <t>5032 Taylor Road</t>
  </si>
  <si>
    <t>Edwin Parr Composite High School</t>
  </si>
  <si>
    <t>4 University Drive</t>
  </si>
  <si>
    <t>5203 - 50 Avenue</t>
  </si>
  <si>
    <t>F6348</t>
  </si>
  <si>
    <t>B4042B</t>
  </si>
  <si>
    <t>4815 54 Avenue</t>
  </si>
  <si>
    <t>5502 - 48 Avenue</t>
  </si>
  <si>
    <t>5202 - 47 Street</t>
  </si>
  <si>
    <t>1011 - 8 Avenue</t>
  </si>
  <si>
    <t>21410 Highway 18</t>
  </si>
  <si>
    <t>5016 - 52 Avenue</t>
  </si>
  <si>
    <t>3001 Whispering Hills Drive</t>
  </si>
  <si>
    <t>2285</t>
  </si>
  <si>
    <t>F1060</t>
  </si>
  <si>
    <t>4840 - 50 Street</t>
  </si>
  <si>
    <t>5304 - 51 Street</t>
  </si>
  <si>
    <t>202 King Street</t>
  </si>
  <si>
    <t>5716 - 47 Street</t>
  </si>
  <si>
    <t>6205 - 48 Avenue</t>
  </si>
  <si>
    <t>5101 - 50 Avenue</t>
  </si>
  <si>
    <t>4807 - 46 Street</t>
  </si>
  <si>
    <t>6206 - 43 Avenue</t>
  </si>
  <si>
    <t>5222 - 50 Street</t>
  </si>
  <si>
    <t>4914 - 46 Avenue</t>
  </si>
  <si>
    <t>300 - 1 Street N.</t>
  </si>
  <si>
    <t>200 Mount Pleasant Drive</t>
  </si>
  <si>
    <t>5007 - 49 Avenue</t>
  </si>
  <si>
    <t>808 - 2 Avenue</t>
  </si>
  <si>
    <t>2 Railway Avenue N. E.</t>
  </si>
  <si>
    <t>5211 - 52 Avenue</t>
  </si>
  <si>
    <t>4807 - 43 Street</t>
  </si>
  <si>
    <t>5216 - 52 Avenue</t>
  </si>
  <si>
    <t>4824 - 58 Avenue</t>
  </si>
  <si>
    <t>5124 - 53 Avenue</t>
  </si>
  <si>
    <t>2245</t>
  </si>
  <si>
    <t>F0956</t>
  </si>
  <si>
    <t>Black Gold Storefront School</t>
  </si>
  <si>
    <t>3206 Coady Boulevard</t>
  </si>
  <si>
    <t>5402 - 50 Street</t>
  </si>
  <si>
    <t>5100 - 49 Street</t>
  </si>
  <si>
    <t>49257 Range Road 250</t>
  </si>
  <si>
    <t>4503 - 45 Street</t>
  </si>
  <si>
    <t>4322 - 44 Street</t>
  </si>
  <si>
    <t>5103 - 50 Avenue</t>
  </si>
  <si>
    <t>Ecole Champs Vallee School</t>
  </si>
  <si>
    <t>6002 - 30 Avenue</t>
  </si>
  <si>
    <t>37 Coloniale Way</t>
  </si>
  <si>
    <t>127 Corinthia Drive</t>
  </si>
  <si>
    <t>Regular_P3</t>
  </si>
  <si>
    <t>5907 Eaglemont Street</t>
  </si>
  <si>
    <t>4801 - 55 Avenue</t>
  </si>
  <si>
    <t>5417 - 43 Avenue</t>
  </si>
  <si>
    <t>105 Athabasca Avenue</t>
  </si>
  <si>
    <t>4308 - 50 Street</t>
  </si>
  <si>
    <t>Leduc Estates School</t>
  </si>
  <si>
    <t>95 Alton Drive</t>
  </si>
  <si>
    <t>Leduc Junior High School</t>
  </si>
  <si>
    <t>4412 - 48 Street</t>
  </si>
  <si>
    <t>4502 - 51 Street</t>
  </si>
  <si>
    <t>5150 Centre Street</t>
  </si>
  <si>
    <t>5051 - 2 Street S.</t>
  </si>
  <si>
    <t>F6349</t>
  </si>
  <si>
    <t>Ohpaho Secondary School</t>
  </si>
  <si>
    <t>2564</t>
  </si>
  <si>
    <t>B8507A</t>
  </si>
  <si>
    <t>4800 - 69 Street</t>
  </si>
  <si>
    <t>165 Athabasca Drive</t>
  </si>
  <si>
    <t>1 Jasper Court S.</t>
  </si>
  <si>
    <t>5301 - 48 Avenue</t>
  </si>
  <si>
    <t>5306 - 48 Avenue</t>
  </si>
  <si>
    <t>5412 - 50 Street</t>
  </si>
  <si>
    <t>325 West Haven Drive</t>
  </si>
  <si>
    <t>5212 - 52 Street</t>
  </si>
  <si>
    <t>1155</t>
  </si>
  <si>
    <t>4911 - 53 Street</t>
  </si>
  <si>
    <t>4728 - 53 Street</t>
  </si>
  <si>
    <t>75 First Street</t>
  </si>
  <si>
    <t>5200 - 4 Avenue N.</t>
  </si>
  <si>
    <t>310 Park Avenue</t>
  </si>
  <si>
    <t>5216 - 53 Street</t>
  </si>
  <si>
    <t>19 Rydberg Street</t>
  </si>
  <si>
    <t>5012 - 51 Avenue</t>
  </si>
  <si>
    <t>5102 - 46 Street</t>
  </si>
  <si>
    <t>4910 - 51 Street</t>
  </si>
  <si>
    <t>5110 - 51 Street</t>
  </si>
  <si>
    <t>5002 - 52 Avenue</t>
  </si>
  <si>
    <t>105 S. 2 Street</t>
  </si>
  <si>
    <t>4504 - 52 Avenue</t>
  </si>
  <si>
    <t>4837 - 44 Street</t>
  </si>
  <si>
    <t>F4718</t>
  </si>
  <si>
    <t>905 - 10 Street</t>
  </si>
  <si>
    <t>800 - 6 Street</t>
  </si>
  <si>
    <t>4010</t>
  </si>
  <si>
    <t>All Saints High School</t>
  </si>
  <si>
    <t>729 Legacy Village Road S. E.</t>
  </si>
  <si>
    <t>Apostles Of Jesus School</t>
  </si>
  <si>
    <t>15 Skyview Ranch Street N. W.</t>
  </si>
  <si>
    <t>Ascension Of Our Lord</t>
  </si>
  <si>
    <t>509 Harvest Hills Drive N.E.</t>
  </si>
  <si>
    <t>4624 Richard Road S. W.</t>
  </si>
  <si>
    <t>1420 - 28 Street S. E.</t>
  </si>
  <si>
    <t>Bishop Mcnally High School</t>
  </si>
  <si>
    <t>5700 Falconridge Boulevard N. E.</t>
  </si>
  <si>
    <t>333 Shawville Boulevard S. E.</t>
  </si>
  <si>
    <t>Blessed Marie-Rose School</t>
  </si>
  <si>
    <t>999 Sherwood Boulevard N. W.</t>
  </si>
  <si>
    <t>Christ The King Catholic School</t>
  </si>
  <si>
    <t>333 Cranston Way S. E.</t>
  </si>
  <si>
    <t>5607 Thornton Road N. W.</t>
  </si>
  <si>
    <t>228 Mahogany Boulevard S. E.</t>
  </si>
  <si>
    <t>13615 Deer Ridge Drive S. E.</t>
  </si>
  <si>
    <t>65 Shannon Drive S. W.</t>
  </si>
  <si>
    <t>70 Sunmills Drive S. E.</t>
  </si>
  <si>
    <t>3615 Radcliffe Drive S. E.</t>
  </si>
  <si>
    <t>6839 Temple Drive N. E.</t>
  </si>
  <si>
    <t>1319 Thorburn Drive S. E.</t>
  </si>
  <si>
    <t>20 Aspen Hills Drive S. W.</t>
  </si>
  <si>
    <t>275 Riverglen Drive S. E.</t>
  </si>
  <si>
    <t>31 Silverado Terrace S. W.</t>
  </si>
  <si>
    <t>3719 - 26 Avenue S. E.</t>
  </si>
  <si>
    <t>904 - 32 Street S. E.</t>
  </si>
  <si>
    <t>3011 - 35 Street S. W.</t>
  </si>
  <si>
    <t>F1852</t>
  </si>
  <si>
    <t>Holy Redeemer (Bilingual) School</t>
  </si>
  <si>
    <t>708 - 47 Street S. E.</t>
  </si>
  <si>
    <t>F6351</t>
  </si>
  <si>
    <t>200 Fireside Drive</t>
  </si>
  <si>
    <t>1717 - 41 Street S. E.</t>
  </si>
  <si>
    <t>John W Costello Catholic School</t>
  </si>
  <si>
    <t>300 Strathcona Drive S. W.</t>
  </si>
  <si>
    <t>Light Of Christ Catholic School</t>
  </si>
  <si>
    <t>6270 Saddlehorn Drive N. E.</t>
  </si>
  <si>
    <t>108 - 22 Street N. W.</t>
  </si>
  <si>
    <t>4 Coral Springs Boulevard N. E.</t>
  </si>
  <si>
    <t>8887 Scurfield Drive N. W.</t>
  </si>
  <si>
    <t>99 Bridlewood Road S. W.</t>
  </si>
  <si>
    <t>Monsignor J.S. Smith School</t>
  </si>
  <si>
    <t>2919 Douglasdale Boulevard S. E.</t>
  </si>
  <si>
    <t>327 Sandarac Drive N. W.</t>
  </si>
  <si>
    <t>115 Edenwold Drive N. W.</t>
  </si>
  <si>
    <t>11900 Country Village Link N. E.</t>
  </si>
  <si>
    <t>Our Lady Of Fatima</t>
  </si>
  <si>
    <t>6320 Taralea Park N. E.</t>
  </si>
  <si>
    <t>Our Lady Of Grace School</t>
  </si>
  <si>
    <t>736 Evanston Drive N. W.</t>
  </si>
  <si>
    <t>Our Lady Of Lourdes</t>
  </si>
  <si>
    <t>1916 - 2 Street S. W.</t>
  </si>
  <si>
    <t>Our Lady Of Peace Elementary Junior High School</t>
  </si>
  <si>
    <t>14826 Millrise Hill S. W.</t>
  </si>
  <si>
    <t>Our Lady Of The Assumption School</t>
  </si>
  <si>
    <t>7311 - 34 Avenue N. W.</t>
  </si>
  <si>
    <t>Our Lady Of The Evergreens Catholic School</t>
  </si>
  <si>
    <t>322 Everridge Drive S. W.</t>
  </si>
  <si>
    <t>Our Lady Of The Rockies High School</t>
  </si>
  <si>
    <t>111 Haddon Road S. W.</t>
  </si>
  <si>
    <t>Our Lady Of The Rosary School</t>
  </si>
  <si>
    <t>41 Cranston Gate S. E.</t>
  </si>
  <si>
    <t>Our Lady Of Wisdom</t>
  </si>
  <si>
    <t>134 Rainbow Falls Drive</t>
  </si>
  <si>
    <t>Our Lady Queen Of Peace Elementary School</t>
  </si>
  <si>
    <t>1820 - 1 Avenue N.</t>
  </si>
  <si>
    <t>Prince Of Peace School</t>
  </si>
  <si>
    <t>43 Auburn Meadows Boulevard S. E.</t>
  </si>
  <si>
    <t>1312 - 15 Street S. W.</t>
  </si>
  <si>
    <t>St. Albert The Great School</t>
  </si>
  <si>
    <t>225 Prestwick Avenue S. E.</t>
  </si>
  <si>
    <t>928 Radnor Avenue N. E.</t>
  </si>
  <si>
    <t>1500 Arbour Lake Road N. W.</t>
  </si>
  <si>
    <t>4331 - 41 Avenue S. W.</t>
  </si>
  <si>
    <t>F1857</t>
  </si>
  <si>
    <t>St. Anne Senior High School</t>
  </si>
  <si>
    <t>1010 - 21 Avenue S. E.</t>
  </si>
  <si>
    <t>4811 - 6 Street S. W.</t>
  </si>
  <si>
    <t>7112 - 7 Street S. W.</t>
  </si>
  <si>
    <t>St. Basil Elem./Jr. High School</t>
  </si>
  <si>
    <t>919 Tuscany Drive N. W.</t>
  </si>
  <si>
    <t>333 Bermuda Drive N. W.</t>
  </si>
  <si>
    <t>10340 - 19 Street S. W.</t>
  </si>
  <si>
    <t>55 Lynndale Crescent S. E.</t>
  </si>
  <si>
    <t>1710 Acadia Drive S. E.</t>
  </si>
  <si>
    <t>927 Lake Sylvan Drive S. E.</t>
  </si>
  <si>
    <t>St. Brigid School</t>
  </si>
  <si>
    <t>730 Citadel Way N. W.</t>
  </si>
  <si>
    <t>11 Canata Close S. W.</t>
  </si>
  <si>
    <t>610 Agate Crescent S. E.</t>
  </si>
  <si>
    <t>F1862</t>
  </si>
  <si>
    <t>St. Charles Congregated School</t>
  </si>
  <si>
    <t>2445 - 23 Avenue S. W.</t>
  </si>
  <si>
    <t>St. Clare School</t>
  </si>
  <si>
    <t>12455 Coventry Hills Way N. E.</t>
  </si>
  <si>
    <t>F1863</t>
  </si>
  <si>
    <t>St. Clement School</t>
  </si>
  <si>
    <t>2990 Cedarbrae Drive S. W.</t>
  </si>
  <si>
    <t>3619 - 28 Street S. E.</t>
  </si>
  <si>
    <t>4820 Dalhart Road N. W.</t>
  </si>
  <si>
    <t>10845 Hidden Valley Drive N. W.</t>
  </si>
  <si>
    <t>877 Northmount Drive N. W.</t>
  </si>
  <si>
    <t>St. Gabriel The Archangel</t>
  </si>
  <si>
    <t>197 Invermere Drive</t>
  </si>
  <si>
    <t>800 Auburn Bay Boulevard S. E.</t>
  </si>
  <si>
    <t>5340 - 26 Avenue S. W.</t>
  </si>
  <si>
    <t>320 - 64 Avenue N. W.</t>
  </si>
  <si>
    <t>7423 - 10 Street N. W.</t>
  </si>
  <si>
    <t>320  - 72 Avenue N. E.</t>
  </si>
  <si>
    <t>855 Copperfield Boulevard S. E.</t>
  </si>
  <si>
    <t>2227 - 58 Avenue S. W.</t>
  </si>
  <si>
    <t>5030 Northland Drive N. W.</t>
  </si>
  <si>
    <t>11616 Panorama Hills Boulevard N. W.</t>
  </si>
  <si>
    <t>St. Joan Of Arc School</t>
  </si>
  <si>
    <t>7970 Wentworth Drive S. W.</t>
  </si>
  <si>
    <t>F1865</t>
  </si>
  <si>
    <t>St. John Fine Arts School</t>
  </si>
  <si>
    <t>15 - 12 Street N. W.</t>
  </si>
  <si>
    <t>16201 Mckenzie Lake Boulevard S. E.</t>
  </si>
  <si>
    <t>St. John Paul Ii School</t>
  </si>
  <si>
    <t>119 Castleridge Drive N. E.</t>
  </si>
  <si>
    <t>St. John Xxiii School</t>
  </si>
  <si>
    <t>1420 Falconridge Drive N. E.</t>
  </si>
  <si>
    <t>2512 - 5 Street N. W.</t>
  </si>
  <si>
    <t>3 Evansglen Close N. W.</t>
  </si>
  <si>
    <t>730 Woodbine Boulevard S. W.</t>
  </si>
  <si>
    <t>1005 Abottsford Drive N. E.</t>
  </si>
  <si>
    <t>F1866</t>
  </si>
  <si>
    <t>St. Lawrence School</t>
  </si>
  <si>
    <t>F1867</t>
  </si>
  <si>
    <t>St. Leo School</t>
  </si>
  <si>
    <t>6220 Lakeview Drive S. W.</t>
  </si>
  <si>
    <t>1232 Northmount Drive N. W.</t>
  </si>
  <si>
    <t>3320 Carol Drive N. W.</t>
  </si>
  <si>
    <t>1100 New Bridgeton Drive S. E.</t>
  </si>
  <si>
    <t>375 Hawkstone Drive N. W.</t>
  </si>
  <si>
    <t>4589 Marbank Drive N. E.</t>
  </si>
  <si>
    <t>6020 - 4 Avenue N. E.</t>
  </si>
  <si>
    <t>410 Yankee Valley Boulevard S.W.</t>
  </si>
  <si>
    <t>111 - 18 Avenue S. W.</t>
  </si>
  <si>
    <t>416 - 83 Avenue S. E.</t>
  </si>
  <si>
    <t>4511 - 8 Avenue S. W.</t>
  </si>
  <si>
    <t>235 - 18 Avenue S. W.</t>
  </si>
  <si>
    <t>6006 Rundlehorn Drive N. E.</t>
  </si>
  <si>
    <t>F1870</t>
  </si>
  <si>
    <t>124 - 24 Avenue N. E.</t>
  </si>
  <si>
    <t>720 - 58 Street S. E.</t>
  </si>
  <si>
    <t>13825 Parkside Drive S. E.</t>
  </si>
  <si>
    <t>St. Pius X School</t>
  </si>
  <si>
    <t>2312 - 18 Street N. W.</t>
  </si>
  <si>
    <t>F1872</t>
  </si>
  <si>
    <t>St. Raymond School</t>
  </si>
  <si>
    <t>4416 - 16 Street S. W.</t>
  </si>
  <si>
    <t>7811 Ranchview Drive N. W.</t>
  </si>
  <si>
    <t>St. Rose Of Lima Junior High School</t>
  </si>
  <si>
    <t>2419 - 50 Street N. E.</t>
  </si>
  <si>
    <t>111 Rundlehill Drive N. E.</t>
  </si>
  <si>
    <t>65 Chapparral Drive S. E.</t>
  </si>
  <si>
    <t>10910 Elbow Drive S. W.</t>
  </si>
  <si>
    <t>7318 Silver Springs Boulevard N. W.</t>
  </si>
  <si>
    <t>St. Teresa Of Calcutta School</t>
  </si>
  <si>
    <t>121 Midlake Boulevard S. E.</t>
  </si>
  <si>
    <t>4540 - 26 Avenue S. W.</t>
  </si>
  <si>
    <t>6110 Temple Drive N. E.</t>
  </si>
  <si>
    <t>501 Sunset Drive</t>
  </si>
  <si>
    <t>380 Coopers Drive S. W.</t>
  </si>
  <si>
    <t>4525 - 49 Street N. W.</t>
  </si>
  <si>
    <t>4225 - 44 Avenue N. E.</t>
  </si>
  <si>
    <t>11020 Fairmount Drive S. E.</t>
  </si>
  <si>
    <t>3030</t>
  </si>
  <si>
    <t>3445 - 37 Street S. W.</t>
  </si>
  <si>
    <t>Abbeydale Elementary School</t>
  </si>
  <si>
    <t>320 Abergale Drive N. E.</t>
  </si>
  <si>
    <t>Acadia Elementary School</t>
  </si>
  <si>
    <t>9603 - 5 Street S. E.</t>
  </si>
  <si>
    <t>1704 - 26 Street S. W.</t>
  </si>
  <si>
    <t>427 - 78 Avenue N. E.</t>
  </si>
  <si>
    <t>F1518</t>
  </si>
  <si>
    <t>Alice M. Curtis Elementary School</t>
  </si>
  <si>
    <t>4506 - 16 Street S. W.</t>
  </si>
  <si>
    <t>5003 - 20 Street S. W.</t>
  </si>
  <si>
    <t>F1516</t>
  </si>
  <si>
    <t>Andrew Davison Elementary School</t>
  </si>
  <si>
    <t>1711 Lake Bonavista Drive S. E.</t>
  </si>
  <si>
    <t>6320 Temple Drive N. E.</t>
  </si>
  <si>
    <t>Annie Gale Junior High School</t>
  </si>
  <si>
    <t>577 Whiteridge Way N. E.</t>
  </si>
  <si>
    <t>27 Arbour Crest Drive N. W.</t>
  </si>
  <si>
    <t>7 Auburn Bay Avenue S. E.</t>
  </si>
  <si>
    <t>F4206</t>
  </si>
  <si>
    <t>Balmoral Bungalow School</t>
  </si>
  <si>
    <t>1717 - 1 Street N. W.</t>
  </si>
  <si>
    <t>Balmoral Jr High School</t>
  </si>
  <si>
    <t>220 - 16 Avenue N. W.</t>
  </si>
  <si>
    <t>Banff Trail School (Bilingual)</t>
  </si>
  <si>
    <t>3232 Cochrane Road N. W.</t>
  </si>
  <si>
    <t>Banting And Best Elementary School</t>
  </si>
  <si>
    <t>1819 - 66 Avenue S. E.</t>
  </si>
  <si>
    <t>369 Sienna Park Drive S. W.</t>
  </si>
  <si>
    <t>F6350</t>
  </si>
  <si>
    <t>15 Auburn Crest Park S. E.</t>
  </si>
  <si>
    <t>95 Bermuda Road N. W.</t>
  </si>
  <si>
    <t>F1520</t>
  </si>
  <si>
    <t>Bel-Aire School</t>
  </si>
  <si>
    <t>Belfast Elementary School</t>
  </si>
  <si>
    <t>1229 - 17a Street N. E.</t>
  </si>
  <si>
    <t>4631 - 85 Street N. W.</t>
  </si>
  <si>
    <t>3304 - 63 Avenue S. W.</t>
  </si>
  <si>
    <t>Bob Edwards Junior High School</t>
  </si>
  <si>
    <t>4424 Marlborough Drive N. E.</t>
  </si>
  <si>
    <t>Bowcroft Elementary School</t>
  </si>
  <si>
    <t>3940 - 73 Street N. W.</t>
  </si>
  <si>
    <t>4627 - 77 Street N. W.</t>
  </si>
  <si>
    <t>1747 - 107 Avenue S. W.</t>
  </si>
  <si>
    <t>Branton Junior High School</t>
  </si>
  <si>
    <t>2103 - 20 Street N. W.</t>
  </si>
  <si>
    <t>1231 Northmount Drive N. W.</t>
  </si>
  <si>
    <t>1233 - 21 Street N. W.</t>
  </si>
  <si>
    <t>207 Bridleridge Way S. W.</t>
  </si>
  <si>
    <t>3717 Centre Street N.</t>
  </si>
  <si>
    <t>1308 Panatella Boulevard N. W.</t>
  </si>
  <si>
    <t>640 Northmount Drive N. W.</t>
  </si>
  <si>
    <t>395 Canterbury Drive S. W.</t>
  </si>
  <si>
    <t>2210 -  18 Street N. W.</t>
  </si>
  <si>
    <t>5808 Madigan Drive N. E.</t>
  </si>
  <si>
    <t>1484 Northmount Drive N. W.</t>
  </si>
  <si>
    <t>405 Panatella Boulevard  N. W.</t>
  </si>
  <si>
    <t>Catherine Nichols Gunn Elementary</t>
  </si>
  <si>
    <t>6625 - 4 Street N. E.</t>
  </si>
  <si>
    <t>4820 Rundlewood Drive N. E.</t>
  </si>
  <si>
    <t>10631 Oakfield Drive S. W.</t>
  </si>
  <si>
    <t>55 Sun Valley Boulevard S. E.</t>
  </si>
  <si>
    <t>5111 - 21 Street S. W.</t>
  </si>
  <si>
    <t>480 Chaparral Drive S. E.</t>
  </si>
  <si>
    <t>3428 - 42 Street N. E.</t>
  </si>
  <si>
    <t>1210 Russett Road N. E.</t>
  </si>
  <si>
    <t>1312 - 75 Avenue S. W.</t>
  </si>
  <si>
    <t>Chris Akkerman Elementary</t>
  </si>
  <si>
    <t>5004 Marbank Drive N. E.</t>
  </si>
  <si>
    <t>3525 - 50 Street N. W.</t>
  </si>
  <si>
    <t>808 Citadel Drive N. W.</t>
  </si>
  <si>
    <t>Clarence Sansom Junior High School</t>
  </si>
  <si>
    <t>5840 - 24 Avenue N. E.</t>
  </si>
  <si>
    <t>F1440</t>
  </si>
  <si>
    <t>Clem Gardner Elem School</t>
  </si>
  <si>
    <t>3826 Collingwood Drive N. W.</t>
  </si>
  <si>
    <t>412 Northmount Drive N. W.</t>
  </si>
  <si>
    <t>171 Whitehorn Road N. E.</t>
  </si>
  <si>
    <t>1610 - 6 Street N. E.</t>
  </si>
  <si>
    <t>1921 - 9 Avenue S. E.</t>
  </si>
  <si>
    <t>Connaught Community School</t>
  </si>
  <si>
    <t>1121 - 12 Avenue S. W.</t>
  </si>
  <si>
    <t>54 Copperstone Road S. E.</t>
  </si>
  <si>
    <t>Coventry Hills Elementary</t>
  </si>
  <si>
    <t>12350 Coverntry Hills Way N. E.</t>
  </si>
  <si>
    <t>205 Cranston Drive S. E.</t>
  </si>
  <si>
    <t>1019 - 1 Street N. W.</t>
  </si>
  <si>
    <t>500 Martindale Boulevard N. E.</t>
  </si>
  <si>
    <t>4440 Dallyn Street N. W.</t>
  </si>
  <si>
    <t>9320 Arbour Crescent S. E.</t>
  </si>
  <si>
    <t>2127 - 146 Avenue S. E.</t>
  </si>
  <si>
    <t>F1673</t>
  </si>
  <si>
    <t>315 - 10 Avenue S.E.</t>
  </si>
  <si>
    <t>Douglas Harkness Community School</t>
  </si>
  <si>
    <t>6203 - 24 Avenue N. E.</t>
  </si>
  <si>
    <t>400 Douglas Park Blvd. S. E.</t>
  </si>
  <si>
    <t>F1417</t>
  </si>
  <si>
    <t>Dr Carl Safran</t>
  </si>
  <si>
    <t>930 - 13 Avenue S. W.</t>
  </si>
  <si>
    <t>220 Canterbury Drive S. W.</t>
  </si>
  <si>
    <t>5615 Barrett Drive N. W.</t>
  </si>
  <si>
    <t>211 Everbrook Drive S. W.</t>
  </si>
  <si>
    <t>585 Cranston Drive S. E.</t>
  </si>
  <si>
    <t>Dr. Gladys Mckelvie Egbert</t>
  </si>
  <si>
    <t>6033 Madigan Drive N. E.</t>
  </si>
  <si>
    <t>Dr. Gordon Higgins Junior High School</t>
  </si>
  <si>
    <t>155 Rundlehill Drive N. E.</t>
  </si>
  <si>
    <t>7440 - 10 Street N. W.</t>
  </si>
  <si>
    <t>116 Brightondale Park S. E.</t>
  </si>
  <si>
    <t>F1530</t>
  </si>
  <si>
    <t>Dr. Norman Bethune School</t>
  </si>
  <si>
    <t>3904 - 20 Street S. W.</t>
  </si>
  <si>
    <t>1580 Strathcona Drive S. W.</t>
  </si>
  <si>
    <t>845 Hillcrest Avenue S. W.</t>
  </si>
  <si>
    <t>55 Edgevalley Circle N. W.</t>
  </si>
  <si>
    <t>Elbow Park Elementary School</t>
  </si>
  <si>
    <t>721 - 38 Avenue S. W.</t>
  </si>
  <si>
    <t>4804 - 6 Street S. W.</t>
  </si>
  <si>
    <t>5139 - 14 Street S. W.</t>
  </si>
  <si>
    <t>357 Tuscany Drive N. W.</t>
  </si>
  <si>
    <t>Erin Woods Elementary School</t>
  </si>
  <si>
    <t>25 Erin Park Drive S. E.</t>
  </si>
  <si>
    <t>F1446</t>
  </si>
  <si>
    <t>Erlton School</t>
  </si>
  <si>
    <t>24 - 28 Avenue S. W.</t>
  </si>
  <si>
    <t>29 Springborough Boulevard S. W.</t>
  </si>
  <si>
    <t>Ernest Morrow Junior High School</t>
  </si>
  <si>
    <t>1212 - 47 Street S. E.</t>
  </si>
  <si>
    <t>255 Sackville Drive S. W.</t>
  </si>
  <si>
    <t>10 Hillgrove Crescent S. W.</t>
  </si>
  <si>
    <t>367 Everstone Drive S. W.</t>
  </si>
  <si>
    <t>5315 Varsity Drive N. W.</t>
  </si>
  <si>
    <t>Fairview Junior High School</t>
  </si>
  <si>
    <t>7840 Fairmount Drive S. E.</t>
  </si>
  <si>
    <t>1331 Falconridge Drive N. E.</t>
  </si>
  <si>
    <t>1039 Suncastle Drive S. E.</t>
  </si>
  <si>
    <t>1304 - 44 Street S. E.</t>
  </si>
  <si>
    <t>6226 Penbrooke Drive S. E.</t>
  </si>
  <si>
    <t>509 - 32 Avenue N. E.</t>
  </si>
  <si>
    <t>50 Grafton Drive S. W.</t>
  </si>
  <si>
    <t>Glenbrook Elementary School</t>
  </si>
  <si>
    <t>4725 - 33 Avenue S. W.</t>
  </si>
  <si>
    <t>2415 Kelwood Drive S. W.</t>
  </si>
  <si>
    <t>4931 Grove Hill Road S. W.</t>
  </si>
  <si>
    <t>Grant Macewan Elementary School</t>
  </si>
  <si>
    <t>180 Falshire Drive N. E.</t>
  </si>
  <si>
    <t>F1479</t>
  </si>
  <si>
    <t>7652 - 26 Avenue S. W.</t>
  </si>
  <si>
    <t>Guy Weadick Elementary School</t>
  </si>
  <si>
    <t>5612 Templehill Road N. E.</t>
  </si>
  <si>
    <t>5500 Dalhart Road N. W.</t>
  </si>
  <si>
    <t>23 Sackville Drive S. W.</t>
  </si>
  <si>
    <t>605 Queensland Drive S. E.</t>
  </si>
  <si>
    <t>650 Hawkwood Boulevard N. W.</t>
  </si>
  <si>
    <t>1123 - 87 Avenue S. W.</t>
  </si>
  <si>
    <t>910 - 75 Avenue S. W.</t>
  </si>
  <si>
    <t>10959 Hidden Valley Drive N. W.</t>
  </si>
  <si>
    <t>Highwood Bilingual School</t>
  </si>
  <si>
    <t>11 Holmwood Avenue N. W.</t>
  </si>
  <si>
    <t>1418 - 7 Avenue N. W.</t>
  </si>
  <si>
    <t>40 Saddlelake Way N. E.</t>
  </si>
  <si>
    <t>Huntington Hills Elementary</t>
  </si>
  <si>
    <t>820 - 64 Avenue N. W.</t>
  </si>
  <si>
    <t>Ian Bazalgette Junior High School</t>
  </si>
  <si>
    <t>3909 - 26 Avenue S. E.</t>
  </si>
  <si>
    <t>5105 - 8 Avenue S. E.</t>
  </si>
  <si>
    <t>4004 - 4 Street N. W.</t>
  </si>
  <si>
    <t>James Short Memorial Elementary School</t>
  </si>
  <si>
    <t>6333 - 5 Avenue S. E.</t>
  </si>
  <si>
    <t>224 Shawnessy Drive S. W.</t>
  </si>
  <si>
    <t>3031 Lindsay Drive S. W.</t>
  </si>
  <si>
    <t>19480 - 45 Street S. E.</t>
  </si>
  <si>
    <t>6620 - 4 Street N. W.</t>
  </si>
  <si>
    <t>John Ware Junior High School</t>
  </si>
  <si>
    <t>10020 - 19 Street S. W.</t>
  </si>
  <si>
    <t>Keeler Elementary School</t>
  </si>
  <si>
    <t>4807 Forego Avenue S. E.</t>
  </si>
  <si>
    <t>30 Evanscove Circle N. W.</t>
  </si>
  <si>
    <t>3008 - 33 Street S. W.</t>
  </si>
  <si>
    <t>King George Elementary School</t>
  </si>
  <si>
    <t>2108 - 10 Street N. W.</t>
  </si>
  <si>
    <t>F1436</t>
  </si>
  <si>
    <t>Knob Hill School</t>
  </si>
  <si>
    <t>1015 - 120 Avenue S. E.</t>
  </si>
  <si>
    <t>F6328</t>
  </si>
  <si>
    <t>430 Auburn Bay Drive S. E</t>
  </si>
  <si>
    <t>F1431</t>
  </si>
  <si>
    <t>Lakeview School</t>
  </si>
  <si>
    <t>47 Fyffe Road S. E.</t>
  </si>
  <si>
    <t>Lester B. Pearson Senior High School</t>
  </si>
  <si>
    <t>3020 - 52 Street N. E.</t>
  </si>
  <si>
    <t>9019 Fairmount Drive S. E.</t>
  </si>
  <si>
    <t>F1593</t>
  </si>
  <si>
    <t>Lord Shaughnessy High School</t>
  </si>
  <si>
    <t>2336 - 53 Avenue S. W.</t>
  </si>
  <si>
    <t>Louis Riel Elementary Junior High School</t>
  </si>
  <si>
    <t>9632 Oakfield Drive S. W.</t>
  </si>
  <si>
    <t>120 - 23 Street N. W.</t>
  </si>
  <si>
    <t>F6325</t>
  </si>
  <si>
    <t>165 Mahogany Boulevard S. E.</t>
  </si>
  <si>
    <t>1027 Martindale Boulevard</t>
  </si>
  <si>
    <t>10203 Maplemont Road S. E.</t>
  </si>
  <si>
    <t>5225 Varsity Drive N. W.</t>
  </si>
  <si>
    <t>4711 Maryvale Drive N. E.</t>
  </si>
  <si>
    <t>1100 Everridge Drive S. W.</t>
  </si>
  <si>
    <t>Mayland Heights Elementary School</t>
  </si>
  <si>
    <t>2324 Maunsell Drive N. E.</t>
  </si>
  <si>
    <t>Mckenzie Highlands School</t>
  </si>
  <si>
    <t>25 McKenzie Towne Drive S. E.</t>
  </si>
  <si>
    <t>Mckenzie Lake Elementary School</t>
  </si>
  <si>
    <t>16210 Mckenzie Lake Way S. E.</t>
  </si>
  <si>
    <t>Mckenzie Towne School</t>
  </si>
  <si>
    <t>679 Prestwick Circle S. E.</t>
  </si>
  <si>
    <t>55 Midpark Rise S. E.</t>
  </si>
  <si>
    <t>Midsun Junior High School</t>
  </si>
  <si>
    <t>660 Sunmills Drive S. E.</t>
  </si>
  <si>
    <t>Monterey Park Elementary School</t>
  </si>
  <si>
    <t>2823 Catalina Boulevard N.E.</t>
  </si>
  <si>
    <t>Mount Royal Junior High School</t>
  </si>
  <si>
    <t>2234 - 14 Street S. W.</t>
  </si>
  <si>
    <t>2004 - 4 Street N. E.</t>
  </si>
  <si>
    <t>312 Mt. Douglas Close S. E.</t>
  </si>
  <si>
    <t>F1536</t>
  </si>
  <si>
    <t>Nellie Mcclung School</t>
  </si>
  <si>
    <t>2315 Palliser Drive S. W.</t>
  </si>
  <si>
    <t>45 Saddletowne Circle N. E.</t>
  </si>
  <si>
    <t>30 New Brighton Drive S. E.</t>
  </si>
  <si>
    <t>Nickle Junior High School</t>
  </si>
  <si>
    <t>2500 Lake Bonavista Drive S. E.</t>
  </si>
  <si>
    <t>3743 Dover Ridge Drive S. E.</t>
  </si>
  <si>
    <t>4922 North Haven Drive N. W.</t>
  </si>
  <si>
    <t>F6329</t>
  </si>
  <si>
    <t>B8429A</t>
  </si>
  <si>
    <t>12500 Harvest Hills Boulevard N. E.</t>
  </si>
  <si>
    <t>711 Coventry Drive N. E.</t>
  </si>
  <si>
    <t>135 Coverpark Square N. E.</t>
  </si>
  <si>
    <t>100 Castlebrook Drive N. E.</t>
  </si>
  <si>
    <t>F1537</t>
  </si>
  <si>
    <t>Ogden Elementary School</t>
  </si>
  <si>
    <t>Olympic Heights Elementary School</t>
  </si>
  <si>
    <t>875 Strathcona Drive S. W.</t>
  </si>
  <si>
    <t>1057 Panorama Hills Drive N. W.</t>
  </si>
  <si>
    <t>F1619</t>
  </si>
  <si>
    <t>Parkdale Elementary School</t>
  </si>
  <si>
    <t>728 - 32 Street N. W.</t>
  </si>
  <si>
    <t>Patrick Airlie Elementary School</t>
  </si>
  <si>
    <t>1520 - 39 Street S. E.</t>
  </si>
  <si>
    <t>5645 Pensacola Crescent S. E.</t>
  </si>
  <si>
    <t>148 Saddletree Close N. E.</t>
  </si>
  <si>
    <t>Pineridge Community School</t>
  </si>
  <si>
    <t>1927 - 61 Street N. E.</t>
  </si>
  <si>
    <t>F6324</t>
  </si>
  <si>
    <t>201 Skyview Ranch Road N. E.</t>
  </si>
  <si>
    <t>Prince Of Wales School</t>
  </si>
  <si>
    <t>253 Parkland Way S. E.</t>
  </si>
  <si>
    <t>Queen Elizabeth Elementary</t>
  </si>
  <si>
    <t>402 - 18 Street N. W.</t>
  </si>
  <si>
    <t>Queen Elizabeth Junior Senior High School</t>
  </si>
  <si>
    <t>512 - 18 Street N. W.</t>
  </si>
  <si>
    <t>725 Mapleton Drive S. E.</t>
  </si>
  <si>
    <t>2805 Radcliffe Drive S. E.</t>
  </si>
  <si>
    <t>2223 Spiller Road S. E.</t>
  </si>
  <si>
    <t>Ranchlands Community School</t>
  </si>
  <si>
    <t>610 Ranchlands Boulevard N. W.</t>
  </si>
  <si>
    <t>2701 - 22 Street S. W.</t>
  </si>
  <si>
    <t>829 Rideau Road S. W.</t>
  </si>
  <si>
    <t>65 Rivervalley Drive S. E.</t>
  </si>
  <si>
    <t>F1650</t>
  </si>
  <si>
    <t>Riverside Bungalow School</t>
  </si>
  <si>
    <t>711 - 2 Avenue N. E.</t>
  </si>
  <si>
    <t>107 - 6a Street N. E.</t>
  </si>
  <si>
    <t>8777 Nose Hill Drive</t>
  </si>
  <si>
    <t>12424 Elbow Drive S. W.</t>
  </si>
  <si>
    <t>Roland Michener Elementary School</t>
  </si>
  <si>
    <t>5958 - 4 Avenue N. E.</t>
  </si>
  <si>
    <t>483 Silverado Boulevard S. W.</t>
  </si>
  <si>
    <t>Rosedale Elementary Junior High School</t>
  </si>
  <si>
    <t>905 - 13 Avenue N. W.</t>
  </si>
  <si>
    <t>19 Rosevale Drive N. W.</t>
  </si>
  <si>
    <t>F1457</t>
  </si>
  <si>
    <t>9100 Royal Birch Boulevard N. W.</t>
  </si>
  <si>
    <t>4120 Rundlehorn Drive N. E.</t>
  </si>
  <si>
    <t>368 Saddlecrest Boulevard N. E.</t>
  </si>
  <si>
    <t>12011 Bonaventure Drive S. E.</t>
  </si>
  <si>
    <t>115 Shannon Drive S. E.</t>
  </si>
  <si>
    <t>50 Scurfield Way N. W.</t>
  </si>
  <si>
    <t>Senator P. Burns School</t>
  </si>
  <si>
    <t>2155 Chilcotin Road N. W.</t>
  </si>
  <si>
    <t>2011 - 66 Avenue S. E.</t>
  </si>
  <si>
    <t>66 Cranford Drive S. E.</t>
  </si>
  <si>
    <t>Silver Springs Elementary</t>
  </si>
  <si>
    <t>7235 Silver Mead Road N. W.</t>
  </si>
  <si>
    <t>5215 - 33 Street N. W.</t>
  </si>
  <si>
    <t>375 Sandarac Drive N. W.</t>
  </si>
  <si>
    <t>Sir James Lougheed School</t>
  </si>
  <si>
    <t>3519 - 36 Avenue S. W.</t>
  </si>
  <si>
    <t>6600 - 4 Street N. W.</t>
  </si>
  <si>
    <t>Sir John Franklin Junior High</t>
  </si>
  <si>
    <t>2215 - 8 Avenue N. E.</t>
  </si>
  <si>
    <t>819 - 32 Street S. E.</t>
  </si>
  <si>
    <t>F1601</t>
  </si>
  <si>
    <t>Sir William Van Horne High School</t>
  </si>
  <si>
    <t>2215 Uxbridge Drive N. W.</t>
  </si>
  <si>
    <t>5220 Northland Drive N. W.</t>
  </si>
  <si>
    <t>150 Somerset Manor S. W.</t>
  </si>
  <si>
    <t>F1539</t>
  </si>
  <si>
    <t>Southwood School</t>
  </si>
  <si>
    <t>F1460</t>
  </si>
  <si>
    <t>Spruce Cliff Elementary</t>
  </si>
  <si>
    <t>3405 Spruce Drive S. W.</t>
  </si>
  <si>
    <t>950 - 6 Street N. E.</t>
  </si>
  <si>
    <t>536 Sonora Avenue S. W.</t>
  </si>
  <si>
    <t>Sundance Elementary School</t>
  </si>
  <si>
    <t>200 Sunmills Drive S. E.</t>
  </si>
  <si>
    <t>211 - 7 Street N. W.</t>
  </si>
  <si>
    <t>170 Taravista Drive N. E.</t>
  </si>
  <si>
    <t>215 Taravista Way N. E.</t>
  </si>
  <si>
    <t>2103 - 46 Street N. W.</t>
  </si>
  <si>
    <t>Terry Fox Junior High School</t>
  </si>
  <si>
    <t>139 Falshire Drive N. E.</t>
  </si>
  <si>
    <t>10330 Hamptons Boulevard N. W.</t>
  </si>
  <si>
    <t>The Traditional Learning Centre</t>
  </si>
  <si>
    <t>226 Northmount Drive N. W.</t>
  </si>
  <si>
    <t>3915 - 69 Street N. W.</t>
  </si>
  <si>
    <t>5646 Thornton Road N. W.</t>
  </si>
  <si>
    <t>Tom Baines Junior High School</t>
  </si>
  <si>
    <t>250 Edgepark Boulevard N.W.</t>
  </si>
  <si>
    <t>990 Tuscany Drive N. W.</t>
  </si>
  <si>
    <t>65 Tuscany Hills Road N. W.</t>
  </si>
  <si>
    <t>University Elementary School</t>
  </si>
  <si>
    <t>3035 Utah Drive N. W.</t>
  </si>
  <si>
    <t>Valley Creek Middle School</t>
  </si>
  <si>
    <t>10951 Hidden Valley Drive N. W</t>
  </si>
  <si>
    <t>4105 - 26 Avenue S. E.</t>
  </si>
  <si>
    <t>4255 - 40 Street N. W.</t>
  </si>
  <si>
    <t>939 - 45 Street S. W.</t>
  </si>
  <si>
    <t>2411 Vermillion Street N. E.</t>
  </si>
  <si>
    <t>511 Silvergrove Drive N. W.</t>
  </si>
  <si>
    <t>West Dalhousie Elementary</t>
  </si>
  <si>
    <t>6502 - 58 Street N. W.</t>
  </si>
  <si>
    <t>3113 - 30 Avenue S. E.</t>
  </si>
  <si>
    <t>8903 Wentworth Avenue S. W.</t>
  </si>
  <si>
    <t>8999 Wentworth Avenue S. W.</t>
  </si>
  <si>
    <t>Western Canada Senior High School</t>
  </si>
  <si>
    <t>641 - 17 Avenue S. W.</t>
  </si>
  <si>
    <t>150 Westminster Drive S. W.</t>
  </si>
  <si>
    <t>120 - 45 Street S. W.</t>
  </si>
  <si>
    <t>3009 Morley Trail N. W.</t>
  </si>
  <si>
    <t>9850 Royal Oak Way N. W.</t>
  </si>
  <si>
    <t>1216 - 36 Avenue S. W.</t>
  </si>
  <si>
    <t>343 Willow Park Drive S. E.</t>
  </si>
  <si>
    <t>Wilma Hansen Junior High School</t>
  </si>
  <si>
    <t>963 Queensland Drive S. E.</t>
  </si>
  <si>
    <t>F1542</t>
  </si>
  <si>
    <t>5505 - 4a Street S. W.</t>
  </si>
  <si>
    <t>27 Woodfield Road S. W.</t>
  </si>
  <si>
    <t>Woodlands Elementary School</t>
  </si>
  <si>
    <t>88 Woodgreen Drive S. W.</t>
  </si>
  <si>
    <t>Woodman Junior High School</t>
  </si>
  <si>
    <t>8706 Elbow Drive S. W.</t>
  </si>
  <si>
    <t>3065</t>
  </si>
  <si>
    <t>330 Banff Avenue</t>
  </si>
  <si>
    <t>325 Squirrel Street</t>
  </si>
  <si>
    <t>1800 - 8 Avenue</t>
  </si>
  <si>
    <t>Canmore Collegiate High School</t>
  </si>
  <si>
    <t>1033 Cougar Creek Drive</t>
  </si>
  <si>
    <t>27 Mount Allan Drive</t>
  </si>
  <si>
    <t>610 - 7 Avenue</t>
  </si>
  <si>
    <t>0053</t>
  </si>
  <si>
    <t>29 Brookstone Drive</t>
  </si>
  <si>
    <t>2238 - 21 Avenue</t>
  </si>
  <si>
    <t>4815 - 43 Street</t>
  </si>
  <si>
    <t>1404 Scarlett Ranch Boulevard</t>
  </si>
  <si>
    <t>205 - 3 Street East</t>
  </si>
  <si>
    <t>2611 - 18 Street</t>
  </si>
  <si>
    <t>1515 - 15 Avenue</t>
  </si>
  <si>
    <t>Ecole Deer Meadow School</t>
  </si>
  <si>
    <t>5411 - 61 Avenue</t>
  </si>
  <si>
    <t>Ecole Fox Run School</t>
  </si>
  <si>
    <t>2 Falcon Ridge Drive</t>
  </si>
  <si>
    <t>4520 - 50 Street</t>
  </si>
  <si>
    <t>Ecole John Wilson Elementary School</t>
  </si>
  <si>
    <t>4457 - 51 Avenue</t>
  </si>
  <si>
    <t>Ecole Olds Elementary School</t>
  </si>
  <si>
    <t>5413 - 53 Street</t>
  </si>
  <si>
    <t>Ecole Olds High School</t>
  </si>
  <si>
    <t>4500 - 50 Street</t>
  </si>
  <si>
    <t>Ecole Steffie Woima Elementary School</t>
  </si>
  <si>
    <t>4720 - 45 Avenue</t>
  </si>
  <si>
    <t>35161 Range Road 232</t>
  </si>
  <si>
    <t>F0908</t>
  </si>
  <si>
    <t>Gasoline Alley Career High School</t>
  </si>
  <si>
    <t>159B Leva Avenue</t>
  </si>
  <si>
    <t>Spec Ed</t>
  </si>
  <si>
    <t>5401 - 53 Street</t>
  </si>
  <si>
    <t>2000 Highway 581</t>
  </si>
  <si>
    <t>4459 - 51 Avenue</t>
  </si>
  <si>
    <t>Innisfail Middle School</t>
  </si>
  <si>
    <t>4501 - 52 Avenue</t>
  </si>
  <si>
    <t>105 Newton Drive</t>
  </si>
  <si>
    <t>F0914</t>
  </si>
  <si>
    <t>Off Campus Learning Centre</t>
  </si>
  <si>
    <t>5314 - 46 Street</t>
  </si>
  <si>
    <t>1B Waskasoo Avenue</t>
  </si>
  <si>
    <t>Penhold School</t>
  </si>
  <si>
    <t>P. O. Box 130</t>
  </si>
  <si>
    <t>38458 Range Road 383</t>
  </si>
  <si>
    <t>33007 Range Road 280</t>
  </si>
  <si>
    <t>310 Centre Street N.</t>
  </si>
  <si>
    <t>2102 - 23 Street</t>
  </si>
  <si>
    <t>3054 Highway 54</t>
  </si>
  <si>
    <t>102 - 2 Avenue N. W.</t>
  </si>
  <si>
    <t>F0912</t>
  </si>
  <si>
    <t>102 - 3 Avenue N. W.</t>
  </si>
  <si>
    <t>2405 - 23 Avenue</t>
  </si>
  <si>
    <t>4208</t>
  </si>
  <si>
    <t>108 - 4 Avenue W.</t>
  </si>
  <si>
    <t>52 Robinson Drive</t>
  </si>
  <si>
    <t>112 - 4 Avenue East</t>
  </si>
  <si>
    <t>4 - 21 Street S. E.</t>
  </si>
  <si>
    <t>338072 - 32 Street E, RR 2</t>
  </si>
  <si>
    <t>1500 High Country Drive N. W.</t>
  </si>
  <si>
    <t>Our Lady Of The Snows Catholic Academy</t>
  </si>
  <si>
    <t>3100A Stewart Creek Drive</t>
  </si>
  <si>
    <t>Sacred Heart Academy/Holy Cross Collegiate</t>
  </si>
  <si>
    <t>709 - 2 Street</t>
  </si>
  <si>
    <t>1100 North Dinosaur Trail</t>
  </si>
  <si>
    <t>St. Francis Of Assisi Academy</t>
  </si>
  <si>
    <t>32156 Hwy 552E</t>
  </si>
  <si>
    <t>St. John Paul Ii Collegiate</t>
  </si>
  <si>
    <t>53 Cimarron Drive</t>
  </si>
  <si>
    <t>42 Cimarron Trail</t>
  </si>
  <si>
    <t>0052</t>
  </si>
  <si>
    <t>4 Silver Heights Road W</t>
  </si>
  <si>
    <t>35104 Highway 853</t>
  </si>
  <si>
    <t>4801 Norfolk Avenue</t>
  </si>
  <si>
    <t>2101 Haviland Street</t>
  </si>
  <si>
    <t>18 Prospect Avenue</t>
  </si>
  <si>
    <t>5301 - 51 Avenue</t>
  </si>
  <si>
    <t>4808 - 54 Street</t>
  </si>
  <si>
    <t>F0659</t>
  </si>
  <si>
    <t>4814 - 54 Street</t>
  </si>
  <si>
    <t>F0670</t>
  </si>
  <si>
    <t>Teen Team Cooperative Outreach</t>
  </si>
  <si>
    <t>5002 - 50 Street</t>
  </si>
  <si>
    <t>5411 - 50 Avenue</t>
  </si>
  <si>
    <t>4330</t>
  </si>
  <si>
    <t>1321 - 4 Avenue</t>
  </si>
  <si>
    <t>4704 - 55 Street</t>
  </si>
  <si>
    <t>4820 - 46 Street</t>
  </si>
  <si>
    <t>F6321</t>
  </si>
  <si>
    <t>4403 - 52 Avenue</t>
  </si>
  <si>
    <t>5409 - 47 Street</t>
  </si>
  <si>
    <t>10025 - 98 Avenue</t>
  </si>
  <si>
    <t>Ecole Des Beaux-Lacs</t>
  </si>
  <si>
    <t>4312 - 34 Street</t>
  </si>
  <si>
    <t>Ecole Du Sommet</t>
  </si>
  <si>
    <t>4609 - 40 Street</t>
  </si>
  <si>
    <t>Ecole Sainte-Catherine</t>
  </si>
  <si>
    <t>10309 - 102 Avenue</t>
  </si>
  <si>
    <t>4719 - 69 Avenue</t>
  </si>
  <si>
    <t>0110</t>
  </si>
  <si>
    <t>Anne Fitzgerald School</t>
  </si>
  <si>
    <t>699 Clareview Road</t>
  </si>
  <si>
    <t>Annunciation School</t>
  </si>
  <si>
    <t>9325 - 165 Street</t>
  </si>
  <si>
    <t>Archbishop Joseph Macneil</t>
  </si>
  <si>
    <t>750 Leger Way</t>
  </si>
  <si>
    <t>Archbishop Macdonald</t>
  </si>
  <si>
    <t>10810 - 142 Street</t>
  </si>
  <si>
    <t>Archbishop O'Leary</t>
  </si>
  <si>
    <t>8760 - 132 Avenue</t>
  </si>
  <si>
    <t>Archbishop Oscar Romero High School</t>
  </si>
  <si>
    <t>17760 - 69 Avenue N. W.</t>
  </si>
  <si>
    <t>Austin O'Brien</t>
  </si>
  <si>
    <t>6110 - 95 Avenue</t>
  </si>
  <si>
    <t>F6368</t>
  </si>
  <si>
    <t>Ben Calf Robe - St.Clare Catholic School</t>
  </si>
  <si>
    <t>6227 - 119 Avenue</t>
  </si>
  <si>
    <t>Bishop David Motiuk Catholic School</t>
  </si>
  <si>
    <t>855 Lewis Greens Drive N. W.</t>
  </si>
  <si>
    <t>Bishop Greschuk</t>
  </si>
  <si>
    <t>17330 - 91 Street</t>
  </si>
  <si>
    <t>Bishop Savaryn</t>
  </si>
  <si>
    <t>16215 - 109 Street</t>
  </si>
  <si>
    <t>F6275</t>
  </si>
  <si>
    <t>3802 - 139 Avenue N. W.</t>
  </si>
  <si>
    <t>Cardinal Leger</t>
  </si>
  <si>
    <t>8808 - 144 Avenue</t>
  </si>
  <si>
    <t>180 McConachie Drive</t>
  </si>
  <si>
    <t>Corpus Christi Catholic School</t>
  </si>
  <si>
    <t>460 Watt Boulevard</t>
  </si>
  <si>
    <t>2720 Orchards Drive S. W.</t>
  </si>
  <si>
    <t>Father Leo Green</t>
  </si>
  <si>
    <t>7512 - 144 Avenue</t>
  </si>
  <si>
    <t>F6354</t>
  </si>
  <si>
    <t>Father Michael Mccaffery Catholic High School</t>
  </si>
  <si>
    <t>2436</t>
  </si>
  <si>
    <t>B8424A</t>
  </si>
  <si>
    <t>3315 - 32 Avenue S. W.</t>
  </si>
  <si>
    <t>Father Michael Mireau Catholic School</t>
  </si>
  <si>
    <t>3010 Spence Wynd</t>
  </si>
  <si>
    <t>Father Michael Troy</t>
  </si>
  <si>
    <t>3630 - 23 Street</t>
  </si>
  <si>
    <t>Frere Antoine</t>
  </si>
  <si>
    <t>2850 Millwoods Road</t>
  </si>
  <si>
    <t>F6274</t>
  </si>
  <si>
    <t>Fresh Start Mill Woods</t>
  </si>
  <si>
    <t>2849 Mill Woods Road N. W.</t>
  </si>
  <si>
    <t>F2067</t>
  </si>
  <si>
    <t>11625 - 135 Street</t>
  </si>
  <si>
    <t>Good Shepherd</t>
  </si>
  <si>
    <t>18111 - 57 Avenue</t>
  </si>
  <si>
    <t>H. E. Beriault</t>
  </si>
  <si>
    <t>8125 - 167 Street</t>
  </si>
  <si>
    <t>Holy Child Catholic School</t>
  </si>
  <si>
    <t>9844 - 110 Street</t>
  </si>
  <si>
    <t>Holy Cross</t>
  </si>
  <si>
    <t>15120 - 104 Avenue</t>
  </si>
  <si>
    <t>Holy Family</t>
  </si>
  <si>
    <t>1710 Millwoods Road E.</t>
  </si>
  <si>
    <t>Holy Trinity</t>
  </si>
  <si>
    <t>7007 - 28 Avenue</t>
  </si>
  <si>
    <t>J H Picard</t>
  </si>
  <si>
    <t>7055 - 99 Street</t>
  </si>
  <si>
    <t>J. J. Bowlen</t>
  </si>
  <si>
    <t>6110 - 144 Avenue</t>
  </si>
  <si>
    <t>F6353</t>
  </si>
  <si>
    <t>Joan Carr Catholic Elementary / Junior School</t>
  </si>
  <si>
    <t>1140 Keswick Drive S. W.</t>
  </si>
  <si>
    <t>5675 - 38 Avenue</t>
  </si>
  <si>
    <t>15040 - 118 Street</t>
  </si>
  <si>
    <t>11230 - 43 Avenue</t>
  </si>
  <si>
    <t>3330 - 37 Street</t>
  </si>
  <si>
    <t>1834 Rutherford Road S. W.</t>
  </si>
  <si>
    <t>2629 Taylor Green N. W.</t>
  </si>
  <si>
    <t>2010 Leger Road N. W.</t>
  </si>
  <si>
    <t>Our Lady Of Mount Carmel</t>
  </si>
  <si>
    <t>10524 - 76 Avenue</t>
  </si>
  <si>
    <t>Our Lady Of Peace</t>
  </si>
  <si>
    <t>15911 - 110 Avenue N. W.</t>
  </si>
  <si>
    <t>Our Lady Of The Prairies</t>
  </si>
  <si>
    <t>17655 - 64 Avenue N. W.</t>
  </si>
  <si>
    <t>Our Lady Of Victories</t>
  </si>
  <si>
    <t>7925 - 158 Street N. W.</t>
  </si>
  <si>
    <t>F2374</t>
  </si>
  <si>
    <t>Partners For Youth Junior High</t>
  </si>
  <si>
    <t>4308 - 118 Avenue N. W.</t>
  </si>
  <si>
    <t>13525 - 132 Avenue</t>
  </si>
  <si>
    <t>355 Hemingway Road N. W.</t>
  </si>
  <si>
    <t>11624 - 81 Street</t>
  </si>
  <si>
    <t>13430 - 132a Street</t>
  </si>
  <si>
    <t>14105 - 94 Street</t>
  </si>
  <si>
    <t>3808 - 106 Street N. W.</t>
  </si>
  <si>
    <t>10210 - 115 Avenue</t>
  </si>
  <si>
    <t>18015 - 93 Avenue</t>
  </si>
  <si>
    <t>11917 - 40 Street</t>
  </si>
  <si>
    <t>3004 - 139 Avenue N. W.</t>
  </si>
  <si>
    <t>11810 - 40 Avenue</t>
  </si>
  <si>
    <t>St. Brendan Catholic School</t>
  </si>
  <si>
    <t>9260 - 58 Street N.W.</t>
  </si>
  <si>
    <t>10915 - 110 Street</t>
  </si>
  <si>
    <t>8830 - 132 Avenue N. W.</t>
  </si>
  <si>
    <t>10423 - 172 Avenue N. W.</t>
  </si>
  <si>
    <t>7620 Millwoods Road S.</t>
  </si>
  <si>
    <t>5804 - 144 Avenue</t>
  </si>
  <si>
    <t>11712 - 130 Avenue</t>
  </si>
  <si>
    <t>7712 - 36 Avenue</t>
  </si>
  <si>
    <t>3711 - 135 Avenue</t>
  </si>
  <si>
    <t>St. Francis Of Assisi</t>
  </si>
  <si>
    <t>6614 - 129 Avenue</t>
  </si>
  <si>
    <t>9250 - 163 Street</t>
  </si>
  <si>
    <t>5540 - 106 Avenue</t>
  </si>
  <si>
    <t>12415 - 85 Street</t>
  </si>
  <si>
    <t>7630 - 38 Avenue</t>
  </si>
  <si>
    <t>St. John Bosco Elementary School</t>
  </si>
  <si>
    <t>7411 - 161A Avenue</t>
  </si>
  <si>
    <t>St. John Xxiii Catholic School</t>
  </si>
  <si>
    <t>365 Windermere Road N.W.</t>
  </si>
  <si>
    <t>10830 - 109 Street N. W.</t>
  </si>
  <si>
    <t>8405 - 175 Street</t>
  </si>
  <si>
    <t>3807 - 41 Avenue</t>
  </si>
  <si>
    <t>F2023</t>
  </si>
  <si>
    <t>10005 - 84 Street</t>
  </si>
  <si>
    <t>5412 - 121 Avenue</t>
  </si>
  <si>
    <t>11750 - 162 Avenue N. W.</t>
  </si>
  <si>
    <t>4214 - 127 Avenue</t>
  </si>
  <si>
    <t>7240 - 180 Street</t>
  </si>
  <si>
    <t>11310 - 51 Avenue N. W.</t>
  </si>
  <si>
    <t>490 Rhatigan Road E.</t>
  </si>
  <si>
    <t>8735 - 132 Avenue</t>
  </si>
  <si>
    <t>14710 - 53 Avenue</t>
  </si>
  <si>
    <t>3643 - 115 Avenue N. W.</t>
  </si>
  <si>
    <t>14410 - 96 Avenue</t>
  </si>
  <si>
    <t>8720 - 144 Avenue</t>
  </si>
  <si>
    <t>12214 - 128 Street</t>
  </si>
  <si>
    <t>5704 Millwoods Road S.</t>
  </si>
  <si>
    <t>8815 - 145 Street</t>
  </si>
  <si>
    <t>3855 - 114 Street</t>
  </si>
  <si>
    <t>11350 - 25 Avenue</t>
  </si>
  <si>
    <t>St. Teresa Of Calcutta Elementary School</t>
  </si>
  <si>
    <t>10545 - 92 Street N. W.</t>
  </si>
  <si>
    <t>420 Desrochers Blvd S. W.</t>
  </si>
  <si>
    <t>St. Thomas More</t>
  </si>
  <si>
    <t>9610 - 165 Street</t>
  </si>
  <si>
    <t>14330 - 117 Street N. W.</t>
  </si>
  <si>
    <t>10530 - 138 Street</t>
  </si>
  <si>
    <t>7510 - 132 Avenue</t>
  </si>
  <si>
    <t>3020</t>
  </si>
  <si>
    <t>A. Blair Mcpherson School</t>
  </si>
  <si>
    <t>430 Tamarack Green N. W.</t>
  </si>
  <si>
    <t>12045 - 34 Street N. W.</t>
  </si>
  <si>
    <t>6240 - 113 Street</t>
  </si>
  <si>
    <t>8525 - 182 Street N. W.</t>
  </si>
  <si>
    <t>9220 - 165 Street N. W.</t>
  </si>
  <si>
    <t>9535 - 167 Street N. W.</t>
  </si>
  <si>
    <t>F1158</t>
  </si>
  <si>
    <t>Alex Taylor Elem</t>
  </si>
  <si>
    <t>9321 Jasper Avenue N. W.</t>
  </si>
  <si>
    <t>6415 - 106 Street N. W.</t>
  </si>
  <si>
    <t>101 Airport Road N. W.</t>
  </si>
  <si>
    <t>12940 - 129 Street</t>
  </si>
  <si>
    <t>5425 - 114 Street N. W.</t>
  </si>
  <si>
    <t>7835 - 76 Avenue N. W.</t>
  </si>
  <si>
    <t>7055 - 132 Avenue N. W.</t>
  </si>
  <si>
    <t>14112 - 23 Street N. W.</t>
  </si>
  <si>
    <t>10603 - 172 Avenue N. W.</t>
  </si>
  <si>
    <t>4610 - 121 Avenue N. W.</t>
  </si>
  <si>
    <t>11605 - 74 Avenue N. W.</t>
  </si>
  <si>
    <t>9011 - 182 Street N. W.</t>
  </si>
  <si>
    <t>3310 - 132a Avenue N. W.</t>
  </si>
  <si>
    <t>13359 - 62 Street N. W.</t>
  </si>
  <si>
    <t>F1165</t>
  </si>
  <si>
    <t>Bennett School</t>
  </si>
  <si>
    <t>9703 - 94 Street N. W.</t>
  </si>
  <si>
    <t>189 Hemingway Road. N. W.</t>
  </si>
  <si>
    <t>3020 - 37 Street N. W.</t>
  </si>
  <si>
    <t>9359 - 67A Avenue N. W.</t>
  </si>
  <si>
    <t>14865 - 56 Avenue N. W.</t>
  </si>
  <si>
    <t>15425 - 106 Avenue N. W.</t>
  </si>
  <si>
    <t>16018 - 104 Avenue N. W.</t>
  </si>
  <si>
    <t>5504 - 143 Street N. W.</t>
  </si>
  <si>
    <t>14820 - 118 Street N. W.</t>
  </si>
  <si>
    <t>12950 - 118 Street N. W.</t>
  </si>
  <si>
    <t>17335 - 76 Avenue N. W.</t>
  </si>
  <si>
    <t>F1169</t>
  </si>
  <si>
    <t>Capilano School</t>
  </si>
  <si>
    <t>17420 - 57 Avenue N. W.</t>
  </si>
  <si>
    <t>F6393</t>
  </si>
  <si>
    <t>B3034A</t>
  </si>
  <si>
    <t>10050 MacDonald Drive N. W.</t>
  </si>
  <si>
    <t>9420 Ottewell Road N. W.</t>
  </si>
  <si>
    <t>10925 - 139 Street N. W.</t>
  </si>
  <si>
    <t>4210 - 12 Avenue N. W.</t>
  </si>
  <si>
    <t>9735 - 144 Street N. W.</t>
  </si>
  <si>
    <t>D S Mackenzie School</t>
  </si>
  <si>
    <t>4020 - 106 Street N. W.</t>
  </si>
  <si>
    <t>1888 - 37 Street N. W.</t>
  </si>
  <si>
    <t>22707 - 97 Avenue N. W.</t>
  </si>
  <si>
    <t>12126 - 89 Street N. W.</t>
  </si>
  <si>
    <t>7315 Delwood Road N. W.</t>
  </si>
  <si>
    <t>14320 - 88a Street N. W.</t>
  </si>
  <si>
    <t>8102 Chappelle Way S. W.</t>
  </si>
  <si>
    <t>F6100</t>
  </si>
  <si>
    <t>Donald Ross School</t>
  </si>
  <si>
    <t>10125 - 97 Avenue N. W.</t>
  </si>
  <si>
    <t>7803 - 87 Street N. W.</t>
  </si>
  <si>
    <t>13910 - 122 Avenue N. W.</t>
  </si>
  <si>
    <t>Dr. Anne Anderson High School</t>
  </si>
  <si>
    <t>11810 - 35 Avenue S. W.</t>
  </si>
  <si>
    <t>5435 - 162 Avenue N. W.</t>
  </si>
  <si>
    <t>680 Allard Boulevard S. W.</t>
  </si>
  <si>
    <t>3815 Allan Drive S.W.</t>
  </si>
  <si>
    <t>10616 - 36a Avenue N. W.</t>
  </si>
  <si>
    <t>11735 - 162 Avenue N. W.</t>
  </si>
  <si>
    <t>250 Rhatigan Road East N. W.</t>
  </si>
  <si>
    <t>11430 - 68 Street N. W.</t>
  </si>
  <si>
    <t>F1299</t>
  </si>
  <si>
    <t>Eastwood School</t>
  </si>
  <si>
    <t>12023 - 81 Street N. W.</t>
  </si>
  <si>
    <t>8308 Mill Woods Road N. W.</t>
  </si>
  <si>
    <t>14345 McQueen Road N. W.</t>
  </si>
  <si>
    <t>5940 - 159 Avenue</t>
  </si>
  <si>
    <t>14304 - 109 Avenue N. W.</t>
  </si>
  <si>
    <t>1395 Knottwood Road East N. W.</t>
  </si>
  <si>
    <t>F6356</t>
  </si>
  <si>
    <t>Elder Dr. Francis Whiskeyjack High School</t>
  </si>
  <si>
    <t>2566</t>
  </si>
  <si>
    <t>B8510A</t>
  </si>
  <si>
    <t>2410 - 17 Street N. W.</t>
  </si>
  <si>
    <t>13815 - 160 Avenue N. W.</t>
  </si>
  <si>
    <t>Ellerslie Campus North</t>
  </si>
  <si>
    <t>521 - 66 Street S. W.</t>
  </si>
  <si>
    <t>Ellerslie Campus South</t>
  </si>
  <si>
    <t>6550 Ellerslie Road S. W.</t>
  </si>
  <si>
    <t>16325 - 83 Avenue N. W.</t>
  </si>
  <si>
    <t>2717 Terwilegar Way N. W.</t>
  </si>
  <si>
    <t>9303 - 150 Avenue N. W.</t>
  </si>
  <si>
    <t>16437 - 87 Street N. W.</t>
  </si>
  <si>
    <t>10304 - 81 Street N. W.</t>
  </si>
  <si>
    <t>14904 - 21 Street N. W.</t>
  </si>
  <si>
    <t>F1300</t>
  </si>
  <si>
    <t>Fulton Place School</t>
  </si>
  <si>
    <t>10310 - 56 Street N. W.</t>
  </si>
  <si>
    <t>300 Bulyea Road N. W.</t>
  </si>
  <si>
    <t>1120 - 113 Street N. W.</t>
  </si>
  <si>
    <t>F1229</t>
  </si>
  <si>
    <t>9812 - 161 Street N. W.</t>
  </si>
  <si>
    <t>9211 - 135 Avenue N. W.</t>
  </si>
  <si>
    <t>13520 - 102 Avenue N. W.</t>
  </si>
  <si>
    <t>10524 - 46 Street N. W.</t>
  </si>
  <si>
    <t>8210 - 36 Avenue N. W.</t>
  </si>
  <si>
    <t>6225 - 127 Street N. W.</t>
  </si>
  <si>
    <t>3735 - 114 Street N. W.</t>
  </si>
  <si>
    <t>5904 - 38 Avenue N. W.</t>
  </si>
  <si>
    <t>10345 - 144 Street N. W.</t>
  </si>
  <si>
    <t>10534 - 62 Street N. W.</t>
  </si>
  <si>
    <t>4350 - 111 Street N. W.</t>
  </si>
  <si>
    <t>6715 - 97 Street N. W.</t>
  </si>
  <si>
    <t>11031 - 154 Street N. W.</t>
  </si>
  <si>
    <t>6015 - 118 Avenue N. W.</t>
  </si>
  <si>
    <t>16400 - 80 Avenue N. W.</t>
  </si>
  <si>
    <t>355 Woodvale Road East N. W.</t>
  </si>
  <si>
    <t>13815 Cumberland Road N. W.</t>
  </si>
  <si>
    <t>7920 - 94 Avenue N. W.</t>
  </si>
  <si>
    <t>4455 - 128 Avenue N. W.</t>
  </si>
  <si>
    <t>19355 Meridian Street N. E.</t>
  </si>
  <si>
    <t>F1181</t>
  </si>
  <si>
    <t>Idylwylde School</t>
  </si>
  <si>
    <t>8610 - 81 Street N. W.</t>
  </si>
  <si>
    <t>11515 - 127 Street N. W.</t>
  </si>
  <si>
    <t>11010 - 32 Street N. W.</t>
  </si>
  <si>
    <t>15004 - 76 Street N. W.</t>
  </si>
  <si>
    <t>2707 Mill Woods Road N. W.</t>
  </si>
  <si>
    <t>311 Jackson Road N. W.</t>
  </si>
  <si>
    <t>8945 - 153 Street N. W.</t>
  </si>
  <si>
    <t>360 Orchards Boulevard S. W.</t>
  </si>
  <si>
    <t>8950 - 163 Street N. W.</t>
  </si>
  <si>
    <t>F6355</t>
  </si>
  <si>
    <t>1905 - 182 Street S. W.</t>
  </si>
  <si>
    <t>John A. Mcdougall School</t>
  </si>
  <si>
    <t>10930 - 107 Street N. W.</t>
  </si>
  <si>
    <t>14840 - 72 Street N. W.</t>
  </si>
  <si>
    <t>3150 - 139 Avenue N. W.</t>
  </si>
  <si>
    <t>1331 Rutherford Road N. W.</t>
  </si>
  <si>
    <t>4304 - 41 Avenue N. W.</t>
  </si>
  <si>
    <t>250 Lakewood Road East N. W.</t>
  </si>
  <si>
    <t>3119 - 48 Street N. W.</t>
  </si>
  <si>
    <t>1910 - 105 Street N. W.</t>
  </si>
  <si>
    <t>7005 - 89 Avenue N. W.</t>
  </si>
  <si>
    <t>13410 - 119 Street N. W.</t>
  </si>
  <si>
    <t>7525 - 144 Avenue N. W.</t>
  </si>
  <si>
    <t>13110 - 91 Street N. W.</t>
  </si>
  <si>
    <t>1950 Glastonbury Boulevard N. W.</t>
  </si>
  <si>
    <t>8530 - 101 Street N. W.</t>
  </si>
  <si>
    <t>610 Kirkness Road N. W.</t>
  </si>
  <si>
    <t>Kisêwâtisiwin School</t>
  </si>
  <si>
    <t>1434 - 80 Street N. W.</t>
  </si>
  <si>
    <t>10510 - 45 Avenue N. W.</t>
  </si>
  <si>
    <t>La Perle School</t>
  </si>
  <si>
    <t>18715 - 97a Avenue N. W.</t>
  </si>
  <si>
    <t>17303 - 95 Street N. W.</t>
  </si>
  <si>
    <t>12323 - 51 Avenue N. W.</t>
  </si>
  <si>
    <t>10610 - 129 Avenue N. W.</t>
  </si>
  <si>
    <t>8210 - 142 Street N. W.</t>
  </si>
  <si>
    <t>F1309</t>
  </si>
  <si>
    <t>11602 - 40 Street N. W.</t>
  </si>
  <si>
    <t>F1405</t>
  </si>
  <si>
    <t>Learning Store At Blue Quill</t>
  </si>
  <si>
    <t>284 Saddleback Road</t>
  </si>
  <si>
    <t>F4714</t>
  </si>
  <si>
    <t>Learning Store At West Edmonton</t>
  </si>
  <si>
    <t>8882 - 170 Street</t>
  </si>
  <si>
    <t>F2376</t>
  </si>
  <si>
    <t>Learning Store On Whyte</t>
  </si>
  <si>
    <t>10007 - 82 Avenue</t>
  </si>
  <si>
    <t>440 Millbourne Road East N. W.</t>
  </si>
  <si>
    <t>2019 Leger Road N. W.</t>
  </si>
  <si>
    <t>7104 - 144 Avenue N. W.</t>
  </si>
  <si>
    <t>16230 - 103 Street N. W.</t>
  </si>
  <si>
    <t>18710 - 72 Avenue N. W.</t>
  </si>
  <si>
    <t>15451 - 84 Avenue N. W.</t>
  </si>
  <si>
    <t>M. E. Lazerte School</t>
  </si>
  <si>
    <t>6804 - 144 Avenue N. W.</t>
  </si>
  <si>
    <t>304 Griesbach Road N. W.</t>
  </si>
  <si>
    <t>2340 Millbourne Road West N. W.</t>
  </si>
  <si>
    <t>4716 - 115 Street N. W.</t>
  </si>
  <si>
    <t>16315 - 109 Street N. W.</t>
  </si>
  <si>
    <t>10950 - 159 Street N. W.</t>
  </si>
  <si>
    <t>Mcarthur School</t>
  </si>
  <si>
    <t>13535 - 134 Street N. W.</t>
  </si>
  <si>
    <t>F1310</t>
  </si>
  <si>
    <t>Mccauley School</t>
  </si>
  <si>
    <t>9538 - 107 Avenue N. W.</t>
  </si>
  <si>
    <t>F1147</t>
  </si>
  <si>
    <t>Mckay Avenue School</t>
  </si>
  <si>
    <t>10425 - 99 Avenue N. W.</t>
  </si>
  <si>
    <t>Mckee School</t>
  </si>
  <si>
    <t>10725 - 51 Avenue N. W.</t>
  </si>
  <si>
    <t>Mckernan School</t>
  </si>
  <si>
    <t>11330 - 76 Avenue N. W.</t>
  </si>
  <si>
    <t>Mcleod School</t>
  </si>
  <si>
    <t>14807 - 59 Street N. W.</t>
  </si>
  <si>
    <t>Mcnally School</t>
  </si>
  <si>
    <t>8440 - 105 Avenue N. W.</t>
  </si>
  <si>
    <t>9825 - 158 Street</t>
  </si>
  <si>
    <t>9150 - 160 Street N. W.</t>
  </si>
  <si>
    <t>9221 - 128a Avenue N. W.</t>
  </si>
  <si>
    <t>933 Knottwood Road South N. W.</t>
  </si>
  <si>
    <t>5703 - 19a Avenue N. W.</t>
  </si>
  <si>
    <t>1850 Lakewood Road South N. W.</t>
  </si>
  <si>
    <t>5303 - 190 Street N. W.</t>
  </si>
  <si>
    <t>9407 - 211 Street N. W.</t>
  </si>
  <si>
    <t>4110 Savaryn Drive S. W.</t>
  </si>
  <si>
    <t>9735 - 80 Avenue N. W.</t>
  </si>
  <si>
    <t>8704 Millwoods Road</t>
  </si>
  <si>
    <t>3615 Millwoods Road East N. W.</t>
  </si>
  <si>
    <t>F1191</t>
  </si>
  <si>
    <t>11931 - 62 Street N. W.</t>
  </si>
  <si>
    <t>10541 - 60a Avenue N. W.</t>
  </si>
  <si>
    <t>F1192</t>
  </si>
  <si>
    <t>11303 - 55 Street N. W.</t>
  </si>
  <si>
    <t>4110 MacTaggart Drive N. W.</t>
  </si>
  <si>
    <t>F1315</t>
  </si>
  <si>
    <t>Newton School</t>
  </si>
  <si>
    <t>5523 - 122 Avenue N. W.</t>
  </si>
  <si>
    <t>14020 - 88a Street N. W.</t>
  </si>
  <si>
    <t>9520 - 111 Avenue N. W.</t>
  </si>
  <si>
    <t>10523 - 84 Avenue N. W.</t>
  </si>
  <si>
    <t>10227 - 118 Street N. W.</t>
  </si>
  <si>
    <t>6323 - 184 Street N. W.</t>
  </si>
  <si>
    <t>9435 - 73 Street N. W.</t>
  </si>
  <si>
    <t>1150 Hermitage Road N. W.</t>
  </si>
  <si>
    <t>6703 - 112 Street N. W.</t>
  </si>
  <si>
    <t>F1319</t>
  </si>
  <si>
    <t>11648 - 85 Street N. W.</t>
  </si>
  <si>
    <t>14313 - 92 Avenue N. W.</t>
  </si>
  <si>
    <t>16216 - 78 Avenue N. W.</t>
  </si>
  <si>
    <t>1715 - 48 Street N. W.</t>
  </si>
  <si>
    <t>12325 - 127 Street N. W.</t>
  </si>
  <si>
    <t>7720 - 130 Avenue N. W.</t>
  </si>
  <si>
    <t>7730 - 106 Street N. W.</t>
  </si>
  <si>
    <t>9425 - 132 Avenue N. W.</t>
  </si>
  <si>
    <t>F1198</t>
  </si>
  <si>
    <t>Queen Mary Park School</t>
  </si>
  <si>
    <t>10935 - 113 Street N. W.</t>
  </si>
  <si>
    <t>F1200</t>
  </si>
  <si>
    <t>11610 - 38 Street N. W.</t>
  </si>
  <si>
    <t>4025 - 117 Street N. W.</t>
  </si>
  <si>
    <t>10605 - 42 Avenue N. W.</t>
  </si>
  <si>
    <t>7608 - 154 Street N. W.</t>
  </si>
  <si>
    <t>14820 - 53 Avenue N. W.</t>
  </si>
  <si>
    <t>8901 - 101 Avenue N. W.</t>
  </si>
  <si>
    <t>Roberta Macadams School</t>
  </si>
  <si>
    <t>2099 Blackmud Creek Drive S. W.</t>
  </si>
  <si>
    <t>13546 - 111 Avenue N. W.</t>
  </si>
  <si>
    <t>13215 - 113a Street N. W.</t>
  </si>
  <si>
    <t>F1221</t>
  </si>
  <si>
    <t>11005 - 34 Street N. W.</t>
  </si>
  <si>
    <t>8620 - 91 Street N. W.</t>
  </si>
  <si>
    <t>5545 - 184 Street N. W.</t>
  </si>
  <si>
    <t>5730 - 11a Avenue N. W.</t>
  </si>
  <si>
    <t>8515 - 17 Avenue N. W.</t>
  </si>
  <si>
    <t>13515 - 107 Street N. W.</t>
  </si>
  <si>
    <t>2130 Wonnacott Way S. W.</t>
  </si>
  <si>
    <t>F1325</t>
  </si>
  <si>
    <t>Sherbrooke School</t>
  </si>
  <si>
    <t>4305 - 134 Avenue N. W.</t>
  </si>
  <si>
    <t>980 McConachie Boulevard N. W.</t>
  </si>
  <si>
    <t>11424 - 102 Street N. W.</t>
  </si>
  <si>
    <t>11351 - 31 Avenue N. W.</t>
  </si>
  <si>
    <t>13212 - 106 Avenue</t>
  </si>
  <si>
    <t>F1203</t>
  </si>
  <si>
    <t>Terrace Heights School</t>
  </si>
  <si>
    <t>The Academy At King Edward</t>
  </si>
  <si>
    <t>2781 - 43A Avenue N. W.</t>
  </si>
  <si>
    <t>10210 - 108 Avenue N. W.</t>
  </si>
  <si>
    <t>Vimy Ridge Academy</t>
  </si>
  <si>
    <t>2911 - 48 Street N. W.</t>
  </si>
  <si>
    <t>13712 - 104 Avenue N. W.</t>
  </si>
  <si>
    <t>9527 Winterburn Road N. W.</t>
  </si>
  <si>
    <t>F1209</t>
  </si>
  <si>
    <t>Woodcroft School</t>
  </si>
  <si>
    <t>0046</t>
  </si>
  <si>
    <t>4001 Emerald Drive</t>
  </si>
  <si>
    <t>8 Sandpiper Drive</t>
  </si>
  <si>
    <t>53117 Range Road 222</t>
  </si>
  <si>
    <t>121 Crimson Drive</t>
  </si>
  <si>
    <t>15 Main Boulevard</t>
  </si>
  <si>
    <t>Our Lady Of Mount Pleasant Catholic School</t>
  </si>
  <si>
    <t>39 Mount Pleasant Drive</t>
  </si>
  <si>
    <t>Our Lady Of Perpetual Help Catholic School</t>
  </si>
  <si>
    <t>273 Fir Street</t>
  </si>
  <si>
    <t>Our Lady Of The Angels Catholic School</t>
  </si>
  <si>
    <t>9622 Sherridon Drive</t>
  </si>
  <si>
    <t>St. Andre Bessette Catholic School</t>
  </si>
  <si>
    <t>8300 Southfort Drive</t>
  </si>
  <si>
    <t>St. John Paul Ii Catholic School</t>
  </si>
  <si>
    <t>9975 - 93 Avenue</t>
  </si>
  <si>
    <t>9526 - 89 Street</t>
  </si>
  <si>
    <t>22139 South Cooking Lake</t>
  </si>
  <si>
    <t>4314 - 54a Avenue</t>
  </si>
  <si>
    <t>4434 - 53 Street</t>
  </si>
  <si>
    <t>109 Georgian Way</t>
  </si>
  <si>
    <t>4816 - 53 Avenue</t>
  </si>
  <si>
    <t>2021 Brentwood Boulevard</t>
  </si>
  <si>
    <t>F2218</t>
  </si>
  <si>
    <t>5037 - 48 Avenue</t>
  </si>
  <si>
    <t>Ardrossan Elementary School</t>
  </si>
  <si>
    <t>53131 Range Road 222</t>
  </si>
  <si>
    <t>53129 Range Road 222</t>
  </si>
  <si>
    <t>99 Colwill Boulevard</t>
  </si>
  <si>
    <t>28 Heron Road</t>
  </si>
  <si>
    <t>4730 - 52 Avenue</t>
  </si>
  <si>
    <t>50 Main Boulevard</t>
  </si>
  <si>
    <t>360 Davenport Drive</t>
  </si>
  <si>
    <t>271 Conifer Street</t>
  </si>
  <si>
    <t>9607 Sherridon Drive</t>
  </si>
  <si>
    <t>300 Colwill Boulevard</t>
  </si>
  <si>
    <t>9802 - 101 Street</t>
  </si>
  <si>
    <t>10002 - 97 Avenue</t>
  </si>
  <si>
    <t>F6378</t>
  </si>
  <si>
    <t>Fort Saskatchewan Outreach</t>
  </si>
  <si>
    <t>9807 - 108 Street</t>
  </si>
  <si>
    <t>52029 R. R. 224</t>
  </si>
  <si>
    <t>106 Georgian Way</t>
  </si>
  <si>
    <t>280 Heritage Drive</t>
  </si>
  <si>
    <t>9625 - 82 Street</t>
  </si>
  <si>
    <t>4723 - 50 Avenue</t>
  </si>
  <si>
    <t>4811 - 50 Avenue</t>
  </si>
  <si>
    <t>73 Main Boulevard</t>
  </si>
  <si>
    <t>5201 - 48 Street</t>
  </si>
  <si>
    <t>133 Pine Street</t>
  </si>
  <si>
    <t>9512 - 92 Street</t>
  </si>
  <si>
    <t>20 Festival Way</t>
  </si>
  <si>
    <t>241 Fir Street</t>
  </si>
  <si>
    <t>Southpointe School</t>
  </si>
  <si>
    <t>11 Southpointe Boulevard</t>
  </si>
  <si>
    <t>1011 Cloverbar Road</t>
  </si>
  <si>
    <t>52362 Range Road 231</t>
  </si>
  <si>
    <t>21313 Township Road 524</t>
  </si>
  <si>
    <t>6426 - 55 Avenue</t>
  </si>
  <si>
    <t>207 Granada Boulevard</t>
  </si>
  <si>
    <t>1078 Strathcona Drive</t>
  </si>
  <si>
    <t>9529 - 89 Street</t>
  </si>
  <si>
    <t>1127 Parker Drive</t>
  </si>
  <si>
    <t>0048</t>
  </si>
  <si>
    <t>Gerard Redmond Community Catholic School</t>
  </si>
  <si>
    <t>174 Maligne Drive</t>
  </si>
  <si>
    <t>100 Michigan Street</t>
  </si>
  <si>
    <t>St. Gregory Catholic Elementary</t>
  </si>
  <si>
    <t>190 Rispler Way</t>
  </si>
  <si>
    <t>5801 - 48 Street</t>
  </si>
  <si>
    <t>St. Joseph School</t>
  </si>
  <si>
    <t>195 Weston Drive</t>
  </si>
  <si>
    <t>395 Grove Drive</t>
  </si>
  <si>
    <t>St. Mary School</t>
  </si>
  <si>
    <t>9916 - 97 Street</t>
  </si>
  <si>
    <t>St. Peter The Apostle Catholic High School</t>
  </si>
  <si>
    <t>10 Harvest Ridge Drive</t>
  </si>
  <si>
    <t>St. Thomas Aquinas High School</t>
  </si>
  <si>
    <t>381 Grove Drive</t>
  </si>
  <si>
    <t>33 Hunter Gate</t>
  </si>
  <si>
    <t>201 John Street</t>
  </si>
  <si>
    <t>C Ian Mclaren School</t>
  </si>
  <si>
    <t>402 - 3 Street S. W.</t>
  </si>
  <si>
    <t>Diamond Valley</t>
  </si>
  <si>
    <t>F0456</t>
  </si>
  <si>
    <t xml:space="preserve"> 7 Riverside Drive West</t>
  </si>
  <si>
    <t>904 Ross Avenue</t>
  </si>
  <si>
    <t>147 Crystal Ridge Drive</t>
  </si>
  <si>
    <t>299 Woodhaven Drive</t>
  </si>
  <si>
    <t>32156 Highway 552 East</t>
  </si>
  <si>
    <t>1401 - 10 Street S. E.</t>
  </si>
  <si>
    <t>101 Morrison Road</t>
  </si>
  <si>
    <t>21 Chinook Arch Way</t>
  </si>
  <si>
    <t>130 Millarville Road</t>
  </si>
  <si>
    <t>Oilfields High</t>
  </si>
  <si>
    <t>511 - 3 Street S. W.</t>
  </si>
  <si>
    <t>1 Pacific Avenue</t>
  </si>
  <si>
    <t>69 Okotoks Drive</t>
  </si>
  <si>
    <t>178093 - 112 Street W.</t>
  </si>
  <si>
    <t>1208 - 9 Avenue S. E.</t>
  </si>
  <si>
    <t>338 - 1 Avenue S. E.</t>
  </si>
  <si>
    <t>409 Macleod Trail</t>
  </si>
  <si>
    <t>114 Royal Avenue</t>
  </si>
  <si>
    <t>240 Westland Street</t>
  </si>
  <si>
    <t>3260</t>
  </si>
  <si>
    <t>210 Beacon Hill Drive</t>
  </si>
  <si>
    <t>106 Parsons Creek Drive</t>
  </si>
  <si>
    <t>Dave Mcneilly Public School</t>
  </si>
  <si>
    <t>431 Callen Drive</t>
  </si>
  <si>
    <t>8453 Franklin Avenue</t>
  </si>
  <si>
    <t>201 Dickins Drive</t>
  </si>
  <si>
    <t>Ecole Mctavish School</t>
  </si>
  <si>
    <t>352 Parsons Creek Drive</t>
  </si>
  <si>
    <t>Fort Mcmurray Christian School</t>
  </si>
  <si>
    <t>190 Tamarack Way</t>
  </si>
  <si>
    <t>Fort Mcmurray Composite High School</t>
  </si>
  <si>
    <t>9803 King Street</t>
  </si>
  <si>
    <t>F1815</t>
  </si>
  <si>
    <t>Greely Road School/Fort Mcmurray Islamic School</t>
  </si>
  <si>
    <t>109 Greely Road</t>
  </si>
  <si>
    <t>96 Silin Forest Road</t>
  </si>
  <si>
    <t>107 Brett Drive</t>
  </si>
  <si>
    <t>Walter And Gladys Hill Public School</t>
  </si>
  <si>
    <t>301 Sparrow Hawk Drive</t>
  </si>
  <si>
    <t>407 Wolverine Drive</t>
  </si>
  <si>
    <t>221 Tundra Drive</t>
  </si>
  <si>
    <t>4160</t>
  </si>
  <si>
    <t>331 Callen Drive</t>
  </si>
  <si>
    <t>Father J A Turcotte Omi School</t>
  </si>
  <si>
    <t>8553 Franklin Avenue</t>
  </si>
  <si>
    <t>455 Silin Forest Road</t>
  </si>
  <si>
    <t>255 Athabasca Avenue</t>
  </si>
  <si>
    <t>211 Beacon Hill Drive</t>
  </si>
  <si>
    <t>230  Powder Drive</t>
  </si>
  <si>
    <t>177 Dickins Drive</t>
  </si>
  <si>
    <t>101 Brett Drive</t>
  </si>
  <si>
    <t>585 Signal Road</t>
  </si>
  <si>
    <t>102 Parsons Creek Drive</t>
  </si>
  <si>
    <t>429 Ross Haven Drive</t>
  </si>
  <si>
    <t>1250</t>
  </si>
  <si>
    <t>104008 Range Road 180</t>
  </si>
  <si>
    <t>104336 Highway 697</t>
  </si>
  <si>
    <t>Florence Macdougall Community School</t>
  </si>
  <si>
    <t>10802 Rainbow Boulevard</t>
  </si>
  <si>
    <t>F4716</t>
  </si>
  <si>
    <t>Fort Vermilion Learning Store</t>
  </si>
  <si>
    <t>5101 River Road</t>
  </si>
  <si>
    <t>4401 - 50 Street</t>
  </si>
  <si>
    <t>F0567</t>
  </si>
  <si>
    <t>9902 - 105 Avenue</t>
  </si>
  <si>
    <t>9701 - 105 Avenue</t>
  </si>
  <si>
    <t>107352 Range Road 141A</t>
  </si>
  <si>
    <t>F4717</t>
  </si>
  <si>
    <t>10306 - 100 Street</t>
  </si>
  <si>
    <t>10001 - 99 Avenue</t>
  </si>
  <si>
    <t>2 Meander Crescent</t>
  </si>
  <si>
    <t>10402 - 94 Avenue</t>
  </si>
  <si>
    <t>14338 Township Road 1092</t>
  </si>
  <si>
    <t>10202 - 94 Avenue</t>
  </si>
  <si>
    <t>Spirit Of The North Community School</t>
  </si>
  <si>
    <t>10802 - 102 Street</t>
  </si>
  <si>
    <t>610 Walsh Avenue</t>
  </si>
  <si>
    <t>95 Brentwood Drive W.</t>
  </si>
  <si>
    <t>240 Caradoc Avenue</t>
  </si>
  <si>
    <t>201 Langdon Avenue</t>
  </si>
  <si>
    <t>190 Brent Boulevard</t>
  </si>
  <si>
    <t>215 - 1 Street S. E.</t>
  </si>
  <si>
    <t>450 - 17 Street E.</t>
  </si>
  <si>
    <t>F0800</t>
  </si>
  <si>
    <t>250 Centre Street</t>
  </si>
  <si>
    <t>1150 Edgeview Road</t>
  </si>
  <si>
    <t>F6317</t>
  </si>
  <si>
    <t>116 - 3 Avenue</t>
  </si>
  <si>
    <t>1050 - 12  Avenue S. E.</t>
  </si>
  <si>
    <t>411 - 11 Avenue N. E.</t>
  </si>
  <si>
    <t>100 Brent Boulevard</t>
  </si>
  <si>
    <t>400 - 6 Avenue S.</t>
  </si>
  <si>
    <t>630 Westchester Road</t>
  </si>
  <si>
    <t>211 School Road</t>
  </si>
  <si>
    <t>220 Wheatland Trail</t>
  </si>
  <si>
    <t>241079 Range Road 222</t>
  </si>
  <si>
    <t>220 Brent Boulevard</t>
  </si>
  <si>
    <t>4130</t>
  </si>
  <si>
    <t>F6336</t>
  </si>
  <si>
    <t>Ecole Catholique Louis Riel School</t>
  </si>
  <si>
    <t>6201 Tamarack Drive</t>
  </si>
  <si>
    <t>9724 - 88 Avenue</t>
  </si>
  <si>
    <t>11011 - 90 Street</t>
  </si>
  <si>
    <t>Mother Teresa Catholic School</t>
  </si>
  <si>
    <t>7501 Willow Drive</t>
  </si>
  <si>
    <t>12815 - 104A Street</t>
  </si>
  <si>
    <t>9636 - 109 Avenue</t>
  </si>
  <si>
    <t>F5768</t>
  </si>
  <si>
    <t>9902 - 101 Street</t>
  </si>
  <si>
    <t>St. John Paul Ii Catholic School/Faculte Jean-Paul Ii</t>
  </si>
  <si>
    <t>300 Arbour Hills Boulevard</t>
  </si>
  <si>
    <t>10520 - 68 Avenue</t>
  </si>
  <si>
    <t>7906 Mission Heights Drive</t>
  </si>
  <si>
    <t>100 - 13 Street</t>
  </si>
  <si>
    <t>9001 - 103 Street</t>
  </si>
  <si>
    <t>F6372</t>
  </si>
  <si>
    <t>B3511B</t>
  </si>
  <si>
    <t>7810 Poplar Drive</t>
  </si>
  <si>
    <t>10208 - 114 Street</t>
  </si>
  <si>
    <t>4910 - 44 Avenue</t>
  </si>
  <si>
    <t>3240</t>
  </si>
  <si>
    <t>7240 Poplar Drive</t>
  </si>
  <si>
    <t>9720 - 63 Avenue</t>
  </si>
  <si>
    <t>10226 - 108 Avenue</t>
  </si>
  <si>
    <t>F1794</t>
  </si>
  <si>
    <t>9625 Prairie Road</t>
  </si>
  <si>
    <t>20 Knowledge Way</t>
  </si>
  <si>
    <t>9351 - 116 Avenue</t>
  </si>
  <si>
    <t>Derek Taylor Public School</t>
  </si>
  <si>
    <t>7321-104A Street</t>
  </si>
  <si>
    <t>8202 - 110 Street</t>
  </si>
  <si>
    <t>F6311</t>
  </si>
  <si>
    <t>10501 - 112 Avenue</t>
  </si>
  <si>
    <t>F5763</t>
  </si>
  <si>
    <t>Grande Prairie Outreach</t>
  </si>
  <si>
    <t>10102 - 101 Street</t>
  </si>
  <si>
    <t>9410 - 106 Avenue</t>
  </si>
  <si>
    <t>8876 - 108 Avenue</t>
  </si>
  <si>
    <t>7149 - 114 Street</t>
  </si>
  <si>
    <t>9206 Lakeland Drive</t>
  </si>
  <si>
    <t>Montrose Junior High School</t>
  </si>
  <si>
    <t>6431 - 98 Street</t>
  </si>
  <si>
    <t>Parkside Elementary School</t>
  </si>
  <si>
    <t>9617 - 91a Avenue</t>
  </si>
  <si>
    <t xml:space="preserve">8901 Willow Drive </t>
  </si>
  <si>
    <t>10410 Royal Oaks Drive</t>
  </si>
  <si>
    <t>8908 - 100 Street</t>
  </si>
  <si>
    <t>1085</t>
  </si>
  <si>
    <t>213 Tamarack Avenue</t>
  </si>
  <si>
    <t>141 Macleod Avenue</t>
  </si>
  <si>
    <t>Ecole Pine Grove Elementary School</t>
  </si>
  <si>
    <t>4619 - 12 Avenue</t>
  </si>
  <si>
    <t>4604 - 50 Street</t>
  </si>
  <si>
    <t>Fulham Elementary School</t>
  </si>
  <si>
    <t>55425 Highway 32</t>
  </si>
  <si>
    <t>4707 - 46 Avenue</t>
  </si>
  <si>
    <t>10601 Shand Avenue</t>
  </si>
  <si>
    <t>158 Sunwapta Drive</t>
  </si>
  <si>
    <t>Elm Street</t>
  </si>
  <si>
    <t>Jasper Junior/Senior High School</t>
  </si>
  <si>
    <t>401 Bonhomme Street</t>
  </si>
  <si>
    <t>4535 - 8 Avenue</t>
  </si>
  <si>
    <t>5307 - 50 Street</t>
  </si>
  <si>
    <t>F0279</t>
  </si>
  <si>
    <t>Off-Campus Education - Edson</t>
  </si>
  <si>
    <t>3656 - 1 Avenue</t>
  </si>
  <si>
    <t>F2350</t>
  </si>
  <si>
    <t>Off-Campus Education - Grande Cache</t>
  </si>
  <si>
    <t>F2351</t>
  </si>
  <si>
    <t>Off-Campus Education - Hinton</t>
  </si>
  <si>
    <t>149 Athabasca Avenue</t>
  </si>
  <si>
    <t>4630 - 12 Avenue</t>
  </si>
  <si>
    <t>11080 Swann Drive</t>
  </si>
  <si>
    <t>10402 Hoppe Avenue</t>
  </si>
  <si>
    <t>F6200</t>
  </si>
  <si>
    <t>4914 - 50 Avenue</t>
  </si>
  <si>
    <t>F6383</t>
  </si>
  <si>
    <t>409 Patricia Street</t>
  </si>
  <si>
    <t>1205 Westhaven Drive</t>
  </si>
  <si>
    <t>53429 Range Road 92</t>
  </si>
  <si>
    <t>B 160069 Highway 873</t>
  </si>
  <si>
    <t>240 - 6 Avenue</t>
  </si>
  <si>
    <t>650 - 4th Ave E.</t>
  </si>
  <si>
    <t>124 - 4 Avenue E.</t>
  </si>
  <si>
    <t>315 Louise Avenue</t>
  </si>
  <si>
    <t>417 - 7 Street E.</t>
  </si>
  <si>
    <t>232015 Range Road 164</t>
  </si>
  <si>
    <t>805 - 4 Avenue W.</t>
  </si>
  <si>
    <t>322 - 4 Street</t>
  </si>
  <si>
    <t>622 Dahlia Street</t>
  </si>
  <si>
    <t>F0644</t>
  </si>
  <si>
    <t>411 - 7th Street E.</t>
  </si>
  <si>
    <t>140 - 1 Street E</t>
  </si>
  <si>
    <t>145 Upland Boulevard W.</t>
  </si>
  <si>
    <t>F6327</t>
  </si>
  <si>
    <t>Ecole A La Decouverte</t>
  </si>
  <si>
    <t>17610 - 104 Street</t>
  </si>
  <si>
    <t>30 Erin Ridge Drive</t>
  </si>
  <si>
    <t>312 Abasand Drive</t>
  </si>
  <si>
    <t>F6347</t>
  </si>
  <si>
    <t>5204 - 46 Street</t>
  </si>
  <si>
    <t>Ecole Claudette-Et-Denis-Tardif</t>
  </si>
  <si>
    <t>10 Hawkins Crescent</t>
  </si>
  <si>
    <t>4707 - 56 Street</t>
  </si>
  <si>
    <t>F6400</t>
  </si>
  <si>
    <t>Ecole Jean-Claude-Mahe</t>
  </si>
  <si>
    <t>2599</t>
  </si>
  <si>
    <t>9550 - 152 Street N. W.</t>
  </si>
  <si>
    <t>Ecole Joseph-Moreau</t>
  </si>
  <si>
    <t>9725 - 75 Avenue N. W</t>
  </si>
  <si>
    <t>46 Heritage Drive</t>
  </si>
  <si>
    <t>4810 - 34 Street</t>
  </si>
  <si>
    <t>F6384</t>
  </si>
  <si>
    <t>5116 - 55 Avenue</t>
  </si>
  <si>
    <t>8828 - 95 Street</t>
  </si>
  <si>
    <t>15425 - 91 Avenue</t>
  </si>
  <si>
    <t>10715 - 131a Avenue</t>
  </si>
  <si>
    <t>8728 - 93 Avenue</t>
  </si>
  <si>
    <t>F6365</t>
  </si>
  <si>
    <t>Ecole Quatre-Saisons</t>
  </si>
  <si>
    <t>B8519A</t>
  </si>
  <si>
    <t>4001 - 66 Street</t>
  </si>
  <si>
    <t>214 - 8 Street</t>
  </si>
  <si>
    <t>4204 - 54 Avenue</t>
  </si>
  <si>
    <t>Ecole Ste-Jeanne-D'Arc</t>
  </si>
  <si>
    <t>6715 - 86 Avenue</t>
  </si>
  <si>
    <t>4077</t>
  </si>
  <si>
    <t>Albert Lacombe Elementary School</t>
  </si>
  <si>
    <t>50 Gainsborough Avenue</t>
  </si>
  <si>
    <t>175 Larose Drive</t>
  </si>
  <si>
    <t>15 Mission Avenue</t>
  </si>
  <si>
    <t>Ecole Sacre Coeur</t>
  </si>
  <si>
    <t>100 Sir Winston Churchill Avenue</t>
  </si>
  <si>
    <t>Ecole Secondaire Sainte Marguerite D'Youville</t>
  </si>
  <si>
    <t>51 Boudreau Road</t>
  </si>
  <si>
    <t>Ecole Secondaire St. Albert Catholic High School</t>
  </si>
  <si>
    <t>33 Malmo Drive</t>
  </si>
  <si>
    <t>811 Grandin Drive</t>
  </si>
  <si>
    <t>39 Sunset Boulevard</t>
  </si>
  <si>
    <t>196 Deer Ridge Drive</t>
  </si>
  <si>
    <t>5122 - 46 Street</t>
  </si>
  <si>
    <t>9506 - 100 Avenue</t>
  </si>
  <si>
    <t>60 Woodlands Road</t>
  </si>
  <si>
    <t>9717 Morinville Drive</t>
  </si>
  <si>
    <t>65 Sir Winston Churchill Avenue</t>
  </si>
  <si>
    <t>1 Joyal Way</t>
  </si>
  <si>
    <t>980 Westwinds Drive</t>
  </si>
  <si>
    <t>Vincent J Maloney School</t>
  </si>
  <si>
    <t>20 Mont Clare Place</t>
  </si>
  <si>
    <t>1220</t>
  </si>
  <si>
    <t>300 - 6 Avenue N. E.</t>
  </si>
  <si>
    <t>228 - 4 Avenue N. W.</t>
  </si>
  <si>
    <t>5504 Centennial Avenue</t>
  </si>
  <si>
    <t>5701 - 48 Street</t>
  </si>
  <si>
    <t>12 Lakeview Drive</t>
  </si>
  <si>
    <t>F2383</t>
  </si>
  <si>
    <t>350 - 6 Avenue</t>
  </si>
  <si>
    <t>F2384</t>
  </si>
  <si>
    <t>106 - 7 Street S. E.</t>
  </si>
  <si>
    <t>131 Central Avenue N. E.</t>
  </si>
  <si>
    <t>0021</t>
  </si>
  <si>
    <t>151 - 3 Avenue N. W.</t>
  </si>
  <si>
    <t>8801 - 96 Street</t>
  </si>
  <si>
    <t>9810 - 71 Avenue</t>
  </si>
  <si>
    <t>4412 - 50 Street</t>
  </si>
  <si>
    <t>505 River Street S. E.</t>
  </si>
  <si>
    <t>4617 - 53 Avenue</t>
  </si>
  <si>
    <t>4301 - 51 Avenue</t>
  </si>
  <si>
    <t>Catholic Central High East Campus</t>
  </si>
  <si>
    <t>405 - 18 Street S.</t>
  </si>
  <si>
    <t>Catholic Central High West Campus</t>
  </si>
  <si>
    <t>251 Britannia Boulvard West</t>
  </si>
  <si>
    <t>Children Of St. Martha School</t>
  </si>
  <si>
    <t>206 Mcmaster Boulevard W.</t>
  </si>
  <si>
    <t>422 - 22 Street S.</t>
  </si>
  <si>
    <t>25 Stoney Crescent W.</t>
  </si>
  <si>
    <t>2219 - 14 Avenue S.</t>
  </si>
  <si>
    <t>300 - 7 Street N.</t>
  </si>
  <si>
    <t>333 - 18 Street S.</t>
  </si>
  <si>
    <t>1413 - 23 Avenue</t>
  </si>
  <si>
    <t>5427 - 50 Street</t>
  </si>
  <si>
    <t>320 - 2 Avenue E.</t>
  </si>
  <si>
    <t>864 Caristie Avenue</t>
  </si>
  <si>
    <t>80 Rivergreen Road</t>
  </si>
  <si>
    <t>5302 - 48 Street</t>
  </si>
  <si>
    <t>St. Paul School</t>
  </si>
  <si>
    <t>1212 - 12 Avenue N</t>
  </si>
  <si>
    <t>235 Mildred Dobbs Boulevard N.</t>
  </si>
  <si>
    <t>F2385</t>
  </si>
  <si>
    <t>405 18 Street S.</t>
  </si>
  <si>
    <t>F0176</t>
  </si>
  <si>
    <t>Ace Place Learning Centre</t>
  </si>
  <si>
    <t>5329 - 47 Avenue</t>
  </si>
  <si>
    <t>F6278</t>
  </si>
  <si>
    <t>Arden T. Litt Centre For Learning</t>
  </si>
  <si>
    <t>420 - 3 Street S.</t>
  </si>
  <si>
    <t>320 Heritage Road</t>
  </si>
  <si>
    <t>512 - 3 Street S.</t>
  </si>
  <si>
    <t>D. A. Ferguson Middle School/W. R. Myers High School</t>
  </si>
  <si>
    <t>5511 - 54 Street</t>
  </si>
  <si>
    <t>4820 - 56 Avenue</t>
  </si>
  <si>
    <t>324 Centre Street</t>
  </si>
  <si>
    <t>221 - 3 Avenue N. E.</t>
  </si>
  <si>
    <t>205 - 2 Avenue</t>
  </si>
  <si>
    <t>F5769</t>
  </si>
  <si>
    <t>Horizon Map School</t>
  </si>
  <si>
    <t>522 - 3 Street South</t>
  </si>
  <si>
    <t>5310 - 42 Avenue</t>
  </si>
  <si>
    <t>102 - 3 Avenue S.</t>
  </si>
  <si>
    <t>505 - 4 Avenue N. E.</t>
  </si>
  <si>
    <t>5412 - 54 Street</t>
  </si>
  <si>
    <t>F6391</t>
  </si>
  <si>
    <t>7001 - 50 Street</t>
  </si>
  <si>
    <t>Taber Christian School</t>
  </si>
  <si>
    <t>4809 - 60 Avenue</t>
  </si>
  <si>
    <t>501 - 7 Street N.</t>
  </si>
  <si>
    <t>400 - 7 Street N.</t>
  </si>
  <si>
    <t>409 - 3 Avenue</t>
  </si>
  <si>
    <t>5209 - 48 Avenue</t>
  </si>
  <si>
    <t>4301 - 38 Street</t>
  </si>
  <si>
    <t>5006 - 49 Avenue</t>
  </si>
  <si>
    <t>5201 - 49 Street</t>
  </si>
  <si>
    <t>5124 - 51 Street</t>
  </si>
  <si>
    <t>10140 - 104 Street</t>
  </si>
  <si>
    <t>4711 - 48 Street</t>
  </si>
  <si>
    <t>920 - 7 Street</t>
  </si>
  <si>
    <t>3040</t>
  </si>
  <si>
    <t>259 Britannia Boulevard West</t>
  </si>
  <si>
    <t>230 Coalbanks Boulevard West</t>
  </si>
  <si>
    <t>120 Rocky Mountain Boulevard</t>
  </si>
  <si>
    <t>4510 Fairmont Gate South</t>
  </si>
  <si>
    <t>2103 - 20 Street</t>
  </si>
  <si>
    <t>1222 - 9 Avenue S.</t>
  </si>
  <si>
    <t>G.S. Lakie Middle School</t>
  </si>
  <si>
    <t>50 Blackfoot Boulevard</t>
  </si>
  <si>
    <t>1801 - 8a Avenue N.</t>
  </si>
  <si>
    <t>215 Corvette Crescent S.</t>
  </si>
  <si>
    <t>2109 - 12 Avenue S.</t>
  </si>
  <si>
    <t>2010 - 5 Avenue N.</t>
  </si>
  <si>
    <t>802  - 6 Avenue N.</t>
  </si>
  <si>
    <t>1129 Henderson Lake Boulevard</t>
  </si>
  <si>
    <t>1701 - 5 Avenue S.</t>
  </si>
  <si>
    <t>155 Jerry Potts Boulevard</t>
  </si>
  <si>
    <t>Nicholas Sheran Community School</t>
  </si>
  <si>
    <t>380 Laval Boulevard</t>
  </si>
  <si>
    <t>50 Meadowlark Boulevard</t>
  </si>
  <si>
    <t>1101 - 7 Avenue N.</t>
  </si>
  <si>
    <t>301 Rocky Mountain Blvd W</t>
  </si>
  <si>
    <t>F1689</t>
  </si>
  <si>
    <t>1515 - 5 Avenue S.</t>
  </si>
  <si>
    <t>402 - 18 Street N.</t>
  </si>
  <si>
    <t>2003 - 9 Avenue N.</t>
  </si>
  <si>
    <t>1605 - 15 Avenue N.</t>
  </si>
  <si>
    <t>0047</t>
  </si>
  <si>
    <t>F6357</t>
  </si>
  <si>
    <t>Ecole St. Anne School</t>
  </si>
  <si>
    <t>B8444A</t>
  </si>
  <si>
    <t>3804 - 47 Street</t>
  </si>
  <si>
    <t>Ecole St. Joseph School</t>
  </si>
  <si>
    <t>5575 McIIwaine Drive</t>
  </si>
  <si>
    <t>Holy Redeemer School</t>
  </si>
  <si>
    <t>4912 - 12 Avenue</t>
  </si>
  <si>
    <t>St. Francis Of Assisi Catholic Academy</t>
  </si>
  <si>
    <t>1700 Main Street S. W.</t>
  </si>
  <si>
    <t>St. Mary Of The Lake School</t>
  </si>
  <si>
    <t>409 - 6 Avenue S. W.</t>
  </si>
  <si>
    <t>5630 Mink Creek Road</t>
  </si>
  <si>
    <t>831 - 56 Street</t>
  </si>
  <si>
    <t>2409 - 24 Avenue</t>
  </si>
  <si>
    <t>408 Victoria Crescent</t>
  </si>
  <si>
    <t>8701 - 20 Avenue</t>
  </si>
  <si>
    <t>1600 - 6 Avenue</t>
  </si>
  <si>
    <t>F0345</t>
  </si>
  <si>
    <t>410 - 20 Street</t>
  </si>
  <si>
    <t>338 Dufferin Street</t>
  </si>
  <si>
    <t>2002 - 76 Street</t>
  </si>
  <si>
    <t>12602 - 18 Avenue</t>
  </si>
  <si>
    <t>2501 - 22 Street</t>
  </si>
  <si>
    <t>215 Robinson Avenue</t>
  </si>
  <si>
    <t>Stavely Schools</t>
  </si>
  <si>
    <t>4823 - 49 Street</t>
  </si>
  <si>
    <t>510 - 20 Street</t>
  </si>
  <si>
    <t>5613 - 8 Street W.</t>
  </si>
  <si>
    <t>628 - 55 Avenue W.</t>
  </si>
  <si>
    <t>4501</t>
  </si>
  <si>
    <t>Ecole St. John Paul Ii Elementary School</t>
  </si>
  <si>
    <t>4802 Southlands Drive S. E.</t>
  </si>
  <si>
    <t>Monsignor Mccoy High School</t>
  </si>
  <si>
    <t>202 - 8 Street N. E.</t>
  </si>
  <si>
    <t>235 Cameron Road S. E.</t>
  </si>
  <si>
    <t>318 - 8 Street N. E.</t>
  </si>
  <si>
    <t>861 - 4 Street S. E.</t>
  </si>
  <si>
    <t>155 - 11 Street S. W.</t>
  </si>
  <si>
    <t>865 Black Boulevard N. W.</t>
  </si>
  <si>
    <t>241 Stratton Way S. E.</t>
  </si>
  <si>
    <t>3050</t>
  </si>
  <si>
    <t>Alexandra Jr. High School</t>
  </si>
  <si>
    <t>477 - 6 Street S. E.</t>
  </si>
  <si>
    <t>101 - 8 Street S. W.</t>
  </si>
  <si>
    <t>1201 Division Avenue N. E.</t>
  </si>
  <si>
    <t>2300 - 19 Avenue S. E.</t>
  </si>
  <si>
    <t>20 Terrace Drive N. E.</t>
  </si>
  <si>
    <t>1001 Elm Street S. E.</t>
  </si>
  <si>
    <t>155 Sprague Way S. E.</t>
  </si>
  <si>
    <t>301 - 5 Street S. W.</t>
  </si>
  <si>
    <t>68 Rice Drive S. E.</t>
  </si>
  <si>
    <t>200 - 7 Street S. W.</t>
  </si>
  <si>
    <t>301 - 6 Avenue S. W.</t>
  </si>
  <si>
    <t>48 Ross Glen Road S. E.</t>
  </si>
  <si>
    <t>2425 Southview Drive S. E.</t>
  </si>
  <si>
    <t>901 Hargrave Way N. W.</t>
  </si>
  <si>
    <t>909 - 4 Avenue N. E.</t>
  </si>
  <si>
    <t>F2389</t>
  </si>
  <si>
    <t>Ymca Teen Mothers School</t>
  </si>
  <si>
    <t>54229 Highway 765</t>
  </si>
  <si>
    <t>4215 - 46 Avenue</t>
  </si>
  <si>
    <t>501 - 8 Street</t>
  </si>
  <si>
    <t>F5792</t>
  </si>
  <si>
    <t>5108 - 49 Avenue</t>
  </si>
  <si>
    <t>F5773</t>
  </si>
  <si>
    <t>5006 - 50 Street</t>
  </si>
  <si>
    <t>F5188</t>
  </si>
  <si>
    <t>5104 - 51 Avenue</t>
  </si>
  <si>
    <t>5013 - 48 Street</t>
  </si>
  <si>
    <t>71 Sunset Boulevard</t>
  </si>
  <si>
    <t>5310 - 50 Avenue</t>
  </si>
  <si>
    <t>Pat Hardy Elementary School</t>
  </si>
  <si>
    <t>35 Feero Drive</t>
  </si>
  <si>
    <t>Percy Baxter School</t>
  </si>
  <si>
    <t>3202 Township Road 564</t>
  </si>
  <si>
    <t>5131 - 53 Avenue</t>
  </si>
  <si>
    <t>Whitecourt Central School</t>
  </si>
  <si>
    <t>4807 - 53 Avenue</t>
  </si>
  <si>
    <t>4804 - 48 Street</t>
  </si>
  <si>
    <t>10305 - 94 Avenue</t>
  </si>
  <si>
    <t>4808 - 49 Street</t>
  </si>
  <si>
    <t>F2391</t>
  </si>
  <si>
    <t>Bonnyville Off-Campus School</t>
  </si>
  <si>
    <t>5006 - 50 Avenue</t>
  </si>
  <si>
    <t>4903 - 50 Avenue</t>
  </si>
  <si>
    <t>803 - 16 Avenue</t>
  </si>
  <si>
    <t>103, 7825 - 51 Street</t>
  </si>
  <si>
    <t>5533 - 48 Avenue</t>
  </si>
  <si>
    <t>F2392</t>
  </si>
  <si>
    <t>Cold Lake Off-Campus School</t>
  </si>
  <si>
    <t>5709 - 50 Avenue</t>
  </si>
  <si>
    <t>F0512</t>
  </si>
  <si>
    <t>4801 - 52 Avenue</t>
  </si>
  <si>
    <t>9814 - 100 Street</t>
  </si>
  <si>
    <t>5016 - 54 Street</t>
  </si>
  <si>
    <t>4413 - 39 Street</t>
  </si>
  <si>
    <t>46524 Highway 55</t>
  </si>
  <si>
    <t>102, 8702 - 91 Avenue</t>
  </si>
  <si>
    <t>F0547</t>
  </si>
  <si>
    <t>Lac La Biche Off Campus</t>
  </si>
  <si>
    <t>10220 - 99 Avenue</t>
  </si>
  <si>
    <t>2035 - 5 Avenue</t>
  </si>
  <si>
    <t>5520 - 50 Avenue</t>
  </si>
  <si>
    <t>9912 - 103 Street</t>
  </si>
  <si>
    <t>5008  - 53 Street</t>
  </si>
  <si>
    <t>1280</t>
  </si>
  <si>
    <t>112 Christina Drive</t>
  </si>
  <si>
    <t>107 Christina Drive</t>
  </si>
  <si>
    <t>2900 Calling Lake Drive</t>
  </si>
  <si>
    <t>256 Northland Drive</t>
  </si>
  <si>
    <t>F0583</t>
  </si>
  <si>
    <t>Main Drive</t>
  </si>
  <si>
    <t>129 Northland Drive</t>
  </si>
  <si>
    <t>50 Main Street</t>
  </si>
  <si>
    <t>2 - 4 Avenue N. E.</t>
  </si>
  <si>
    <t>F6398</t>
  </si>
  <si>
    <t>B4225B</t>
  </si>
  <si>
    <t>909 Noel Drive</t>
  </si>
  <si>
    <t>920 Wolf Trail</t>
  </si>
  <si>
    <t>2753 Neewatin Drive</t>
  </si>
  <si>
    <t>F6352</t>
  </si>
  <si>
    <t>Ecole Des Quatre-Vents</t>
  </si>
  <si>
    <t>B3859B</t>
  </si>
  <si>
    <t>9935 - 73 Avenue</t>
  </si>
  <si>
    <t>Ecole Heritage</t>
  </si>
  <si>
    <t>110 Rue Charbonneau</t>
  </si>
  <si>
    <t>11201 Pinnacle Boulevard</t>
  </si>
  <si>
    <t>2255</t>
  </si>
  <si>
    <t>225 - 1 Avenue</t>
  </si>
  <si>
    <t>413 Brainard Street</t>
  </si>
  <si>
    <t>F0958</t>
  </si>
  <si>
    <t>101 Whyte Street</t>
  </si>
  <si>
    <t>310 Main Street</t>
  </si>
  <si>
    <t>F6399</t>
  </si>
  <si>
    <t>Coaldale Prairie Winds Secondary</t>
  </si>
  <si>
    <t>2596</t>
  </si>
  <si>
    <t>B8555A</t>
  </si>
  <si>
    <t>2600 - 16 Avenue</t>
  </si>
  <si>
    <t>510 - 51 Avenue</t>
  </si>
  <si>
    <t>415 - 53 Avenue</t>
  </si>
  <si>
    <t>504 - 4 Street S.</t>
  </si>
  <si>
    <t>400 - 6 Street N.</t>
  </si>
  <si>
    <t>2003 McKnight Boulevard N. E.</t>
  </si>
  <si>
    <t>114004  Range Road 204</t>
  </si>
  <si>
    <t>1101 - 22 Avenue</t>
  </si>
  <si>
    <t>John Davidson School</t>
  </si>
  <si>
    <t>2016 - 19 Street</t>
  </si>
  <si>
    <t>2112 - 21 Street</t>
  </si>
  <si>
    <t>7000 Elkton Drive S. W.</t>
  </si>
  <si>
    <t>Milo School</t>
  </si>
  <si>
    <t>304 - 1 Street S.</t>
  </si>
  <si>
    <t>418 Highway Avenue</t>
  </si>
  <si>
    <t>F2393</t>
  </si>
  <si>
    <t>Palliser Beyond Borders At Coaldale</t>
  </si>
  <si>
    <t>1915 -20 Avenue</t>
  </si>
  <si>
    <t>F2524</t>
  </si>
  <si>
    <t>Palliser Beyond Borders At Vulcan</t>
  </si>
  <si>
    <t>401 Rogers Avenue S.</t>
  </si>
  <si>
    <t>2112 - 13 Street</t>
  </si>
  <si>
    <t>93075 Range Road 212</t>
  </si>
  <si>
    <t>Vulcan Prairieview Elementary</t>
  </si>
  <si>
    <t>305 - 6 Avenue S.</t>
  </si>
  <si>
    <t>172 McDonald Street</t>
  </si>
  <si>
    <t>1532 Parkland Drive</t>
  </si>
  <si>
    <t>460 King Street</t>
  </si>
  <si>
    <t>Connections For Learning</t>
  </si>
  <si>
    <t>4300 - 43 Street</t>
  </si>
  <si>
    <t>151 Grove Drive</t>
  </si>
  <si>
    <t>1 Main Street</t>
  </si>
  <si>
    <t>505 Mcleod Avenue</t>
  </si>
  <si>
    <t>4119 - 43 Street</t>
  </si>
  <si>
    <t>5232 - 50 Street</t>
  </si>
  <si>
    <t>5210 - 45 Street</t>
  </si>
  <si>
    <t>51101 Range Road  271</t>
  </si>
  <si>
    <t>130 Greystone Drive</t>
  </si>
  <si>
    <t>40 Highridge Way</t>
  </si>
  <si>
    <t>50 Westerra Centre</t>
  </si>
  <si>
    <t>851 Calahoo Road</t>
  </si>
  <si>
    <t>53422 AB-779</t>
  </si>
  <si>
    <t>28, 53222 Range Road 272</t>
  </si>
  <si>
    <t>340 Pioneer Road</t>
  </si>
  <si>
    <t>1000 Calahoo Road</t>
  </si>
  <si>
    <t>F1102</t>
  </si>
  <si>
    <t>440, 140 Street Matthews Avenue</t>
  </si>
  <si>
    <t>6119 Township Road 512</t>
  </si>
  <si>
    <t>5305 - 50 Street</t>
  </si>
  <si>
    <t>F6334</t>
  </si>
  <si>
    <t>B8436A</t>
  </si>
  <si>
    <t>5313 - 57 Avenue</t>
  </si>
  <si>
    <t>475 King Street</t>
  </si>
  <si>
    <t>1070</t>
  </si>
  <si>
    <t>11204 - 104 Avenue</t>
  </si>
  <si>
    <t>10317 - 106 Street</t>
  </si>
  <si>
    <t>331 Government Road W</t>
  </si>
  <si>
    <t>4714 - 51 Avenue</t>
  </si>
  <si>
    <t>603 - 3 Street S. E.</t>
  </si>
  <si>
    <t>521 Cleardale Drive</t>
  </si>
  <si>
    <t>9712 - 100 Street</t>
  </si>
  <si>
    <t>501 - 4 Avenue N. E.</t>
  </si>
  <si>
    <t>F0249</t>
  </si>
  <si>
    <t>9610 - 94 Avenue</t>
  </si>
  <si>
    <t>10001 - 91 Avenue</t>
  </si>
  <si>
    <t>115 Sandy Lane</t>
  </si>
  <si>
    <t>7701 - 99 Street</t>
  </si>
  <si>
    <t>T A Norris Junior High School</t>
  </si>
  <si>
    <t>8701 - 95 Street</t>
  </si>
  <si>
    <t>216 Alberta Avenue</t>
  </si>
  <si>
    <t>0177</t>
  </si>
  <si>
    <t>1009 - 5 Avenue</t>
  </si>
  <si>
    <t>1034 - 2nd Avenue</t>
  </si>
  <si>
    <t>80104 Highway 719</t>
  </si>
  <si>
    <t>10407 - 97 Street</t>
  </si>
  <si>
    <t>4902 - 53 Avenue N</t>
  </si>
  <si>
    <t>113036 Highway 722</t>
  </si>
  <si>
    <t>10815 - 104 Street</t>
  </si>
  <si>
    <t>F6359</t>
  </si>
  <si>
    <t>B8320A</t>
  </si>
  <si>
    <t>714017 Range Road 53</t>
  </si>
  <si>
    <t>9719 - 99 Avenue</t>
  </si>
  <si>
    <t>10401 - 103 Street</t>
  </si>
  <si>
    <t>10026 - 100 Avenue</t>
  </si>
  <si>
    <t>11410 - 104 Street</t>
  </si>
  <si>
    <t>16 - 6370 Township Road 700</t>
  </si>
  <si>
    <t>9802 - 93 Street</t>
  </si>
  <si>
    <t>5208 - 45 Avenue</t>
  </si>
  <si>
    <t>10006 Highway 681</t>
  </si>
  <si>
    <t>9401 - 99 Avenue</t>
  </si>
  <si>
    <t>4501 - 46 Street</t>
  </si>
  <si>
    <t>10101 - 100 Street</t>
  </si>
  <si>
    <t>9601 - 96 Street</t>
  </si>
  <si>
    <t>10320 - 149 Avenue</t>
  </si>
  <si>
    <t>1175</t>
  </si>
  <si>
    <t>5307 - 53 Avenue</t>
  </si>
  <si>
    <t>5103 - 53 Avenue</t>
  </si>
  <si>
    <t>F0429</t>
  </si>
  <si>
    <t>Barrhead Outreach School</t>
  </si>
  <si>
    <t>5310 - 49 Street</t>
  </si>
  <si>
    <t>4904 - 50 Avenue</t>
  </si>
  <si>
    <t>2129 Highway 651</t>
  </si>
  <si>
    <t>20 - 1 Street East</t>
  </si>
  <si>
    <t>4918 - 50 Street</t>
  </si>
  <si>
    <t>5033 - 50 Avenue</t>
  </si>
  <si>
    <t>10015 - 104 Street</t>
  </si>
  <si>
    <t>4707 Ravine Drive</t>
  </si>
  <si>
    <t>10515 - 106a Street</t>
  </si>
  <si>
    <t>F2394</t>
  </si>
  <si>
    <t>Westlock Outreach School</t>
  </si>
  <si>
    <t>9914 - 107 Street</t>
  </si>
  <si>
    <t>137 Centre Street</t>
  </si>
  <si>
    <t>116 - 1 Avenue</t>
  </si>
  <si>
    <t>5215 - 48 Street</t>
  </si>
  <si>
    <t>205 - 3 Avenue</t>
  </si>
  <si>
    <t>801 - 4 Street W.</t>
  </si>
  <si>
    <t>F6360</t>
  </si>
  <si>
    <t>B8319A</t>
  </si>
  <si>
    <t>102 - 2 Avenue S.</t>
  </si>
  <si>
    <t>201 Lucknow Street</t>
  </si>
  <si>
    <t>309 - 3 Avenue E.</t>
  </si>
  <si>
    <t>0195</t>
  </si>
  <si>
    <t>102 - 1 Avenue E</t>
  </si>
  <si>
    <t>610 Main Street</t>
  </si>
  <si>
    <t>1150 Eagle Butte Road</t>
  </si>
  <si>
    <t>302 Main Street</t>
  </si>
  <si>
    <t>89 Brock Street</t>
  </si>
  <si>
    <t>339 - 3 Street S. E.</t>
  </si>
  <si>
    <t>233 Highway 884</t>
  </si>
  <si>
    <t>401 - 8 Avenue S. E.</t>
  </si>
  <si>
    <t>205 - 1 Street W.</t>
  </si>
  <si>
    <t>101 - 4 Avenue E.</t>
  </si>
  <si>
    <t>209 - 2 Street S. E.</t>
  </si>
  <si>
    <t>1970 - 19 Avenue S. E.</t>
  </si>
  <si>
    <t>17 Dugway Road</t>
  </si>
  <si>
    <t>20 - 1 Avenue W.</t>
  </si>
  <si>
    <t>104 - 1 Avenue W</t>
  </si>
  <si>
    <t>24 - 3 Avenue</t>
  </si>
  <si>
    <t>111 - 1 Street W.</t>
  </si>
  <si>
    <t>103 - 1 Street W</t>
  </si>
  <si>
    <t>5530 - 42A Avenue</t>
  </si>
  <si>
    <t>50 Lees Street</t>
  </si>
  <si>
    <t>60 Clearview Drive</t>
  </si>
  <si>
    <t>69 Douglas Avenue</t>
  </si>
  <si>
    <t>Holy Trinity Catholic School</t>
  </si>
  <si>
    <t>6610 - 57 Street</t>
  </si>
  <si>
    <t>3829 - 39 Street</t>
  </si>
  <si>
    <t>79 Old Boomer Road</t>
  </si>
  <si>
    <t>4520 Ryders Ridge Boulevard</t>
  </si>
  <si>
    <t>5502 - 50 Street</t>
  </si>
  <si>
    <t>35 Addinell Avenue</t>
  </si>
  <si>
    <t>St. Francis Of Assisi Middle School</t>
  </si>
  <si>
    <t>321 Lindsay Avenue</t>
  </si>
  <si>
    <t>105 Cottonwood Drive</t>
  </si>
  <si>
    <t>2700 - 67 Street</t>
  </si>
  <si>
    <t>F6361</t>
  </si>
  <si>
    <t>B8515A</t>
  </si>
  <si>
    <t>150 Kingston Drive</t>
  </si>
  <si>
    <t>3911 - 57a Avenue</t>
  </si>
  <si>
    <t>5735 - 58 Street</t>
  </si>
  <si>
    <t>300, 56 Holt Street</t>
  </si>
  <si>
    <t>St. Teresa Of Avila School</t>
  </si>
  <si>
    <t>190 Glendale Boulevard</t>
  </si>
  <si>
    <t>3821 - 39 Street</t>
  </si>
  <si>
    <t>3070</t>
  </si>
  <si>
    <t>32 Mitchell Avenue</t>
  </si>
  <si>
    <t>5869 - 69 Street Drive</t>
  </si>
  <si>
    <t>5121 - 48 Avenue</t>
  </si>
  <si>
    <t>99 Irving Crescent</t>
  </si>
  <si>
    <t>3929 - 40 Avenue</t>
  </si>
  <si>
    <t>Ecole Barrie Wilson School</t>
  </si>
  <si>
    <t>300 Timothy Drive</t>
  </si>
  <si>
    <t>4145 - 46 Street</t>
  </si>
  <si>
    <t>5901 - 55 Street</t>
  </si>
  <si>
    <t>100, 56 Holt Street</t>
  </si>
  <si>
    <t>4210 - 59 Street</t>
  </si>
  <si>
    <t>17 Springfield Avenue</t>
  </si>
  <si>
    <t>6375 - 77 Street</t>
  </si>
  <si>
    <t>150 Lockwood Avenue</t>
  </si>
  <si>
    <t>4401 - 37 Avenue</t>
  </si>
  <si>
    <t>4204 - 58 Street</t>
  </si>
  <si>
    <t>Mattie Mccullough Elementary</t>
  </si>
  <si>
    <t>26 Lawford Avenue</t>
  </si>
  <si>
    <t>4331 - 34 Street</t>
  </si>
  <si>
    <t>61 Noble Avenue</t>
  </si>
  <si>
    <t>F1773</t>
  </si>
  <si>
    <t>5704 - 60 Street</t>
  </si>
  <si>
    <t>5 Oldbury Street</t>
  </si>
  <si>
    <t>F1768</t>
  </si>
  <si>
    <t>Pines Community School</t>
  </si>
  <si>
    <t>8 Page Avenue</t>
  </si>
  <si>
    <t>3814 - 55 Avenue</t>
  </si>
  <si>
    <t>3010 - 55 Avenue</t>
  </si>
  <si>
    <t>1190</t>
  </si>
  <si>
    <t>1721 Summerfield Boulevard</t>
  </si>
  <si>
    <t>F6147</t>
  </si>
  <si>
    <t>120 Main Street S. E.</t>
  </si>
  <si>
    <t>230257 Highway 22 S</t>
  </si>
  <si>
    <t>253210 Bearspaw Road</t>
  </si>
  <si>
    <t>415 - 2 Avenue</t>
  </si>
  <si>
    <t>1010 East Lake Boulevard</t>
  </si>
  <si>
    <t>2000 River Heights Drive</t>
  </si>
  <si>
    <t>C. W. Perry School</t>
  </si>
  <si>
    <t>186 Sagewood Boulevard S. W.</t>
  </si>
  <si>
    <t>241078 Range Road 280</t>
  </si>
  <si>
    <t>128 West Lakeview Drive</t>
  </si>
  <si>
    <t>F6139</t>
  </si>
  <si>
    <t>Chestermre Learning Connection</t>
  </si>
  <si>
    <t>133 Main Street</t>
  </si>
  <si>
    <t>529 - 4 Avenue N.</t>
  </si>
  <si>
    <t>F0489</t>
  </si>
  <si>
    <t>228 River Avenue</t>
  </si>
  <si>
    <t>1050 Cooper's Drive S. W.</t>
  </si>
  <si>
    <t>1120 Mountain Avenue</t>
  </si>
  <si>
    <t>325 Kinniburgh Boulevard</t>
  </si>
  <si>
    <t>209 Virginia Street N. E.</t>
  </si>
  <si>
    <t>241 Jensen Drive N.E.</t>
  </si>
  <si>
    <t>244209 Range Road 33</t>
  </si>
  <si>
    <t>605 Fourth Avenue N.</t>
  </si>
  <si>
    <t>12 Fireside Parkway</t>
  </si>
  <si>
    <t>George Mcdougall High School</t>
  </si>
  <si>
    <t>412 - 3 Avenue N. E.</t>
  </si>
  <si>
    <t>55 Glenpatrick Road</t>
  </si>
  <si>
    <t>Heloise Lorimer School</t>
  </si>
  <si>
    <t>6 King's Heights Drive S. E.</t>
  </si>
  <si>
    <t>1860 Reunion Boulevard N. W.</t>
  </si>
  <si>
    <t>F6390</t>
  </si>
  <si>
    <t>129 Powell Street</t>
  </si>
  <si>
    <t>F6362</t>
  </si>
  <si>
    <t>Horseshoe Crossing High School</t>
  </si>
  <si>
    <t>2590</t>
  </si>
  <si>
    <t>B8518A</t>
  </si>
  <si>
    <t>167 Mowat Street</t>
  </si>
  <si>
    <t>Indus Elementary School</t>
  </si>
  <si>
    <t>7 Indus Court</t>
  </si>
  <si>
    <t>262066 Range Road 273</t>
  </si>
  <si>
    <t>17 Brander Avenue N. W.</t>
  </si>
  <si>
    <t>724 Chiniki Drive</t>
  </si>
  <si>
    <t>Meadowbrook Middle School</t>
  </si>
  <si>
    <t>1796 Meadowbrook Drive</t>
  </si>
  <si>
    <t>Mitford Middle School</t>
  </si>
  <si>
    <t>110 Quigley Drive</t>
  </si>
  <si>
    <t>305 Acadia Drive S. E.</t>
  </si>
  <si>
    <t>275 Hillcrest Drive S. W.</t>
  </si>
  <si>
    <t>1690 Baywater Park S. W.</t>
  </si>
  <si>
    <t>201 Invermere Drive</t>
  </si>
  <si>
    <t>233 Big Springs Drive</t>
  </si>
  <si>
    <t>285 West Creek Drive</t>
  </si>
  <si>
    <t>Ralph Mccall School</t>
  </si>
  <si>
    <t>1505 - 1 Avenue N. W.</t>
  </si>
  <si>
    <t>Rancheview School</t>
  </si>
  <si>
    <t>2 Sundown Road</t>
  </si>
  <si>
    <t>42 - 4 Street N. E.</t>
  </si>
  <si>
    <t>32226 Springback Road</t>
  </si>
  <si>
    <t>244235 Range Road 33</t>
  </si>
  <si>
    <t>1020 Mountain Avenue</t>
  </si>
  <si>
    <t>W. H. Croxford High School</t>
  </si>
  <si>
    <t>2654 Chinook Winds Drive S. W.</t>
  </si>
  <si>
    <t>280265 Range Road 42</t>
  </si>
  <si>
    <t>3030 Windsong Boulevard S. W.</t>
  </si>
  <si>
    <t>0284</t>
  </si>
  <si>
    <t>70 Ranchers Meadows</t>
  </si>
  <si>
    <t>Ecole De La Rose Sauvage</t>
  </si>
  <si>
    <t>2512 - 4 Street N. W.</t>
  </si>
  <si>
    <t>Ecole De La Source</t>
  </si>
  <si>
    <t>360 - 94 Avenue S. E.</t>
  </si>
  <si>
    <t>F6401</t>
  </si>
  <si>
    <t>Ecole Des Grandes-Vents</t>
  </si>
  <si>
    <t>B10490A</t>
  </si>
  <si>
    <t>2802 - 222 Street</t>
  </si>
  <si>
    <t>Bellevue</t>
  </si>
  <si>
    <t>Ecole Du Nouveau-Monde</t>
  </si>
  <si>
    <t>220 Scenic Acres Drive N. W.</t>
  </si>
  <si>
    <t>1165 Ravenswood Drive S. E.</t>
  </si>
  <si>
    <t>F6402</t>
  </si>
  <si>
    <t>Ecole Francophone De Cardston</t>
  </si>
  <si>
    <t>2616</t>
  </si>
  <si>
    <t>B0117A</t>
  </si>
  <si>
    <t>576 Main Street</t>
  </si>
  <si>
    <t>Ecole La Mosaique</t>
  </si>
  <si>
    <t>199 Martindale Boulevard N.  E.</t>
  </si>
  <si>
    <t>2104 - 6 Avenue S.</t>
  </si>
  <si>
    <t>F6335</t>
  </si>
  <si>
    <t>B8437A</t>
  </si>
  <si>
    <t>500 Meadowbrook Drive E.</t>
  </si>
  <si>
    <t>20 Saamis Rotary Way S. W.</t>
  </si>
  <si>
    <t>Ecole Notre-Dame Des Monts</t>
  </si>
  <si>
    <t>Ecole Notre-Dame Des Vallees</t>
  </si>
  <si>
    <t>132 Quigley Avenue</t>
  </si>
  <si>
    <t>Ecole Terre Des Jeunes</t>
  </si>
  <si>
    <t>3720 - 42 Street N. W.</t>
  </si>
  <si>
    <t>Notre-Dame De La Paix</t>
  </si>
  <si>
    <t>809 Willingdon Boulevard S. E.</t>
  </si>
  <si>
    <t>Sainte Marguerite Bourgeoys School</t>
  </si>
  <si>
    <t>4700 Richard Road S. W.</t>
  </si>
  <si>
    <t>7020</t>
  </si>
  <si>
    <t>49 Giroux Road</t>
  </si>
  <si>
    <t>75 Akins Drive</t>
  </si>
  <si>
    <t>50 Grosvenor Boulevard</t>
  </si>
  <si>
    <t>200 Jensen Lakes Boulevard</t>
  </si>
  <si>
    <t>40 Woodlands Road</t>
  </si>
  <si>
    <t>10 Sycamore Avenue</t>
  </si>
  <si>
    <t>120 Everitt Drive North</t>
  </si>
  <si>
    <t>4 Fairview Boulevard</t>
  </si>
  <si>
    <t>110 Deer Ridge Drive</t>
  </si>
  <si>
    <t>F6333</t>
  </si>
  <si>
    <t>B4075B</t>
  </si>
  <si>
    <t>12 Cunningham Road</t>
  </si>
  <si>
    <t>50a Grosvenor Boulevard</t>
  </si>
  <si>
    <t>15 Langley Avenue</t>
  </si>
  <si>
    <t>61 Sir Winston Churchill Avenue</t>
  </si>
  <si>
    <t>F2253</t>
  </si>
  <si>
    <t>50 Sir Winston Churchill Ave</t>
  </si>
  <si>
    <t>58 Grenfell Avenue</t>
  </si>
  <si>
    <t>149 Larose Drive</t>
  </si>
  <si>
    <t>4002 Main Street</t>
  </si>
  <si>
    <t>4520 - 48 Avenue</t>
  </si>
  <si>
    <t>3110 - 1 Street East</t>
  </si>
  <si>
    <t>4701 - 44 Street</t>
  </si>
  <si>
    <t>5410 - 51 Street</t>
  </si>
  <si>
    <t>F G Miller Junior Senior High School</t>
  </si>
  <si>
    <t>5218 - 51 Street</t>
  </si>
  <si>
    <t>4402 - 42 Street</t>
  </si>
  <si>
    <t>206A-55322 Range Road 43</t>
  </si>
  <si>
    <t>4638 - 50 Avenue</t>
  </si>
  <si>
    <t>4811 Diefenbaker Avenue</t>
  </si>
  <si>
    <t>4806 - 51 Avenue</t>
  </si>
  <si>
    <t>Christ The King Junior Senior High School</t>
  </si>
  <si>
    <t>3511 Rollyview Road</t>
  </si>
  <si>
    <t>Ecole Mother D'Youville School</t>
  </si>
  <si>
    <t>5330 Rue Parc</t>
  </si>
  <si>
    <t>F6341</t>
  </si>
  <si>
    <t>B3642B</t>
  </si>
  <si>
    <t>5114 - 54 Avenue</t>
  </si>
  <si>
    <t>400 Sheppard Boulevard</t>
  </si>
  <si>
    <t>5749 - 45 Avenue</t>
  </si>
  <si>
    <t>Notre Dame School</t>
  </si>
  <si>
    <t>66 South Park Drive</t>
  </si>
  <si>
    <t>4419 - 52 Avenue</t>
  </si>
  <si>
    <t>4921 - 43 Street</t>
  </si>
  <si>
    <t>4512 - 55 Street</t>
  </si>
  <si>
    <t>5520 - 45 Avenue Crescent</t>
  </si>
  <si>
    <t>75 Alton Drive</t>
  </si>
  <si>
    <t>F5764</t>
  </si>
  <si>
    <t>Star Catholic Outreach School</t>
  </si>
  <si>
    <t>4906 - 50 Avenue</t>
  </si>
  <si>
    <t>1110</t>
  </si>
  <si>
    <t>4715 - 57 Street</t>
  </si>
  <si>
    <t>545 Grandin Drive</t>
  </si>
  <si>
    <t>4908 - 51 Avenue</t>
  </si>
  <si>
    <t>5301 - 37 Avenue</t>
  </si>
  <si>
    <t>4509 - 54 Avenue</t>
  </si>
  <si>
    <t>10020 - 101 Avenue</t>
  </si>
  <si>
    <t>2-24400 Highway 37</t>
  </si>
  <si>
    <t>5024 Ochre Park Road</t>
  </si>
  <si>
    <t>5023 - 50 Avenue</t>
  </si>
  <si>
    <t>30-24400 Highway 37</t>
  </si>
  <si>
    <t>50 Hogan Road</t>
  </si>
  <si>
    <t>F0297</t>
  </si>
  <si>
    <t>4728 - 50 Avenue</t>
  </si>
  <si>
    <t>0056</t>
  </si>
  <si>
    <t>730 - 4 Avenue W.</t>
  </si>
  <si>
    <t>145 - 4 Avenue W.</t>
  </si>
  <si>
    <t>430 - 5 Avenue E.</t>
  </si>
  <si>
    <t>Hill Spring School</t>
  </si>
  <si>
    <t>113 North Main Street</t>
  </si>
  <si>
    <t>Magrath Elementary/Junior Senior High School</t>
  </si>
  <si>
    <t>41 S Centre Street</t>
  </si>
  <si>
    <t>1 School Avenue Hwy 5</t>
  </si>
  <si>
    <t>45W - 100 North</t>
  </si>
  <si>
    <t>Raymond Jr./Sr. High School</t>
  </si>
  <si>
    <t>322 - 1 Avenue N. W.</t>
  </si>
  <si>
    <t>426 - 3 Street</t>
  </si>
  <si>
    <t>F5868</t>
  </si>
  <si>
    <t>89 - 4 Avenue West</t>
  </si>
  <si>
    <t>114 Highway 13 W</t>
  </si>
  <si>
    <t>460050 Range Road 61A</t>
  </si>
  <si>
    <t>F0683</t>
  </si>
  <si>
    <t>C. B. Mcmurdo School</t>
  </si>
  <si>
    <t>4705 - 47 Avenue</t>
  </si>
  <si>
    <t>5310 - 55 Avenue</t>
  </si>
  <si>
    <t>4510 - 47 Street</t>
  </si>
  <si>
    <t>251 Highway 13</t>
  </si>
  <si>
    <t>4612 - 51 Street</t>
  </si>
  <si>
    <t>115 Government Avenue</t>
  </si>
  <si>
    <t>462006 Range Road 12</t>
  </si>
  <si>
    <t>Lynn Lauren (Off-Campus School)</t>
  </si>
  <si>
    <t>5606 - 47 Street</t>
  </si>
  <si>
    <t>Norwood Elementary School</t>
  </si>
  <si>
    <t>5505 - 44 Street</t>
  </si>
  <si>
    <t>4107 - 54 Street</t>
  </si>
  <si>
    <t>271 Highway 13</t>
  </si>
  <si>
    <t>265054 Township Road 472A</t>
  </si>
  <si>
    <t>4703 - 52 Street</t>
  </si>
  <si>
    <t>Wetaskiwin Comp High</t>
  </si>
  <si>
    <t>4619 - 50 Avenue</t>
  </si>
  <si>
    <t>401 - 4 Avenue E</t>
  </si>
  <si>
    <t>1325</t>
  </si>
  <si>
    <t>3901 - 55 Avenue</t>
  </si>
  <si>
    <t>4715 - 51 Street</t>
  </si>
  <si>
    <t>4709 - 49 Avenue</t>
  </si>
  <si>
    <t>5027 - 48 Avenue</t>
  </si>
  <si>
    <t>F6371</t>
  </si>
  <si>
    <t>725 Condor Road</t>
  </si>
  <si>
    <t>F6363</t>
  </si>
  <si>
    <t>305 Highway 761</t>
  </si>
  <si>
    <t>F4211</t>
  </si>
  <si>
    <t>5056 - 50 Avenue</t>
  </si>
  <si>
    <t>4703 - 50 Avenue</t>
  </si>
  <si>
    <t>4629 - 46 Avenue</t>
  </si>
  <si>
    <t>4801 - 43 Stret</t>
  </si>
  <si>
    <t>F6375</t>
  </si>
  <si>
    <t>H.W. Pickup Middle School/Drayton Christian School</t>
  </si>
  <si>
    <t>B3013B</t>
  </si>
  <si>
    <t>4301 - 43 Street</t>
  </si>
  <si>
    <t>5416 - 54 Street</t>
  </si>
  <si>
    <t>5516 - 54 Street</t>
  </si>
  <si>
    <t>5204 - 54 Avenue</t>
  </si>
  <si>
    <t>F4209</t>
  </si>
  <si>
    <t>4934 - 50 Street</t>
  </si>
  <si>
    <t>5506 - 50 Street</t>
  </si>
  <si>
    <t>0054</t>
  </si>
  <si>
    <t>Alix (Mirror And Alix Central)</t>
  </si>
  <si>
    <t>4807 - 49 Street</t>
  </si>
  <si>
    <t>F5191</t>
  </si>
  <si>
    <t>Bentley High School</t>
  </si>
  <si>
    <t>5314 - 49 Street</t>
  </si>
  <si>
    <t>5301 - 49 Street</t>
  </si>
  <si>
    <t>440001 Range Road 30</t>
  </si>
  <si>
    <t>275062 Highway 53</t>
  </si>
  <si>
    <t>4948 - 54 A Avenue</t>
  </si>
  <si>
    <t>5303 - 50 Street</t>
  </si>
  <si>
    <t>Ecole James S Mccormick School</t>
  </si>
  <si>
    <t>5424 - 50 Street</t>
  </si>
  <si>
    <t>Ecole Lacombe Composite High School</t>
  </si>
  <si>
    <t>5628 - 56 Avenue</t>
  </si>
  <si>
    <t>5830 - 50 Street</t>
  </si>
  <si>
    <t>5414 - 50 Street</t>
  </si>
  <si>
    <t>4710 Broadway Avenue</t>
  </si>
  <si>
    <t>101 Cottonwood Drive</t>
  </si>
  <si>
    <t>5200 Leung Road</t>
  </si>
  <si>
    <t>F6364</t>
  </si>
  <si>
    <t>Iron Ridge Secondary Campus</t>
  </si>
  <si>
    <t>2563</t>
  </si>
  <si>
    <t>B8516A</t>
  </si>
  <si>
    <t>5000 Leung Road</t>
  </si>
  <si>
    <t>F6195</t>
  </si>
  <si>
    <t>234031 Highway 53</t>
  </si>
  <si>
    <t>5510 - 48 Avenue</t>
  </si>
  <si>
    <t>F0721</t>
  </si>
  <si>
    <t>Ponoka Outreach School</t>
  </si>
  <si>
    <t>3, 5004 - 54 Street</t>
  </si>
  <si>
    <t>F6281</t>
  </si>
  <si>
    <t>Ponoka Primary Elementary School</t>
  </si>
  <si>
    <t>No. 4, 5004 - 54 Street</t>
  </si>
  <si>
    <t>6002 - 54 Street</t>
  </si>
  <si>
    <t>F6280</t>
  </si>
  <si>
    <t>Ponoka Upper Elementary School</t>
  </si>
  <si>
    <t>4900 - 54 Street</t>
  </si>
  <si>
    <t>5302 - 52 Street</t>
  </si>
  <si>
    <t>Rimbey Jr/Sr High School</t>
  </si>
  <si>
    <t>6739 C &amp; E Trail</t>
  </si>
  <si>
    <t>F2396</t>
  </si>
  <si>
    <t>West Coutry Outreach School</t>
  </si>
  <si>
    <t>5035 - 45 Avenue</t>
  </si>
  <si>
    <t>2473</t>
  </si>
  <si>
    <t>F6396</t>
  </si>
  <si>
    <t>B5565A</t>
  </si>
  <si>
    <t>10735 McQueen Road</t>
  </si>
  <si>
    <t>0224</t>
  </si>
  <si>
    <t>9702 - 100 Avenue</t>
  </si>
  <si>
    <t>0109</t>
  </si>
  <si>
    <t>Westmount Charter School</t>
  </si>
  <si>
    <t>Notes</t>
  </si>
  <si>
    <t>Auth Cd</t>
  </si>
  <si>
    <t>FFCA North High School</t>
  </si>
  <si>
    <t>2487</t>
  </si>
  <si>
    <t>Gwynne Valley Rural Education Association</t>
  </si>
  <si>
    <t>F6407</t>
  </si>
  <si>
    <t>Gwynne Valley Rural Academy</t>
  </si>
  <si>
    <t>2488</t>
  </si>
  <si>
    <t>F6406</t>
  </si>
  <si>
    <t>St. Thomas More School (Fairview Campus)</t>
  </si>
  <si>
    <t>2652</t>
  </si>
  <si>
    <t>B1763AQ</t>
  </si>
  <si>
    <t>F6405</t>
  </si>
  <si>
    <t>St. Thomas More School (Modulars)</t>
  </si>
  <si>
    <t>School Name(s)</t>
  </si>
  <si>
    <t>* This worksheet arranges the faciliy name data in "GAD-OM" by authority.</t>
  </si>
  <si>
    <t>* This worksheet arranges the school code data in "GAD-OM" by authority.</t>
  </si>
  <si>
    <t>School Code(s)</t>
  </si>
  <si>
    <t>St. Mary's Roman Catholic Separate  School</t>
  </si>
  <si>
    <t>St. Mary's Junior High School</t>
  </si>
  <si>
    <t>Facility Code(s)</t>
  </si>
  <si>
    <t>* This worksheet arranges the facility code data in "GAD-OM" by authority.</t>
  </si>
  <si>
    <t>Facility Name(s)</t>
  </si>
  <si>
    <t>* This worksheet arranges the facility names data in "GAD-OM" by authority.</t>
  </si>
  <si>
    <t>* This worksheet arranges the location data in "GAD-OM" by Facility Name.</t>
  </si>
  <si>
    <t>* This worksheet arranges the BID data in "GAD-OM" by School Name.</t>
  </si>
  <si>
    <t>BID</t>
  </si>
  <si>
    <r>
      <t xml:space="preserve"> If "</t>
    </r>
    <r>
      <rPr>
        <b/>
        <u/>
        <sz val="11"/>
        <rFont val="Calibri"/>
        <family val="2"/>
        <scheme val="minor"/>
      </rPr>
      <t>No</t>
    </r>
    <r>
      <rPr>
        <sz val="11"/>
        <rFont val="Calibri"/>
        <family val="2"/>
        <scheme val="minor"/>
      </rPr>
      <t>" is selected in all five fields, it means that your board has</t>
    </r>
    <r>
      <rPr>
        <b/>
        <sz val="11"/>
        <rFont val="Calibri"/>
        <family val="2"/>
        <scheme val="minor"/>
      </rPr>
      <t xml:space="preserve"> no modular requirement</t>
    </r>
    <r>
      <rPr>
        <sz val="11"/>
        <rFont val="Calibri"/>
        <family val="2"/>
        <scheme val="minor"/>
      </rPr>
      <t xml:space="preserve"> in this year's Modular Classroom Program. </t>
    </r>
    <r>
      <rPr>
        <b/>
        <sz val="11"/>
        <rFont val="Calibri"/>
        <family val="2"/>
        <scheme val="minor"/>
      </rPr>
      <t>Please submit the cover page by the deadline date</t>
    </r>
    <r>
      <rPr>
        <sz val="11"/>
        <rFont val="Calibri"/>
        <family val="2"/>
        <scheme val="minor"/>
      </rPr>
      <t>.</t>
    </r>
  </si>
  <si>
    <t>Schedule E - Replacement Request</t>
  </si>
  <si>
    <t>SE-1</t>
  </si>
  <si>
    <t>SE-2</t>
  </si>
  <si>
    <t>SE-3</t>
  </si>
  <si>
    <t>SE-4</t>
  </si>
  <si>
    <t>List the units requiring replacements in order of Board priority.</t>
  </si>
  <si>
    <t>This request includes the demolition and site remediation of the existing portable/modular classroom on site, and its replacement with a new modular classroom.</t>
  </si>
  <si>
    <r>
      <t xml:space="preserve">SE-5
</t>
    </r>
    <r>
      <rPr>
        <sz val="10"/>
        <color rgb="FFFF0000"/>
        <rFont val="Calibri"/>
        <family val="2"/>
      </rPr>
      <t>*important*</t>
    </r>
  </si>
  <si>
    <r>
      <t xml:space="preserve">Please note, with the addition of the modular unit(s), the Alberta Building Code, municipality bylaws, or any other requirements must be met. If you are requesting extra funding for implementing any </t>
    </r>
    <r>
      <rPr>
        <b/>
        <sz val="11"/>
        <rFont val="Calibri"/>
        <family val="2"/>
      </rPr>
      <t>Additional Site Requirements</t>
    </r>
    <r>
      <rPr>
        <sz val="11"/>
        <rFont val="Calibri"/>
        <family val="2"/>
      </rPr>
      <t xml:space="preserve"> (e.g. hazmat, unidentified/unapproved structures, fire hydrant, parking spaces, emergency drive lane) to meet the requirements, please provide a detailed explanation in the </t>
    </r>
    <r>
      <rPr>
        <b/>
        <sz val="11"/>
        <rFont val="Calibri"/>
        <family val="2"/>
      </rPr>
      <t xml:space="preserve">Explanation for Request </t>
    </r>
    <r>
      <rPr>
        <sz val="11"/>
        <rFont val="Calibri"/>
        <family val="2"/>
      </rPr>
      <t xml:space="preserve">field. 
</t>
    </r>
    <r>
      <rPr>
        <u/>
        <sz val="11"/>
        <rFont val="Calibri"/>
        <family val="2"/>
      </rPr>
      <t>Otherwise, funding for the site requirement will not be considered.</t>
    </r>
  </si>
  <si>
    <t>5. Replacement Units</t>
  </si>
  <si>
    <t xml:space="preserve">If your board has no modular requirements this year, please submit the cover page with "No" selected in all five fields. </t>
  </si>
  <si>
    <t>Additional Site Requirement Funding Documentation Attached?</t>
  </si>
  <si>
    <t>Cost of Additional Site Requirements</t>
  </si>
  <si>
    <t>List requests for replacement of units in order of jurisdiction priority.</t>
  </si>
  <si>
    <t>Total Replacement Units Requested</t>
  </si>
  <si>
    <r>
      <t xml:space="preserve">Proposed Project Completion Date   
</t>
    </r>
    <r>
      <rPr>
        <sz val="9"/>
        <color theme="0"/>
        <rFont val="Calibri"/>
        <family val="2"/>
      </rPr>
      <t>(Year Month)</t>
    </r>
  </si>
  <si>
    <t>2029-2030</t>
  </si>
  <si>
    <t>2030-2031</t>
  </si>
  <si>
    <t>Final 2024/25 Gross Area Data as of February 4, 2025</t>
  </si>
  <si>
    <t>* This GAD for OM data is the revised set as of 2025-02-04. File is located at: https://abgov.sharepoint.com/:x:/r/sites/S500D07-NIMBUS/Strategic%20Planning/ACU/2024-25/Reconciliation/GAD%20for%20OM%20-%202024-10-24.xlsx?d=w7912969834a94aa498fc85ea203d83ef&amp;csf=1&amp;web=1&amp;e=FQJ2nZ</t>
  </si>
  <si>
    <t>AuthCd</t>
  </si>
  <si>
    <t>AuthName</t>
  </si>
  <si>
    <t>FacCd</t>
  </si>
  <si>
    <t>FacilityName</t>
  </si>
  <si>
    <t>Type of Program Occupancy</t>
  </si>
  <si>
    <t>SchCd</t>
  </si>
  <si>
    <t>SchName (added from the CP Cube)</t>
  </si>
  <si>
    <t xml:space="preserve"> ADDRESS</t>
  </si>
  <si>
    <t>SchCd-FacCd</t>
  </si>
  <si>
    <t>FacCd-SchCd</t>
  </si>
  <si>
    <t>SchCd Cnt</t>
  </si>
  <si>
    <t>FacCd Cnt</t>
  </si>
  <si>
    <t>The Christ the Redeemer Catholic Separate School Division</t>
  </si>
  <si>
    <t>Separate</t>
  </si>
  <si>
    <t>BROOKS</t>
  </si>
  <si>
    <t>0439-F0133</t>
  </si>
  <si>
    <t>F0133-0439</t>
  </si>
  <si>
    <t>0588-F2341</t>
  </si>
  <si>
    <t>F2341-0588</t>
  </si>
  <si>
    <t>STRATHMORE</t>
  </si>
  <si>
    <t>0593-F0760</t>
  </si>
  <si>
    <t>F0760-0593</t>
  </si>
  <si>
    <t>COLONEL WALKER COMMUNITY SCHOOL/PIITOAYIS FAMILY SCHOOL</t>
  </si>
  <si>
    <t>Public</t>
  </si>
  <si>
    <t>CALGARY</t>
  </si>
  <si>
    <t>1054-F1590</t>
  </si>
  <si>
    <t>F1590-1054</t>
  </si>
  <si>
    <t>1105-F6359</t>
  </si>
  <si>
    <t>F6359-1105</t>
  </si>
  <si>
    <t>1105-F1820</t>
  </si>
  <si>
    <t>F1820-1105</t>
  </si>
  <si>
    <t>1121-F0714</t>
  </si>
  <si>
    <t>F0714-1121</t>
  </si>
  <si>
    <t>1156-F2492</t>
  </si>
  <si>
    <t>F2492-1156</t>
  </si>
  <si>
    <t>1171-F5359</t>
  </si>
  <si>
    <t>F5359-1171</t>
  </si>
  <si>
    <t>1179-F6372</t>
  </si>
  <si>
    <t>F6372-1179</t>
  </si>
  <si>
    <t>1181-F2126</t>
  </si>
  <si>
    <t>F2126-1181</t>
  </si>
  <si>
    <t>FOX CREEK</t>
  </si>
  <si>
    <t>1202-F0998</t>
  </si>
  <si>
    <t>F0998-1202</t>
  </si>
  <si>
    <t>1225-F2417</t>
  </si>
  <si>
    <t>F2417-1225</t>
  </si>
  <si>
    <t>1231-F0760</t>
  </si>
  <si>
    <t>F0760-1231</t>
  </si>
  <si>
    <t>The Fort McMurray School Division</t>
  </si>
  <si>
    <t>FORT MCMURRAY</t>
  </si>
  <si>
    <t>1256-F1808</t>
  </si>
  <si>
    <t>F1808-1256</t>
  </si>
  <si>
    <t>1268-F2457</t>
  </si>
  <si>
    <t>F2457-1268</t>
  </si>
  <si>
    <t>1312-F6341</t>
  </si>
  <si>
    <t>F6341-1312</t>
  </si>
  <si>
    <t>1328-F5125</t>
  </si>
  <si>
    <t>F5125-1328</t>
  </si>
  <si>
    <t>1354-F4389</t>
  </si>
  <si>
    <t>F4389-1354</t>
  </si>
  <si>
    <t>1369-F5779</t>
  </si>
  <si>
    <t>F5779-1369</t>
  </si>
  <si>
    <t>1379-F2416</t>
  </si>
  <si>
    <t>F2416-1379</t>
  </si>
  <si>
    <t>1389-F0998</t>
  </si>
  <si>
    <t>F0998-1389</t>
  </si>
  <si>
    <t>1462-F5396</t>
  </si>
  <si>
    <t>F5396-1462</t>
  </si>
  <si>
    <t>1484-F5831</t>
  </si>
  <si>
    <t>F5831-1484</t>
  </si>
  <si>
    <t>1486-F5830</t>
  </si>
  <si>
    <t>F5830-1486</t>
  </si>
  <si>
    <t>1570-F6173</t>
  </si>
  <si>
    <t>F6173-1570</t>
  </si>
  <si>
    <t>1572-F2165</t>
  </si>
  <si>
    <t>F2165-1572</t>
  </si>
  <si>
    <t>1630-F5860</t>
  </si>
  <si>
    <t>F5860-1630</t>
  </si>
  <si>
    <t>FORT VERMILION PUBLIC SCHOOL/ST. MARY'S ELEMENTARY SCHOOL</t>
  </si>
  <si>
    <t>FORT VERMILION</t>
  </si>
  <si>
    <t>1702-F0549</t>
  </si>
  <si>
    <t>F0549-1702</t>
  </si>
  <si>
    <t>Fort Vermilion Public School/St. Mary's Elementary School</t>
  </si>
  <si>
    <t>1770-F0549</t>
  </si>
  <si>
    <t>F0549-1770</t>
  </si>
  <si>
    <t>1784-F0133</t>
  </si>
  <si>
    <t>F0133-1784</t>
  </si>
  <si>
    <t>1848-F1804</t>
  </si>
  <si>
    <t>F1804-1848</t>
  </si>
  <si>
    <t>1853-F1808</t>
  </si>
  <si>
    <t>F1808-1853</t>
  </si>
  <si>
    <t>1969-F6176</t>
  </si>
  <si>
    <t>F6176-1969</t>
  </si>
  <si>
    <t>1972-F6233</t>
  </si>
  <si>
    <t>F6233-1972</t>
  </si>
  <si>
    <t>2018-F0268</t>
  </si>
  <si>
    <t>F0268-2018</t>
  </si>
  <si>
    <t>2034-F2210</t>
  </si>
  <si>
    <t>F2210-2034</t>
  </si>
  <si>
    <t>2037-F2211</t>
  </si>
  <si>
    <t>F2211-2037</t>
  </si>
  <si>
    <t>2047-F2218</t>
  </si>
  <si>
    <t>F2218-2047</t>
  </si>
  <si>
    <t>2047-F2215</t>
  </si>
  <si>
    <t>F2215-2047</t>
  </si>
  <si>
    <t>2062-F6196</t>
  </si>
  <si>
    <t>F6196-2062</t>
  </si>
  <si>
    <t>2081-F6201</t>
  </si>
  <si>
    <t>F6201-2081</t>
  </si>
  <si>
    <t>2124-F6295</t>
  </si>
  <si>
    <t>F6295-2124</t>
  </si>
  <si>
    <t>2171-F2208</t>
  </si>
  <si>
    <t>F2208-2171</t>
  </si>
  <si>
    <t>H.W. PICKUP MIDDLE SCHOOL/DRAYTON CHRISTIAN SCHOOL</t>
  </si>
  <si>
    <t>DRAYTON VALLEY</t>
  </si>
  <si>
    <t>2202-F6375</t>
  </si>
  <si>
    <t>F6375-2202</t>
  </si>
  <si>
    <t>2210-F6334</t>
  </si>
  <si>
    <t>F6334-2210</t>
  </si>
  <si>
    <t>2211-F1084</t>
  </si>
  <si>
    <t>F1084-2211</t>
  </si>
  <si>
    <t>2270-F2227</t>
  </si>
  <si>
    <t>F2227-2270</t>
  </si>
  <si>
    <t>2272-F2270</t>
  </si>
  <si>
    <t>F2270-2272</t>
  </si>
  <si>
    <t>2289-F6375</t>
  </si>
  <si>
    <t>F6375-2289</t>
  </si>
  <si>
    <t>Salisbury Composite High School/Salisbury Steps Junior High School</t>
  </si>
  <si>
    <t>SHERWOOD PARK</t>
  </si>
  <si>
    <t>2399-F0839</t>
  </si>
  <si>
    <t>F0839-2399</t>
  </si>
  <si>
    <t>2471-F2209</t>
  </si>
  <si>
    <t>F2209-2471</t>
  </si>
  <si>
    <t>2571-F2089</t>
  </si>
  <si>
    <t>F2089-2571</t>
  </si>
  <si>
    <t>2578-F2095</t>
  </si>
  <si>
    <t>F2095-2578</t>
  </si>
  <si>
    <t>2970-F2109</t>
  </si>
  <si>
    <t>F2109-2970</t>
  </si>
  <si>
    <t>2974-F2113</t>
  </si>
  <si>
    <t>F2113-2974</t>
  </si>
  <si>
    <t>3142-F0684</t>
  </si>
  <si>
    <t>F0684-3142</t>
  </si>
  <si>
    <t>3143-F0685</t>
  </si>
  <si>
    <t>F0685-3143</t>
  </si>
  <si>
    <t>3145-F0687</t>
  </si>
  <si>
    <t>F0687-3145</t>
  </si>
  <si>
    <t>3217-F0935</t>
  </si>
  <si>
    <t>F0935-3217</t>
  </si>
  <si>
    <t>3271-F2232</t>
  </si>
  <si>
    <t>F2232-3271</t>
  </si>
  <si>
    <t>3322-F0839</t>
  </si>
  <si>
    <t>F0839-3322</t>
  </si>
  <si>
    <t>3324-F0841</t>
  </si>
  <si>
    <t>F0841-3324</t>
  </si>
  <si>
    <t>3671-F2072</t>
  </si>
  <si>
    <t>F2072-3671</t>
  </si>
  <si>
    <t>4102-F6363</t>
  </si>
  <si>
    <t>F6363-4102</t>
  </si>
  <si>
    <t>4270-F5762</t>
  </si>
  <si>
    <t>F5762-4270</t>
  </si>
  <si>
    <t>4270-F2234</t>
  </si>
  <si>
    <t>F2234-4270</t>
  </si>
  <si>
    <t>4476-F2078</t>
  </si>
  <si>
    <t>F2078-4476</t>
  </si>
  <si>
    <t>4481-F2083</t>
  </si>
  <si>
    <t>F2083-4481</t>
  </si>
  <si>
    <t>4513-F1042</t>
  </si>
  <si>
    <t>F1042-4513</t>
  </si>
  <si>
    <t>4571-F2226</t>
  </si>
  <si>
    <t>F2226-4571</t>
  </si>
  <si>
    <t>4824-F0664</t>
  </si>
  <si>
    <t>F0664-4824</t>
  </si>
  <si>
    <t>4970-F6321</t>
  </si>
  <si>
    <t>F6321-4970</t>
  </si>
  <si>
    <t>5107-F0897</t>
  </si>
  <si>
    <t>F0897-5107</t>
  </si>
  <si>
    <t>5217-F0473</t>
  </si>
  <si>
    <t>F0473-5217</t>
  </si>
  <si>
    <t>FOOTHILLS COMPOSITE HIGH SCHOOL/ALBERTA HIGH SCHOOL OF FINE ARTS</t>
  </si>
  <si>
    <t>OKOTOKS</t>
  </si>
  <si>
    <t>5319-F0449</t>
  </si>
  <si>
    <t>F0449-5319</t>
  </si>
  <si>
    <t>Foothills Composite High School/Alberta High School Of Fine Arts</t>
  </si>
  <si>
    <t>5323-F0449</t>
  </si>
  <si>
    <t>F0449-5323</t>
  </si>
  <si>
    <t>5371-F4442</t>
  </si>
  <si>
    <t>F4442-5371</t>
  </si>
  <si>
    <t>5510-F0761</t>
  </si>
  <si>
    <t>F0761-5510</t>
  </si>
  <si>
    <t>5827-F0317</t>
  </si>
  <si>
    <t>F0317-5827</t>
  </si>
  <si>
    <t>6170-F2182</t>
  </si>
  <si>
    <t>F2182-6170</t>
  </si>
  <si>
    <t>MAGRATH</t>
  </si>
  <si>
    <t>6210-F1111</t>
  </si>
  <si>
    <t>F1111-6210</t>
  </si>
  <si>
    <t>6211-F1111</t>
  </si>
  <si>
    <t>F1111-6211</t>
  </si>
  <si>
    <t>6212-F1113</t>
  </si>
  <si>
    <t>F1113-6212</t>
  </si>
  <si>
    <t>6407-F0976</t>
  </si>
  <si>
    <t>F0976-6407</t>
  </si>
  <si>
    <t>6452-F1696</t>
  </si>
  <si>
    <t>F1696-6452</t>
  </si>
  <si>
    <t>6475-F2186</t>
  </si>
  <si>
    <t>F2186-6475</t>
  </si>
  <si>
    <t>RAYMOND</t>
  </si>
  <si>
    <t>6506-F1126</t>
  </si>
  <si>
    <t>F1126-6506</t>
  </si>
  <si>
    <t>6507-F1126</t>
  </si>
  <si>
    <t>F1126-6507</t>
  </si>
  <si>
    <t>TABER</t>
  </si>
  <si>
    <t>6606-F0162</t>
  </si>
  <si>
    <t>F0162-6606</t>
  </si>
  <si>
    <t>6614-F0162</t>
  </si>
  <si>
    <t>F0162-6614</t>
  </si>
  <si>
    <t>6844-F1713</t>
  </si>
  <si>
    <t>F1713-6844</t>
  </si>
  <si>
    <t>6845-F1714</t>
  </si>
  <si>
    <t>F1714-6845</t>
  </si>
  <si>
    <t>6856-F1724</t>
  </si>
  <si>
    <t>F1724-6856</t>
  </si>
  <si>
    <t>6874-F2201</t>
  </si>
  <si>
    <t>F2201-6874</t>
  </si>
  <si>
    <t>7052-F1140</t>
  </si>
  <si>
    <t>F1140-7052</t>
  </si>
  <si>
    <t>7115-F1170</t>
  </si>
  <si>
    <t>F1170-7115</t>
  </si>
  <si>
    <t>8720 - 118 Street N. W.</t>
  </si>
  <si>
    <t>7182-F1208</t>
  </si>
  <si>
    <t>F1208-7182</t>
  </si>
  <si>
    <t>7196-F1221</t>
  </si>
  <si>
    <t>F1221-7196</t>
  </si>
  <si>
    <t>11915 - 40 Avenue N. W.</t>
  </si>
  <si>
    <t>7197-F1222</t>
  </si>
  <si>
    <t>F1222-7197</t>
  </si>
  <si>
    <t>7205-F1229</t>
  </si>
  <si>
    <t>F1229-7205</t>
  </si>
  <si>
    <t>10330 - 163 Street N. W.</t>
  </si>
  <si>
    <t>7213-F1237</t>
  </si>
  <si>
    <t>F1237-7213</t>
  </si>
  <si>
    <t>8215 - 175 Street N. W.</t>
  </si>
  <si>
    <t>7216-F1240</t>
  </si>
  <si>
    <t>F1240-7216</t>
  </si>
  <si>
    <t>7232-F1250</t>
  </si>
  <si>
    <t>F1250-7232</t>
  </si>
  <si>
    <t>7238-F1256</t>
  </si>
  <si>
    <t>F1256-7238</t>
  </si>
  <si>
    <t>7250-F1266</t>
  </si>
  <si>
    <t>F1266-7250</t>
  </si>
  <si>
    <t>7255-F1270</t>
  </si>
  <si>
    <t>F1270-7255</t>
  </si>
  <si>
    <t>7260-F1274</t>
  </si>
  <si>
    <t>F1274-7260</t>
  </si>
  <si>
    <t>7503-F1296</t>
  </si>
  <si>
    <t>F1296-7503</t>
  </si>
  <si>
    <t>7516-F1306</t>
  </si>
  <si>
    <t>F1306-7516</t>
  </si>
  <si>
    <t>7530-F1319</t>
  </si>
  <si>
    <t>F1319-7530</t>
  </si>
  <si>
    <t>7538-F1327</t>
  </si>
  <si>
    <t>F1327-7538</t>
  </si>
  <si>
    <t>10950 - 127 Street N. W.</t>
  </si>
  <si>
    <t>7542-F1330</t>
  </si>
  <si>
    <t>F1330-7542</t>
  </si>
  <si>
    <t>7543-F1331</t>
  </si>
  <si>
    <t>F1331-7543</t>
  </si>
  <si>
    <t>11124 - 130 Street N. W.</t>
  </si>
  <si>
    <t>7544-F1332</t>
  </si>
  <si>
    <t>F1332-7544</t>
  </si>
  <si>
    <t>7707-F1230</t>
  </si>
  <si>
    <t>F1230-7707</t>
  </si>
  <si>
    <t>ALBERTA SCHOOL FOR THE DEAF/TEVIE MILLER HERITAGE SCHOOL</t>
  </si>
  <si>
    <t>EDMONTON</t>
  </si>
  <si>
    <t>7730-F6366</t>
  </si>
  <si>
    <t>F6366-7730</t>
  </si>
  <si>
    <t>Alberta School For The Deaf/Tevie Miller Heritage School</t>
  </si>
  <si>
    <t>7772-F6366</t>
  </si>
  <si>
    <t>F6366-7772</t>
  </si>
  <si>
    <t>8039-F1982</t>
  </si>
  <si>
    <t>F1982-8039</t>
  </si>
  <si>
    <t>8045-F1988</t>
  </si>
  <si>
    <t>F1988-8045</t>
  </si>
  <si>
    <t>8230-F2034</t>
  </si>
  <si>
    <t>F2034-8230</t>
  </si>
  <si>
    <t>8238-F2042</t>
  </si>
  <si>
    <t>F2042-8238</t>
  </si>
  <si>
    <t>8503-F1850</t>
  </si>
  <si>
    <t>F1850-8503</t>
  </si>
  <si>
    <t>8511-F1858</t>
  </si>
  <si>
    <t>F1858-8511</t>
  </si>
  <si>
    <t>8515-F1936</t>
  </si>
  <si>
    <t>F1936-8515</t>
  </si>
  <si>
    <t>8527-F1874</t>
  </si>
  <si>
    <t>F1874-8527</t>
  </si>
  <si>
    <t>8530-F1877</t>
  </si>
  <si>
    <t>F1877-8530</t>
  </si>
  <si>
    <t>8531-F1878</t>
  </si>
  <si>
    <t>F1878-8531</t>
  </si>
  <si>
    <t>8542-F1889</t>
  </si>
  <si>
    <t>F1889-8542</t>
  </si>
  <si>
    <t>8701-F1900</t>
  </si>
  <si>
    <t>F1900-8701</t>
  </si>
  <si>
    <t>8725-F1924</t>
  </si>
  <si>
    <t>F1924-8725</t>
  </si>
  <si>
    <t>8903-F1933</t>
  </si>
  <si>
    <t>F1933-8903</t>
  </si>
  <si>
    <t>9104-F1433</t>
  </si>
  <si>
    <t>F1433-9104</t>
  </si>
  <si>
    <t>9141-F1463</t>
  </si>
  <si>
    <t>F1463-9141</t>
  </si>
  <si>
    <t>9143-F1465</t>
  </si>
  <si>
    <t>F1465-9143</t>
  </si>
  <si>
    <t>9204-F1468</t>
  </si>
  <si>
    <t>F1468-9204</t>
  </si>
  <si>
    <t>9216-F1479</t>
  </si>
  <si>
    <t>F1479-9216</t>
  </si>
  <si>
    <t>9234-F1494</t>
  </si>
  <si>
    <t>F1494-9234</t>
  </si>
  <si>
    <t>9235-F1495</t>
  </si>
  <si>
    <t>F1495-9235</t>
  </si>
  <si>
    <t>9325-F1536</t>
  </si>
  <si>
    <t>F1536-9325</t>
  </si>
  <si>
    <t>9331-F1541</t>
  </si>
  <si>
    <t>F1541-9331</t>
  </si>
  <si>
    <t>9332-F1542</t>
  </si>
  <si>
    <t>F1542-9332</t>
  </si>
  <si>
    <t>9358-F1564</t>
  </si>
  <si>
    <t>F1564-9358</t>
  </si>
  <si>
    <t>9386-F1677</t>
  </si>
  <si>
    <t>F1677-9386</t>
  </si>
  <si>
    <t>Colonel Walker Community School/Piitoayis Family School</t>
  </si>
  <si>
    <t>9602-F1590</t>
  </si>
  <si>
    <t>F1590-9602</t>
  </si>
  <si>
    <t>9610-F1597</t>
  </si>
  <si>
    <t>F1597-9610</t>
  </si>
  <si>
    <t>9628-F1612</t>
  </si>
  <si>
    <t>F1612-9628</t>
  </si>
  <si>
    <t>9641-F1623</t>
  </si>
  <si>
    <t>F1623-9641</t>
  </si>
  <si>
    <t>9815-F1647</t>
  </si>
  <si>
    <t>F1647-9815</t>
  </si>
  <si>
    <t>0012-F6342</t>
  </si>
  <si>
    <t>F6342-0012</t>
  </si>
  <si>
    <t>0017-F6393</t>
  </si>
  <si>
    <t>F6393-0017</t>
  </si>
  <si>
    <t>8525 - 101 Street N. W.</t>
  </si>
  <si>
    <t>0018-F1241</t>
  </si>
  <si>
    <t>F1241-0018</t>
  </si>
  <si>
    <t>0019-F2394</t>
  </si>
  <si>
    <t>F2394-0019</t>
  </si>
  <si>
    <t>0020-F2385</t>
  </si>
  <si>
    <t>F2385-0020</t>
  </si>
  <si>
    <t>0026-F5800</t>
  </si>
  <si>
    <t>F5800-0026</t>
  </si>
  <si>
    <t>0305-F6339</t>
  </si>
  <si>
    <t>F6339-0305</t>
  </si>
  <si>
    <t>0313-F0109</t>
  </si>
  <si>
    <t>F0109-0313</t>
  </si>
  <si>
    <t>0327-F2350</t>
  </si>
  <si>
    <t>F2350-0327</t>
  </si>
  <si>
    <t>0333-F0055</t>
  </si>
  <si>
    <t>F0055-0333</t>
  </si>
  <si>
    <t>0335-F2356</t>
  </si>
  <si>
    <t>F2356-0335</t>
  </si>
  <si>
    <t>0336-F0124</t>
  </si>
  <si>
    <t>F0124-0336</t>
  </si>
  <si>
    <t>0338-F0019</t>
  </si>
  <si>
    <t>F0019-0338</t>
  </si>
  <si>
    <t>0339-F6112</t>
  </si>
  <si>
    <t>F6112-0339</t>
  </si>
  <si>
    <t>0340-F2393</t>
  </si>
  <si>
    <t>F2393-0340</t>
  </si>
  <si>
    <t>0346-F0110</t>
  </si>
  <si>
    <t>F0110-0346</t>
  </si>
  <si>
    <t>0348-F0105</t>
  </si>
  <si>
    <t>F0105-0348</t>
  </si>
  <si>
    <t>0367-F5650</t>
  </si>
  <si>
    <t>F5650-0367</t>
  </si>
  <si>
    <t>0375-F2383</t>
  </si>
  <si>
    <t>F2383-0375</t>
  </si>
  <si>
    <t>0386-F2376</t>
  </si>
  <si>
    <t>F2376-0386</t>
  </si>
  <si>
    <t>0387-F2398</t>
  </si>
  <si>
    <t>F2398-0387</t>
  </si>
  <si>
    <t>0389-F0042</t>
  </si>
  <si>
    <t>F0042-0389</t>
  </si>
  <si>
    <t>0390-F0134</t>
  </si>
  <si>
    <t>F0134-0390</t>
  </si>
  <si>
    <t>0391-F0128</t>
  </si>
  <si>
    <t>F0128-0391</t>
  </si>
  <si>
    <t>0404-F6147</t>
  </si>
  <si>
    <t>F6147-0404</t>
  </si>
  <si>
    <t>0434-F6352</t>
  </si>
  <si>
    <t>F6352-0434</t>
  </si>
  <si>
    <t>4601 - 58 Avenue</t>
  </si>
  <si>
    <t>0435-F2384</t>
  </si>
  <si>
    <t>F2384-0435</t>
  </si>
  <si>
    <t>0438-F2413</t>
  </si>
  <si>
    <t>F2413-0438</t>
  </si>
  <si>
    <t>0444-F0125</t>
  </si>
  <si>
    <t>F0125-0444</t>
  </si>
  <si>
    <t>0481-F2322</t>
  </si>
  <si>
    <t>F2322-0481</t>
  </si>
  <si>
    <t>0484-F6276</t>
  </si>
  <si>
    <t>F6276-0484</t>
  </si>
  <si>
    <t>0487-F0063</t>
  </si>
  <si>
    <t>F0063-0487</t>
  </si>
  <si>
    <t>0488-F2396</t>
  </si>
  <si>
    <t>F2396-0488</t>
  </si>
  <si>
    <t>0489-F2360</t>
  </si>
  <si>
    <t>F2360-0489</t>
  </si>
  <si>
    <t>0519-F0137</t>
  </si>
  <si>
    <t>F0137-0519</t>
  </si>
  <si>
    <t>0520-F6315</t>
  </si>
  <si>
    <t>F6315-0520</t>
  </si>
  <si>
    <t>0524-F2343</t>
  </si>
  <si>
    <t>F2343-0524</t>
  </si>
  <si>
    <t>0531-F4209</t>
  </si>
  <si>
    <t>F4209-0531</t>
  </si>
  <si>
    <t>0532-F6134</t>
  </si>
  <si>
    <t>F6134-0532</t>
  </si>
  <si>
    <t>0533-F4718</t>
  </si>
  <si>
    <t>F4718-0533</t>
  </si>
  <si>
    <t>0535-F2446</t>
  </si>
  <si>
    <t>F2446-0535</t>
  </si>
  <si>
    <t>0536-F2423</t>
  </si>
  <si>
    <t>F2423-0536</t>
  </si>
  <si>
    <t>0537-F2490</t>
  </si>
  <si>
    <t>F2490-0537</t>
  </si>
  <si>
    <t>0538-F2448</t>
  </si>
  <si>
    <t>F2448-0538</t>
  </si>
  <si>
    <t>0576-F5868</t>
  </si>
  <si>
    <t>F5868-0576</t>
  </si>
  <si>
    <t>0581-F2318</t>
  </si>
  <si>
    <t>F2318-0581</t>
  </si>
  <si>
    <t>0585-F2524</t>
  </si>
  <si>
    <t>F2524-0585</t>
  </si>
  <si>
    <t>0589-F2364</t>
  </si>
  <si>
    <t>F2364-0589</t>
  </si>
  <si>
    <t>0590-F2123</t>
  </si>
  <si>
    <t>F2123-0590</t>
  </si>
  <si>
    <t>0594-F4901</t>
  </si>
  <si>
    <t>F4901-0594</t>
  </si>
  <si>
    <t>0595-F0095</t>
  </si>
  <si>
    <t>F0095-0595</t>
  </si>
  <si>
    <t>0596-F2444</t>
  </si>
  <si>
    <t>F2444-0596</t>
  </si>
  <si>
    <t>0597-F2449</t>
  </si>
  <si>
    <t>F2449-0597</t>
  </si>
  <si>
    <t>0598-F5780</t>
  </si>
  <si>
    <t>F5780-0598</t>
  </si>
  <si>
    <t>0660-F2368</t>
  </si>
  <si>
    <t>F2368-0660</t>
  </si>
  <si>
    <t>1003-F2468</t>
  </si>
  <si>
    <t>F2468-1003</t>
  </si>
  <si>
    <t>1004-F0036</t>
  </si>
  <si>
    <t>F0036-1004</t>
  </si>
  <si>
    <t>1014-F2514</t>
  </si>
  <si>
    <t>F2514-1014</t>
  </si>
  <si>
    <t>1017-F4211</t>
  </si>
  <si>
    <t>F4211-1017</t>
  </si>
  <si>
    <t>1022-F4714</t>
  </si>
  <si>
    <t>F4714-1022</t>
  </si>
  <si>
    <t>1024-F2523</t>
  </si>
  <si>
    <t>F2523-1024</t>
  </si>
  <si>
    <t>1025-F0111</t>
  </si>
  <si>
    <t>F0111-1025</t>
  </si>
  <si>
    <t>1026-F0043</t>
  </si>
  <si>
    <t>F0043-1026</t>
  </si>
  <si>
    <t>1027-F4207</t>
  </si>
  <si>
    <t>F4207-1027</t>
  </si>
  <si>
    <t>1028-F2522</t>
  </si>
  <si>
    <t>F2522-1028</t>
  </si>
  <si>
    <t>1029-F2431</t>
  </si>
  <si>
    <t>F2431-1029</t>
  </si>
  <si>
    <t>1030-F2426</t>
  </si>
  <si>
    <t>F2426-1030</t>
  </si>
  <si>
    <t>1038-F4452</t>
  </si>
  <si>
    <t>F4452-1038</t>
  </si>
  <si>
    <t>1042-F2568</t>
  </si>
  <si>
    <t>F2568-1042</t>
  </si>
  <si>
    <t>1050-F6120</t>
  </si>
  <si>
    <t>F6120-1050</t>
  </si>
  <si>
    <t>1053-F1477</t>
  </si>
  <si>
    <t>F1477-1053</t>
  </si>
  <si>
    <t>1060-F5867</t>
  </si>
  <si>
    <t>F5867-1060</t>
  </si>
  <si>
    <t>1063-F2503</t>
  </si>
  <si>
    <t>F2503-1063</t>
  </si>
  <si>
    <t>1075-F5764</t>
  </si>
  <si>
    <t>F5764-1075</t>
  </si>
  <si>
    <t>1097-F2506</t>
  </si>
  <si>
    <t>F2506-1097</t>
  </si>
  <si>
    <t>1098-F2487</t>
  </si>
  <si>
    <t>F2487-1098</t>
  </si>
  <si>
    <t>1099-F2553</t>
  </si>
  <si>
    <t>F2553-1099</t>
  </si>
  <si>
    <t>1101-F1816</t>
  </si>
  <si>
    <t>F1816-1101</t>
  </si>
  <si>
    <t>1102-F1817</t>
  </si>
  <si>
    <t>F1817-1102</t>
  </si>
  <si>
    <t>9804 - 100 Street</t>
  </si>
  <si>
    <t>1103-F1818</t>
  </si>
  <si>
    <t>F1818-1103</t>
  </si>
  <si>
    <t>1104-F1819</t>
  </si>
  <si>
    <t>F1819-1104</t>
  </si>
  <si>
    <t>1107-F1822</t>
  </si>
  <si>
    <t>F1822-1107</t>
  </si>
  <si>
    <t>1108-F1823</t>
  </si>
  <si>
    <t>F1823-1108</t>
  </si>
  <si>
    <t>1109-F1824</t>
  </si>
  <si>
    <t>F1824-1109</t>
  </si>
  <si>
    <t>1111-F1826</t>
  </si>
  <si>
    <t>F1826-1111</t>
  </si>
  <si>
    <t>1112-F6174</t>
  </si>
  <si>
    <t>F6174-1112</t>
  </si>
  <si>
    <t>1113-F1828</t>
  </si>
  <si>
    <t>F1828-1113</t>
  </si>
  <si>
    <t>1115-F1829</t>
  </si>
  <si>
    <t>F1829-1115</t>
  </si>
  <si>
    <t>1117-F2425</t>
  </si>
  <si>
    <t>F2425-1117</t>
  </si>
  <si>
    <t>1118-F2421</t>
  </si>
  <si>
    <t>F2421-1118</t>
  </si>
  <si>
    <t>1119-F2422</t>
  </si>
  <si>
    <t>F2422-1119</t>
  </si>
  <si>
    <t>1123-F2500</t>
  </si>
  <si>
    <t>F2500-1123</t>
  </si>
  <si>
    <t>1124-F4323</t>
  </si>
  <si>
    <t>F4323-1124</t>
  </si>
  <si>
    <t>1125-F1530</t>
  </si>
  <si>
    <t>F1530-1125</t>
  </si>
  <si>
    <t>1126-F6386</t>
  </si>
  <si>
    <t>F6386-1126</t>
  </si>
  <si>
    <t>1126-F6214</t>
  </si>
  <si>
    <t>F6214-1126</t>
  </si>
  <si>
    <t>1126-F5821</t>
  </si>
  <si>
    <t>F5821-1126</t>
  </si>
  <si>
    <t>1128-F4724</t>
  </si>
  <si>
    <t>F4724-1128</t>
  </si>
  <si>
    <t>1129-F5769</t>
  </si>
  <si>
    <t>F5769-1129</t>
  </si>
  <si>
    <t>1130-F5782</t>
  </si>
  <si>
    <t>F5782-1130</t>
  </si>
  <si>
    <t>1131-F2509</t>
  </si>
  <si>
    <t>F2509-1131</t>
  </si>
  <si>
    <t>1132-F0253</t>
  </si>
  <si>
    <t>F0253-1132</t>
  </si>
  <si>
    <t>1133-F2569</t>
  </si>
  <si>
    <t>F2569-1133</t>
  </si>
  <si>
    <t>1134-F4716</t>
  </si>
  <si>
    <t>F4716-1134</t>
  </si>
  <si>
    <t>1135-F1831</t>
  </si>
  <si>
    <t>F1831-1135</t>
  </si>
  <si>
    <t>1136-F4717</t>
  </si>
  <si>
    <t>F4717-1136</t>
  </si>
  <si>
    <t>1138-F5768</t>
  </si>
  <si>
    <t>F5768-1138</t>
  </si>
  <si>
    <t>1140-F1780</t>
  </si>
  <si>
    <t>F1780-1140</t>
  </si>
  <si>
    <t>1141-F6311</t>
  </si>
  <si>
    <t>F6311-1141</t>
  </si>
  <si>
    <t>1142-F1782</t>
  </si>
  <si>
    <t>F1782-1142</t>
  </si>
  <si>
    <t>1143-F1783</t>
  </si>
  <si>
    <t>F1783-1143</t>
  </si>
  <si>
    <t>1144-F1784</t>
  </si>
  <si>
    <t>F1784-1144</t>
  </si>
  <si>
    <t>1146-F1786</t>
  </si>
  <si>
    <t>F1786-1146</t>
  </si>
  <si>
    <t>1147-F1787</t>
  </si>
  <si>
    <t>F1787-1147</t>
  </si>
  <si>
    <t>1150-F1790</t>
  </si>
  <si>
    <t>F1790-1150</t>
  </si>
  <si>
    <t>1152-F1792</t>
  </si>
  <si>
    <t>F1792-1152</t>
  </si>
  <si>
    <t>1153-F1794</t>
  </si>
  <si>
    <t>F1794-1153</t>
  </si>
  <si>
    <t>1157-F5773</t>
  </si>
  <si>
    <t>F5773-1157</t>
  </si>
  <si>
    <t>1165-F5798</t>
  </si>
  <si>
    <t>F5798-1165</t>
  </si>
  <si>
    <t>1170-F6171</t>
  </si>
  <si>
    <t>F6171-1170</t>
  </si>
  <si>
    <t>1172-F2129</t>
  </si>
  <si>
    <t>F2129-1172</t>
  </si>
  <si>
    <t>1176-F2121</t>
  </si>
  <si>
    <t>F2121-1176</t>
  </si>
  <si>
    <t>1178-F2326</t>
  </si>
  <si>
    <t>F2326-1178</t>
  </si>
  <si>
    <t>1180-F2125</t>
  </si>
  <si>
    <t>F2125-1180</t>
  </si>
  <si>
    <t>1189-F6128</t>
  </si>
  <si>
    <t>F6128-1189</t>
  </si>
  <si>
    <t>1192-F5825</t>
  </si>
  <si>
    <t>F5825-1192</t>
  </si>
  <si>
    <t>1203-F1832</t>
  </si>
  <si>
    <t>F1832-1203</t>
  </si>
  <si>
    <t>5301 - 48 Street / 4701</t>
  </si>
  <si>
    <t>1206-F1001</t>
  </si>
  <si>
    <t>F1001-1206</t>
  </si>
  <si>
    <t>1207-F1002</t>
  </si>
  <si>
    <t>F1002-1207</t>
  </si>
  <si>
    <t>5301 - 48 Street/4701</t>
  </si>
  <si>
    <t>1208-F1003</t>
  </si>
  <si>
    <t>F1003-1208</t>
  </si>
  <si>
    <t>1221-F2493</t>
  </si>
  <si>
    <t>F2493-1221</t>
  </si>
  <si>
    <t>1224-F2451</t>
  </si>
  <si>
    <t>F2451-1224</t>
  </si>
  <si>
    <t>1226-F2499</t>
  </si>
  <si>
    <t>F2499-1226</t>
  </si>
  <si>
    <t>646 Spruce Way S. E.</t>
  </si>
  <si>
    <t>1229-F2567</t>
  </si>
  <si>
    <t>F2567-1229</t>
  </si>
  <si>
    <t>1237-F2389</t>
  </si>
  <si>
    <t>F2389-1237</t>
  </si>
  <si>
    <t>1241-F5763</t>
  </si>
  <si>
    <t>F5763-1241</t>
  </si>
  <si>
    <t>1247-F6335</t>
  </si>
  <si>
    <t>F6335-1247</t>
  </si>
  <si>
    <t>1266-F6251</t>
  </si>
  <si>
    <t>F6251-1266</t>
  </si>
  <si>
    <t>1267-F4447</t>
  </si>
  <si>
    <t>F4447-1267</t>
  </si>
  <si>
    <t>École Des Hautes-Plaines</t>
  </si>
  <si>
    <t>1269-F6123</t>
  </si>
  <si>
    <t>F6123-1269</t>
  </si>
  <si>
    <t>1270-F5811</t>
  </si>
  <si>
    <t>F5811-1270</t>
  </si>
  <si>
    <t>1272-F4266</t>
  </si>
  <si>
    <t>F4266-1272</t>
  </si>
  <si>
    <t>1275-F2418</t>
  </si>
  <si>
    <t>F2418-1275</t>
  </si>
  <si>
    <t>1279-F4343</t>
  </si>
  <si>
    <t>F4343-1279</t>
  </si>
  <si>
    <t>1281-F2158</t>
  </si>
  <si>
    <t>F2158-1281</t>
  </si>
  <si>
    <t>1282-F5866</t>
  </si>
  <si>
    <t>F5866-1282</t>
  </si>
  <si>
    <t>1283-F2463</t>
  </si>
  <si>
    <t>F2463-1283</t>
  </si>
  <si>
    <t>1284-F6139</t>
  </si>
  <si>
    <t>F6139-1284</t>
  </si>
  <si>
    <t>1297-F6264</t>
  </si>
  <si>
    <t>F6264-1297</t>
  </si>
  <si>
    <t>1300-F0690</t>
  </si>
  <si>
    <t>F0690-1300</t>
  </si>
  <si>
    <t>1302-F1835</t>
  </si>
  <si>
    <t>F1835-1302</t>
  </si>
  <si>
    <t>1303-F1836</t>
  </si>
  <si>
    <t>F1836-1303</t>
  </si>
  <si>
    <t>1304-F1837</t>
  </si>
  <si>
    <t>F1837-1304</t>
  </si>
  <si>
    <t>1305-F1838</t>
  </si>
  <si>
    <t>F1838-1305</t>
  </si>
  <si>
    <t>1306-F1839</t>
  </si>
  <si>
    <t>F1839-1306</t>
  </si>
  <si>
    <t>1318-F6274</t>
  </si>
  <si>
    <t>F6274-1318</t>
  </si>
  <si>
    <t>1330-F4950</t>
  </si>
  <si>
    <t>F4950-1330</t>
  </si>
  <si>
    <t>1331-F4458</t>
  </si>
  <si>
    <t>F4458-1331</t>
  </si>
  <si>
    <t>1332-F4456</t>
  </si>
  <si>
    <t>F4456-1332</t>
  </si>
  <si>
    <t>1333-F4450</t>
  </si>
  <si>
    <t>F4450-1333</t>
  </si>
  <si>
    <t>1334-F5816</t>
  </si>
  <si>
    <t>F5816-1334</t>
  </si>
  <si>
    <t>1335-F2557</t>
  </si>
  <si>
    <t>F2557-1335</t>
  </si>
  <si>
    <t>1336-F2419</t>
  </si>
  <si>
    <t>F2419-1336</t>
  </si>
  <si>
    <t>1337-F5117</t>
  </si>
  <si>
    <t>F5117-1337</t>
  </si>
  <si>
    <t>1338-F4927</t>
  </si>
  <si>
    <t>F4927-1338</t>
  </si>
  <si>
    <t>1339-F5111</t>
  </si>
  <si>
    <t>F5111-1339</t>
  </si>
  <si>
    <t>1340-F5001</t>
  </si>
  <si>
    <t>F5001-1340</t>
  </si>
  <si>
    <t>1342-F5124</t>
  </si>
  <si>
    <t>F5124-1342</t>
  </si>
  <si>
    <t>1344-F5610</t>
  </si>
  <si>
    <t>F5610-1344</t>
  </si>
  <si>
    <t>1348-F2481</t>
  </si>
  <si>
    <t>F2481-1348</t>
  </si>
  <si>
    <t>1349-F6001</t>
  </si>
  <si>
    <t>F6001-1349</t>
  </si>
  <si>
    <t>1350-F4713</t>
  </si>
  <si>
    <t>F4713-1350</t>
  </si>
  <si>
    <t>1351-F5194</t>
  </si>
  <si>
    <t>F5194-1351</t>
  </si>
  <si>
    <t>1352-F5777</t>
  </si>
  <si>
    <t>F5777-1352</t>
  </si>
  <si>
    <t>F6429</t>
  </si>
  <si>
    <t>Kisiko Awasis Kiskinahmawin At Mountain Cree Camp</t>
  </si>
  <si>
    <t>B3569A</t>
  </si>
  <si>
    <t>Cardinal River Road</t>
  </si>
  <si>
    <t>Yellowhead County</t>
  </si>
  <si>
    <t>1361-F6429</t>
  </si>
  <si>
    <t>F6429-1361</t>
  </si>
  <si>
    <t>1364-F5818</t>
  </si>
  <si>
    <t>F5818-1364</t>
  </si>
  <si>
    <t>1365-F5819</t>
  </si>
  <si>
    <t>F5819-1365</t>
  </si>
  <si>
    <t>1367-F5826</t>
  </si>
  <si>
    <t>F5826-1367</t>
  </si>
  <si>
    <t>1370-F5770</t>
  </si>
  <si>
    <t>F5770-1370</t>
  </si>
  <si>
    <t>1371-F6327</t>
  </si>
  <si>
    <t>F6327-1371</t>
  </si>
  <si>
    <t>1372-F4363</t>
  </si>
  <si>
    <t>F4363-1372</t>
  </si>
  <si>
    <t>1373-F5500</t>
  </si>
  <si>
    <t>F5500-1373</t>
  </si>
  <si>
    <t>1376-F0249</t>
  </si>
  <si>
    <t>F0249-1376</t>
  </si>
  <si>
    <t>1378-F5822</t>
  </si>
  <si>
    <t>F5822-1378</t>
  </si>
  <si>
    <t>1402-F0224</t>
  </si>
  <si>
    <t>F0224-1402</t>
  </si>
  <si>
    <t>1404-F0226</t>
  </si>
  <si>
    <t>F0226-1404</t>
  </si>
  <si>
    <t>1405-F0231</t>
  </si>
  <si>
    <t>F0231-1405</t>
  </si>
  <si>
    <t>1407-F0229</t>
  </si>
  <si>
    <t>F0229-1407</t>
  </si>
  <si>
    <t>1413-F4412</t>
  </si>
  <si>
    <t>F4412-1413</t>
  </si>
  <si>
    <t>1423-F0967</t>
  </si>
  <si>
    <t>F0967-1423</t>
  </si>
  <si>
    <t>1424-F4845</t>
  </si>
  <si>
    <t>F4845-1424</t>
  </si>
  <si>
    <t>1426-F5640</t>
  </si>
  <si>
    <t>F5640-1426</t>
  </si>
  <si>
    <t>1427-F5839</t>
  </si>
  <si>
    <t>F5839-1427</t>
  </si>
  <si>
    <t>1428-F5841</t>
  </si>
  <si>
    <t>F5841-1428</t>
  </si>
  <si>
    <t>1429-F5840</t>
  </si>
  <si>
    <t>F5840-1429</t>
  </si>
  <si>
    <t>1430-F5854</t>
  </si>
  <si>
    <t>F5854-1430</t>
  </si>
  <si>
    <t>1433-F5862</t>
  </si>
  <si>
    <t>F5862-1433</t>
  </si>
  <si>
    <t>1439-F5829</t>
  </si>
  <si>
    <t>F5829-1439</t>
  </si>
  <si>
    <t>1450-F5576</t>
  </si>
  <si>
    <t>F5576-1450</t>
  </si>
  <si>
    <t>1451-F5602</t>
  </si>
  <si>
    <t>F5602-1451</t>
  </si>
  <si>
    <t>1452-F5804</t>
  </si>
  <si>
    <t>F5804-1452</t>
  </si>
  <si>
    <t>1454-F5055</t>
  </si>
  <si>
    <t>F5055-1454</t>
  </si>
  <si>
    <t>1455-F5846</t>
  </si>
  <si>
    <t>F5846-1455</t>
  </si>
  <si>
    <t>1456-F5844</t>
  </si>
  <si>
    <t>F5844-1456</t>
  </si>
  <si>
    <t>1457-F5843</t>
  </si>
  <si>
    <t>F5843-1457</t>
  </si>
  <si>
    <t>1458-F5845</t>
  </si>
  <si>
    <t>F5845-1458</t>
  </si>
  <si>
    <t>1459-F5842</t>
  </si>
  <si>
    <t>F5842-1459</t>
  </si>
  <si>
    <t>1460-F5847</t>
  </si>
  <si>
    <t>F5847-1460</t>
  </si>
  <si>
    <t>1461-F2403</t>
  </si>
  <si>
    <t>F2403-1461</t>
  </si>
  <si>
    <t>1463-F5582</t>
  </si>
  <si>
    <t>F5582-1463</t>
  </si>
  <si>
    <t>1464-F0733</t>
  </si>
  <si>
    <t>F0733-1464</t>
  </si>
  <si>
    <t>1465-F5352</t>
  </si>
  <si>
    <t>F5352-1465</t>
  </si>
  <si>
    <t>1466-F6312</t>
  </si>
  <si>
    <t>F6312-1466</t>
  </si>
  <si>
    <t>1467-F6163</t>
  </si>
  <si>
    <t>F6163-1467</t>
  </si>
  <si>
    <t>1469-F5573</t>
  </si>
  <si>
    <t>F5573-1469</t>
  </si>
  <si>
    <t>1473-F6278</t>
  </si>
  <si>
    <t>F6278-1473</t>
  </si>
  <si>
    <t>1485-F5832</t>
  </si>
  <si>
    <t>F5832-1485</t>
  </si>
  <si>
    <t>1496-F6137</t>
  </si>
  <si>
    <t>F6137-1496</t>
  </si>
  <si>
    <t>1497-F5583</t>
  </si>
  <si>
    <t>F5583-1497</t>
  </si>
  <si>
    <t>1498-F5833</t>
  </si>
  <si>
    <t>F5833-1498</t>
  </si>
  <si>
    <t>1499-F5838</t>
  </si>
  <si>
    <t>F5838-1499</t>
  </si>
  <si>
    <t>1500-F5837</t>
  </si>
  <si>
    <t>F5837-1500</t>
  </si>
  <si>
    <t>1501-F0232</t>
  </si>
  <si>
    <t>F0232-1501</t>
  </si>
  <si>
    <t>1504-F0235</t>
  </si>
  <si>
    <t>F0235-1504</t>
  </si>
  <si>
    <t>1505-F6211</t>
  </si>
  <si>
    <t>F6211-1505</t>
  </si>
  <si>
    <t>1507-F0238</t>
  </si>
  <si>
    <t>F0238-1507</t>
  </si>
  <si>
    <t>1508-F0239</t>
  </si>
  <si>
    <t>F0239-1508</t>
  </si>
  <si>
    <t>1510-F0240</t>
  </si>
  <si>
    <t>F0240-1510</t>
  </si>
  <si>
    <t>1511-F0241</t>
  </si>
  <si>
    <t>F0241-1511</t>
  </si>
  <si>
    <t>1512-F0242</t>
  </si>
  <si>
    <t>F0242-1512</t>
  </si>
  <si>
    <t>1514-F0244</t>
  </si>
  <si>
    <t>F0244-1514</t>
  </si>
  <si>
    <t>1519-F5835</t>
  </si>
  <si>
    <t>F5835-1519</t>
  </si>
  <si>
    <t>1520-F5834</t>
  </si>
  <si>
    <t>F5834-1520</t>
  </si>
  <si>
    <t>1521-F5836</t>
  </si>
  <si>
    <t>F5836-1521</t>
  </si>
  <si>
    <t>1538-F0958</t>
  </si>
  <si>
    <t>F0958-1538</t>
  </si>
  <si>
    <t>1544-F5806</t>
  </si>
  <si>
    <t>F5806-1544</t>
  </si>
  <si>
    <t>1546-F2357</t>
  </si>
  <si>
    <t>F2357-1546</t>
  </si>
  <si>
    <t>1550-F0126</t>
  </si>
  <si>
    <t>F0126-1550</t>
  </si>
  <si>
    <t>1551-F5792</t>
  </si>
  <si>
    <t>F5792-1551</t>
  </si>
  <si>
    <t>1552-F5188</t>
  </si>
  <si>
    <t>F5188-1552</t>
  </si>
  <si>
    <t>1559-F5657</t>
  </si>
  <si>
    <t>F5657-1559</t>
  </si>
  <si>
    <t>1564-F5633</t>
  </si>
  <si>
    <t>F5633-1564</t>
  </si>
  <si>
    <t>1573-F2166</t>
  </si>
  <si>
    <t>F2166-1573</t>
  </si>
  <si>
    <t>1574-F2167</t>
  </si>
  <si>
    <t>F2167-1574</t>
  </si>
  <si>
    <t>1577-F5856</t>
  </si>
  <si>
    <t>F5856-1577</t>
  </si>
  <si>
    <t>1578-F5857</t>
  </si>
  <si>
    <t>F5857-1578</t>
  </si>
  <si>
    <t>1579-F1459</t>
  </si>
  <si>
    <t>F1459-1579</t>
  </si>
  <si>
    <t>1580-F6113</t>
  </si>
  <si>
    <t>F6113-1580</t>
  </si>
  <si>
    <t>1582-F6110</t>
  </si>
  <si>
    <t>F6110-1582</t>
  </si>
  <si>
    <t>1584-F6390</t>
  </si>
  <si>
    <t>F6390-1584</t>
  </si>
  <si>
    <t>1585-F5805</t>
  </si>
  <si>
    <t>F5805-1585</t>
  </si>
  <si>
    <t>1602-F0491</t>
  </si>
  <si>
    <t>F0491-1602</t>
  </si>
  <si>
    <t>5650 - 50 Street</t>
  </si>
  <si>
    <t>1606-F0494</t>
  </si>
  <si>
    <t>F0494-1606</t>
  </si>
  <si>
    <t>5006 - 56 Avenue</t>
  </si>
  <si>
    <t>1607-F0495</t>
  </si>
  <si>
    <t>F0495-1607</t>
  </si>
  <si>
    <t>1608-F0496</t>
  </si>
  <si>
    <t>F0496-1608</t>
  </si>
  <si>
    <t>1610-F6172</t>
  </si>
  <si>
    <t>F6172-1610</t>
  </si>
  <si>
    <t>500 Kinuso Avenue</t>
  </si>
  <si>
    <t>1611-F0499</t>
  </si>
  <si>
    <t>F0499-1611</t>
  </si>
  <si>
    <t>1614-F0502</t>
  </si>
  <si>
    <t>F0502-1614</t>
  </si>
  <si>
    <t>1615-F0503</t>
  </si>
  <si>
    <t>F0503-1615</t>
  </si>
  <si>
    <t>1616-F0504</t>
  </si>
  <si>
    <t>F0504-1616</t>
  </si>
  <si>
    <t>1635-F0508</t>
  </si>
  <si>
    <t>F0508-1635</t>
  </si>
  <si>
    <t>1670-F2170</t>
  </si>
  <si>
    <t>F2170-1670</t>
  </si>
  <si>
    <t>1671-F2171</t>
  </si>
  <si>
    <t>F2171-1671</t>
  </si>
  <si>
    <t>1673-F5861</t>
  </si>
  <si>
    <t>F5861-1673</t>
  </si>
  <si>
    <t>1674-F5851</t>
  </si>
  <si>
    <t>F5851-1674</t>
  </si>
  <si>
    <t>1675-F2085</t>
  </si>
  <si>
    <t>F2085-1675</t>
  </si>
  <si>
    <t>1676-F5852</t>
  </si>
  <si>
    <t>F5852-1676</t>
  </si>
  <si>
    <t>1677-F5850</t>
  </si>
  <si>
    <t>F5850-1677</t>
  </si>
  <si>
    <t>1678-F5853</t>
  </si>
  <si>
    <t>F5853-1678</t>
  </si>
  <si>
    <t>1679-F5849</t>
  </si>
  <si>
    <t>F5849-1679</t>
  </si>
  <si>
    <t>1680-F5848</t>
  </si>
  <si>
    <t>F5848-1680</t>
  </si>
  <si>
    <t>1681-F6109</t>
  </si>
  <si>
    <t>F6109-1681</t>
  </si>
  <si>
    <t>1684-F5859</t>
  </si>
  <si>
    <t>F5859-1684</t>
  </si>
  <si>
    <t>1697-F6131</t>
  </si>
  <si>
    <t>F6131-1697</t>
  </si>
  <si>
    <t>1701-F4214</t>
  </si>
  <si>
    <t>F4214-1701</t>
  </si>
  <si>
    <t>1703-F0550</t>
  </si>
  <si>
    <t>F0550-1703</t>
  </si>
  <si>
    <t>1704-F0551</t>
  </si>
  <si>
    <t>F0551-1704</t>
  </si>
  <si>
    <t>1705-F0552</t>
  </si>
  <si>
    <t>F0552-1705</t>
  </si>
  <si>
    <t>1706-F0553</t>
  </si>
  <si>
    <t>F0553-1706</t>
  </si>
  <si>
    <t>1709-F0556</t>
  </si>
  <si>
    <t>F0556-1709</t>
  </si>
  <si>
    <t>1712-F0558</t>
  </si>
  <si>
    <t>F0558-1712</t>
  </si>
  <si>
    <t>1713-F0559</t>
  </si>
  <si>
    <t>F0559-1713</t>
  </si>
  <si>
    <t>1714-F0560</t>
  </si>
  <si>
    <t>F0560-1714</t>
  </si>
  <si>
    <t>1715-F0567</t>
  </si>
  <si>
    <t>F0567-1715</t>
  </si>
  <si>
    <t>Almadina Language Charter Academy Ogden Campus</t>
  </si>
  <si>
    <t>1725-F2519</t>
  </si>
  <si>
    <t>F2519-1725</t>
  </si>
  <si>
    <t>751 Strachan Road S. E.</t>
  </si>
  <si>
    <t>1728-F6129</t>
  </si>
  <si>
    <t>F6129-1728</t>
  </si>
  <si>
    <t>1731-F6200</t>
  </si>
  <si>
    <t>F6200-1731</t>
  </si>
  <si>
    <t>1752-F0835</t>
  </si>
  <si>
    <t>F0835-1752</t>
  </si>
  <si>
    <t>1753-F0832</t>
  </si>
  <si>
    <t>F0832-1753</t>
  </si>
  <si>
    <t>1756-F0097</t>
  </si>
  <si>
    <t>F0097-1756</t>
  </si>
  <si>
    <t>1761-F6118</t>
  </si>
  <si>
    <t>F6118-1761</t>
  </si>
  <si>
    <t>1762-F6127</t>
  </si>
  <si>
    <t>F6127-1762</t>
  </si>
  <si>
    <t>1763-F6135</t>
  </si>
  <si>
    <t>F6135-1763</t>
  </si>
  <si>
    <t>1764-F6122</t>
  </si>
  <si>
    <t>F6122-1764</t>
  </si>
  <si>
    <t>1765-F6115</t>
  </si>
  <si>
    <t>F6115-1765</t>
  </si>
  <si>
    <t>1766-F6125</t>
  </si>
  <si>
    <t>F6125-1766</t>
  </si>
  <si>
    <t>1767-F6116</t>
  </si>
  <si>
    <t>F6116-1767</t>
  </si>
  <si>
    <t>1771-F6130</t>
  </si>
  <si>
    <t>F6130-1771</t>
  </si>
  <si>
    <t>1773-F6126</t>
  </si>
  <si>
    <t>F6126-1773</t>
  </si>
  <si>
    <t>1779-F6141</t>
  </si>
  <si>
    <t>F6141-1779</t>
  </si>
  <si>
    <t>1783-F6133</t>
  </si>
  <si>
    <t>F6133-1783</t>
  </si>
  <si>
    <t>1786-F6365</t>
  </si>
  <si>
    <t>F6365-1786</t>
  </si>
  <si>
    <t>1794-F0563</t>
  </si>
  <si>
    <t>F0563-1794</t>
  </si>
  <si>
    <t>1800-F0511</t>
  </si>
  <si>
    <t>F0511-1800</t>
  </si>
  <si>
    <t>1801-F0568</t>
  </si>
  <si>
    <t>F0568-1801</t>
  </si>
  <si>
    <t>1804-F0569</t>
  </si>
  <si>
    <t>F0569-1804</t>
  </si>
  <si>
    <t>1805-F0570</t>
  </si>
  <si>
    <t>F0570-1805</t>
  </si>
  <si>
    <t>1806-F0571</t>
  </si>
  <si>
    <t>F0571-1806</t>
  </si>
  <si>
    <t>1807-F6398</t>
  </si>
  <si>
    <t>F6398-1807</t>
  </si>
  <si>
    <t>1808-F0573</t>
  </si>
  <si>
    <t>F0573-1808</t>
  </si>
  <si>
    <t>1809-F0574</t>
  </si>
  <si>
    <t>F0574-1809</t>
  </si>
  <si>
    <t>1810-F0575</t>
  </si>
  <si>
    <t>F0575-1810</t>
  </si>
  <si>
    <t>1817-F6121</t>
  </si>
  <si>
    <t>F6121-1817</t>
  </si>
  <si>
    <t>1818-F0580</t>
  </si>
  <si>
    <t>F0580-1818</t>
  </si>
  <si>
    <t>1820-F0582</t>
  </si>
  <si>
    <t>F0582-1820</t>
  </si>
  <si>
    <t>1822-F0583</t>
  </si>
  <si>
    <t>F0583-1822</t>
  </si>
  <si>
    <t>1825-F0248</t>
  </si>
  <si>
    <t>F0248-1825</t>
  </si>
  <si>
    <t>1827-F0587</t>
  </si>
  <si>
    <t>F0587-1827</t>
  </si>
  <si>
    <t>1829-F0589</t>
  </si>
  <si>
    <t>F0589-1829</t>
  </si>
  <si>
    <t>1830-F0590</t>
  </si>
  <si>
    <t>F0590-1830</t>
  </si>
  <si>
    <t>1833-F5787</t>
  </si>
  <si>
    <t>F5787-1833</t>
  </si>
  <si>
    <t>1834-F0594</t>
  </si>
  <si>
    <t>F0594-1834</t>
  </si>
  <si>
    <t>1841-F1797</t>
  </si>
  <si>
    <t>F1797-1841</t>
  </si>
  <si>
    <t>1843-F1799</t>
  </si>
  <si>
    <t>F1799-1843</t>
  </si>
  <si>
    <t>1844-F1800</t>
  </si>
  <si>
    <t>F1800-1844</t>
  </si>
  <si>
    <t>1845-F1801</t>
  </si>
  <si>
    <t>F1801-1845</t>
  </si>
  <si>
    <t>1854-F1809</t>
  </si>
  <si>
    <t>F1809-1854</t>
  </si>
  <si>
    <t>1855-F1810</t>
  </si>
  <si>
    <t>F1810-1855</t>
  </si>
  <si>
    <t>1857-F1812</t>
  </si>
  <si>
    <t>F1812-1857</t>
  </si>
  <si>
    <t>1858-F1815</t>
  </si>
  <si>
    <t>F1815-1858</t>
  </si>
  <si>
    <t>1864-F5808</t>
  </si>
  <si>
    <t>F5808-1864</t>
  </si>
  <si>
    <t>1866-F2154</t>
  </si>
  <si>
    <t>F2154-1866</t>
  </si>
  <si>
    <t>1870-F1813</t>
  </si>
  <si>
    <t>F1813-1870</t>
  </si>
  <si>
    <t>1871-F2131</t>
  </si>
  <si>
    <t>F2131-1871</t>
  </si>
  <si>
    <t>1872-F2132</t>
  </si>
  <si>
    <t>F2132-1872</t>
  </si>
  <si>
    <t>1873-F2133</t>
  </si>
  <si>
    <t>F2133-1873</t>
  </si>
  <si>
    <t>1885-F2145</t>
  </si>
  <si>
    <t>F2145-1885</t>
  </si>
  <si>
    <t>1890-F2150</t>
  </si>
  <si>
    <t>F2150-1890</t>
  </si>
  <si>
    <t>1894-F2152</t>
  </si>
  <si>
    <t>F2152-1894</t>
  </si>
  <si>
    <t>1899-F2153</t>
  </si>
  <si>
    <t>F2153-1899</t>
  </si>
  <si>
    <t>1904-F6215</t>
  </si>
  <si>
    <t>F6215-1904</t>
  </si>
  <si>
    <t>École Des Fondateurs</t>
  </si>
  <si>
    <t>1907-F6213</t>
  </si>
  <si>
    <t>F6213-1907</t>
  </si>
  <si>
    <t>1923-F6197</t>
  </si>
  <si>
    <t>F6197-1923</t>
  </si>
  <si>
    <t>315 Windermere Road N. W.</t>
  </si>
  <si>
    <t>1924-F6243</t>
  </si>
  <si>
    <t>F6243-1924</t>
  </si>
  <si>
    <t>1925-F6242</t>
  </si>
  <si>
    <t>F6242-1925</t>
  </si>
  <si>
    <t>1926-F6237</t>
  </si>
  <si>
    <t>F6237-1926</t>
  </si>
  <si>
    <t>1927-F6236</t>
  </si>
  <si>
    <t>F6236-1927</t>
  </si>
  <si>
    <t>2130 - 16 Avenue N. W.</t>
  </si>
  <si>
    <t>1928-F6239</t>
  </si>
  <si>
    <t>F6239-1928</t>
  </si>
  <si>
    <t>1929-F6241</t>
  </si>
  <si>
    <t>F6241-1929</t>
  </si>
  <si>
    <t>1930-F6238</t>
  </si>
  <si>
    <t>F6238-1930</t>
  </si>
  <si>
    <t>1931-F6240</t>
  </si>
  <si>
    <t>F6240-1931</t>
  </si>
  <si>
    <t>1933-F6180</t>
  </si>
  <si>
    <t>F6180-1933</t>
  </si>
  <si>
    <t>1934-F6182</t>
  </si>
  <si>
    <t>F6182-1934</t>
  </si>
  <si>
    <t>1935-F6160</t>
  </si>
  <si>
    <t>F6160-1935</t>
  </si>
  <si>
    <t>1936-F6159</t>
  </si>
  <si>
    <t>F6159-1936</t>
  </si>
  <si>
    <t>1950-F6267</t>
  </si>
  <si>
    <t>F6267-1950</t>
  </si>
  <si>
    <t>1951-F6218</t>
  </si>
  <si>
    <t>F6218-1951</t>
  </si>
  <si>
    <t>1952-F1749</t>
  </si>
  <si>
    <t>F1749-1952</t>
  </si>
  <si>
    <t>1955-F6193</t>
  </si>
  <si>
    <t>F6193-1955</t>
  </si>
  <si>
    <t>1957-F6166</t>
  </si>
  <si>
    <t>F6166-1957</t>
  </si>
  <si>
    <t>1959-F6284</t>
  </si>
  <si>
    <t>F6284-1959</t>
  </si>
  <si>
    <t>1966-F6168</t>
  </si>
  <si>
    <t>F6168-1966</t>
  </si>
  <si>
    <t>1967-F6158</t>
  </si>
  <si>
    <t>F6158-1967</t>
  </si>
  <si>
    <t>1968-F6181</t>
  </si>
  <si>
    <t>F6181-1968</t>
  </si>
  <si>
    <t>1970-F6190</t>
  </si>
  <si>
    <t>F6190-1970</t>
  </si>
  <si>
    <t>1971-F6235</t>
  </si>
  <si>
    <t>F6235-1971</t>
  </si>
  <si>
    <t>1973-F6234</t>
  </si>
  <si>
    <t>F6234-1973</t>
  </si>
  <si>
    <t>Cooper'S Crossing School</t>
  </si>
  <si>
    <t>1977-F6185</t>
  </si>
  <si>
    <t>F6185-1977</t>
  </si>
  <si>
    <t>1978-F6184</t>
  </si>
  <si>
    <t>F6184-1978</t>
  </si>
  <si>
    <t>1980-F6199</t>
  </si>
  <si>
    <t>F6199-1980</t>
  </si>
  <si>
    <t>1986-F6285</t>
  </si>
  <si>
    <t>F6285-1986</t>
  </si>
  <si>
    <t>1989-F6156</t>
  </si>
  <si>
    <t>F6156-1989</t>
  </si>
  <si>
    <t>F6428</t>
  </si>
  <si>
    <t>Peaks Campus/Collegiate</t>
  </si>
  <si>
    <t>Collegiate</t>
  </si>
  <si>
    <t>B0157A</t>
  </si>
  <si>
    <t>2010 - 26 Avenue</t>
  </si>
  <si>
    <t>Coleman</t>
  </si>
  <si>
    <t>1996-F6428</t>
  </si>
  <si>
    <t>F6428-1996</t>
  </si>
  <si>
    <t>1998-F6167</t>
  </si>
  <si>
    <t>F6167-1998</t>
  </si>
  <si>
    <t>2002-F0252</t>
  </si>
  <si>
    <t>F0252-2002</t>
  </si>
  <si>
    <t>2004-F0254</t>
  </si>
  <si>
    <t>F0254-2004</t>
  </si>
  <si>
    <t>2008-F0258</t>
  </si>
  <si>
    <t>F0258-2008</t>
  </si>
  <si>
    <t>2009-F0259</t>
  </si>
  <si>
    <t>F0259-2009</t>
  </si>
  <si>
    <t>2010-F0260</t>
  </si>
  <si>
    <t>F0260-2010</t>
  </si>
  <si>
    <t>2011-F0261</t>
  </si>
  <si>
    <t>F0261-2011</t>
  </si>
  <si>
    <t>2012-F0262</t>
  </si>
  <si>
    <t>F0262-2012</t>
  </si>
  <si>
    <t>2013-F0263</t>
  </si>
  <si>
    <t>F0263-2013</t>
  </si>
  <si>
    <t>2015-F0265</t>
  </si>
  <si>
    <t>F0265-2015</t>
  </si>
  <si>
    <t>2023-F0270</t>
  </si>
  <si>
    <t>F0270-2023</t>
  </si>
  <si>
    <t>2024-F2173</t>
  </si>
  <si>
    <t>F2173-2024</t>
  </si>
  <si>
    <t>2027-F0279</t>
  </si>
  <si>
    <t>F0279-2027</t>
  </si>
  <si>
    <t>2028-F2351</t>
  </si>
  <si>
    <t>F2351-2028</t>
  </si>
  <si>
    <t>2029-F6207</t>
  </si>
  <si>
    <t>F6207-2029</t>
  </si>
  <si>
    <t>2030-F5781</t>
  </si>
  <si>
    <t>F5781-2030</t>
  </si>
  <si>
    <t>2031-F6209</t>
  </si>
  <si>
    <t>F6209-2031</t>
  </si>
  <si>
    <t>2035-F6119</t>
  </si>
  <si>
    <t>F6119-2035</t>
  </si>
  <si>
    <t>2036-F0273</t>
  </si>
  <si>
    <t>F0273-2036</t>
  </si>
  <si>
    <t>2038-F2212</t>
  </si>
  <si>
    <t>F2212-2038</t>
  </si>
  <si>
    <t>2039-F2213</t>
  </si>
  <si>
    <t>F2213-2039</t>
  </si>
  <si>
    <t>2040-F2214</t>
  </si>
  <si>
    <t>F2214-2040</t>
  </si>
  <si>
    <t>2041-F5858</t>
  </si>
  <si>
    <t>F5858-2041</t>
  </si>
  <si>
    <t>2042-F0274</t>
  </si>
  <si>
    <t>F0274-2042</t>
  </si>
  <si>
    <t>2043-F0275</t>
  </si>
  <si>
    <t>F0275-2043</t>
  </si>
  <si>
    <t>2044-F0276</t>
  </si>
  <si>
    <t>F0276-2044</t>
  </si>
  <si>
    <t>2045-F2216</t>
  </si>
  <si>
    <t>F2216-2045</t>
  </si>
  <si>
    <t>2046-F2217</t>
  </si>
  <si>
    <t>F2217-2046</t>
  </si>
  <si>
    <t>2051-F2222</t>
  </si>
  <si>
    <t>F2222-2051</t>
  </si>
  <si>
    <t>2053-F2224</t>
  </si>
  <si>
    <t>F2224-2053</t>
  </si>
  <si>
    <t>2054-F6224</t>
  </si>
  <si>
    <t>F6224-2054</t>
  </si>
  <si>
    <t>2055-F6202</t>
  </si>
  <si>
    <t>F6202-2055</t>
  </si>
  <si>
    <t>2056-F6226</t>
  </si>
  <si>
    <t>F6226-2056</t>
  </si>
  <si>
    <t>2059-F6188</t>
  </si>
  <si>
    <t>F6188-2059</t>
  </si>
  <si>
    <t>2060-F6266</t>
  </si>
  <si>
    <t>F6266-2060</t>
  </si>
  <si>
    <t>2061-F6169</t>
  </si>
  <si>
    <t>F6169-2061</t>
  </si>
  <si>
    <t>2063-F6157</t>
  </si>
  <si>
    <t>F6157-2063</t>
  </si>
  <si>
    <t>2065-F6148</t>
  </si>
  <si>
    <t>F6148-2065</t>
  </si>
  <si>
    <t>2067-F6154</t>
  </si>
  <si>
    <t>F6154-2067</t>
  </si>
  <si>
    <t>Peter Lougheed</t>
  </si>
  <si>
    <t>2068-F6151</t>
  </si>
  <si>
    <t>F6151-2068</t>
  </si>
  <si>
    <t>2069-F6203</t>
  </si>
  <si>
    <t>F6203-2069</t>
  </si>
  <si>
    <t>2070-F6208</t>
  </si>
  <si>
    <t>F6208-2070</t>
  </si>
  <si>
    <t>2071-F6170</t>
  </si>
  <si>
    <t>F6170-2071</t>
  </si>
  <si>
    <t>2072-F6153</t>
  </si>
  <si>
    <t>F6153-2072</t>
  </si>
  <si>
    <t>2074-F6177</t>
  </si>
  <si>
    <t>F6177-2074</t>
  </si>
  <si>
    <t>2075-F6161</t>
  </si>
  <si>
    <t>F6161-2075</t>
  </si>
  <si>
    <t>2076-F6179</t>
  </si>
  <si>
    <t>F6179-2076</t>
  </si>
  <si>
    <t>2077-F6162</t>
  </si>
  <si>
    <t>F6162-2077</t>
  </si>
  <si>
    <t>2078-F6260</t>
  </si>
  <si>
    <t>F6260-2078</t>
  </si>
  <si>
    <t>2079-F6261</t>
  </si>
  <si>
    <t>F6261-2079</t>
  </si>
  <si>
    <t>2080-F6149</t>
  </si>
  <si>
    <t>F6149-2080</t>
  </si>
  <si>
    <t>2082-F6204</t>
  </si>
  <si>
    <t>F6204-2082</t>
  </si>
  <si>
    <t>2083-F6150</t>
  </si>
  <si>
    <t>F6150-2083</t>
  </si>
  <si>
    <t>2084-F6229</t>
  </si>
  <si>
    <t>F6229-2084</t>
  </si>
  <si>
    <t>2085-F6206</t>
  </si>
  <si>
    <t>F6206-2085</t>
  </si>
  <si>
    <t>2086-F6152</t>
  </si>
  <si>
    <t>F6152-2086</t>
  </si>
  <si>
    <t>2087-F6230</t>
  </si>
  <si>
    <t>F6230-2087</t>
  </si>
  <si>
    <t>2088-F6155</t>
  </si>
  <si>
    <t>F6155-2088</t>
  </si>
  <si>
    <t>2103-F1008</t>
  </si>
  <si>
    <t>F1008-2103</t>
  </si>
  <si>
    <t>2104-F1009</t>
  </si>
  <si>
    <t>F1009-2104</t>
  </si>
  <si>
    <t>4708 Lac Ste Anne Trail N.</t>
  </si>
  <si>
    <t>2105-F6283</t>
  </si>
  <si>
    <t>F6283-2105</t>
  </si>
  <si>
    <t>2106-F1011</t>
  </si>
  <si>
    <t>F1011-2106</t>
  </si>
  <si>
    <t>2107-F1012</t>
  </si>
  <si>
    <t>F1012-2107</t>
  </si>
  <si>
    <t>2108-F1013</t>
  </si>
  <si>
    <t>F1013-2108</t>
  </si>
  <si>
    <t>2109-F1014</t>
  </si>
  <si>
    <t>F1014-2109</t>
  </si>
  <si>
    <t>5108 Lac St. Anne Trail N.</t>
  </si>
  <si>
    <t>2110-F4359</t>
  </si>
  <si>
    <t>F4359-2110</t>
  </si>
  <si>
    <t>2112-F1017</t>
  </si>
  <si>
    <t>F1017-2112</t>
  </si>
  <si>
    <t>2113-F1018</t>
  </si>
  <si>
    <t>F1018-2113</t>
  </si>
  <si>
    <t>4201 - 46 Street</t>
  </si>
  <si>
    <t>2114-F1019</t>
  </si>
  <si>
    <t>F1019-2114</t>
  </si>
  <si>
    <t>101 Mink Creek Road</t>
  </si>
  <si>
    <t>2115-F1020</t>
  </si>
  <si>
    <t>F1020-2115</t>
  </si>
  <si>
    <t>2123-F1565</t>
  </si>
  <si>
    <t>F1565-2123</t>
  </si>
  <si>
    <t>2125-F6294</t>
  </si>
  <si>
    <t>F6294-2125</t>
  </si>
  <si>
    <t>2136-F6186</t>
  </si>
  <si>
    <t>F6186-2136</t>
  </si>
  <si>
    <t>2142-F6257</t>
  </si>
  <si>
    <t>F6257-2142</t>
  </si>
  <si>
    <t>2143-F6198</t>
  </si>
  <si>
    <t>F6198-2143</t>
  </si>
  <si>
    <t>2144-F6165</t>
  </si>
  <si>
    <t>F6165-2144</t>
  </si>
  <si>
    <t>2145-F6225</t>
  </si>
  <si>
    <t>F6225-2145</t>
  </si>
  <si>
    <t>2146-F6227</t>
  </si>
  <si>
    <t>F6227-2146</t>
  </si>
  <si>
    <t>2147-F6228</t>
  </si>
  <si>
    <t>F6228-2147</t>
  </si>
  <si>
    <t>2148-F6250</t>
  </si>
  <si>
    <t>F6250-2148</t>
  </si>
  <si>
    <t>2149-F6187</t>
  </si>
  <si>
    <t>F6187-2149</t>
  </si>
  <si>
    <t>2150-F6219</t>
  </si>
  <si>
    <t>F6219-2150</t>
  </si>
  <si>
    <t>2151-F6262</t>
  </si>
  <si>
    <t>F6262-2151</t>
  </si>
  <si>
    <t>2152-F6263</t>
  </si>
  <si>
    <t>F6263-2152</t>
  </si>
  <si>
    <t>2155-F6223</t>
  </si>
  <si>
    <t>F6223-2155</t>
  </si>
  <si>
    <t>2156-F6183</t>
  </si>
  <si>
    <t>F6183-2156</t>
  </si>
  <si>
    <t>2157-F6249</t>
  </si>
  <si>
    <t>F6249-2157</t>
  </si>
  <si>
    <t>2160-F6222</t>
  </si>
  <si>
    <t>F6222-2160</t>
  </si>
  <si>
    <t>2163-F6383</t>
  </si>
  <si>
    <t>F6383-2163</t>
  </si>
  <si>
    <t>2169-F6307</t>
  </si>
  <si>
    <t>F6307-2169</t>
  </si>
  <si>
    <t>2170-F6192</t>
  </si>
  <si>
    <t>F6192-2170</t>
  </si>
  <si>
    <t>2172-F6308</t>
  </si>
  <si>
    <t>F6308-2172</t>
  </si>
  <si>
    <t>2175-F6205</t>
  </si>
  <si>
    <t>F6205-2175</t>
  </si>
  <si>
    <t>2180-F6231</t>
  </si>
  <si>
    <t>F6231-2180</t>
  </si>
  <si>
    <t>2181-F6259</t>
  </si>
  <si>
    <t>F6259-2181</t>
  </si>
  <si>
    <t>2182-F6245</t>
  </si>
  <si>
    <t>F6245-2182</t>
  </si>
  <si>
    <t>2184-F6244</t>
  </si>
  <si>
    <t>F6244-2184</t>
  </si>
  <si>
    <t>2186-F6253</t>
  </si>
  <si>
    <t>F6253-2186</t>
  </si>
  <si>
    <t>2187-F6252</t>
  </si>
  <si>
    <t>F6252-2187</t>
  </si>
  <si>
    <t>2188-F6265</t>
  </si>
  <si>
    <t>F6265-2188</t>
  </si>
  <si>
    <t>2189-F6220</t>
  </si>
  <si>
    <t>F6220-2189</t>
  </si>
  <si>
    <t>2195-F6221</t>
  </si>
  <si>
    <t>F6221-2195</t>
  </si>
  <si>
    <t>2196-F6248</t>
  </si>
  <si>
    <t>F6248-2196</t>
  </si>
  <si>
    <t>2197-F6256</t>
  </si>
  <si>
    <t>F6256-2197</t>
  </si>
  <si>
    <t>2198-F6255</t>
  </si>
  <si>
    <t>F6255-2198</t>
  </si>
  <si>
    <t>2199-F6178</t>
  </si>
  <si>
    <t>F6178-2199</t>
  </si>
  <si>
    <t>2201-F0597</t>
  </si>
  <si>
    <t>F0597-2201</t>
  </si>
  <si>
    <t>2203-F6374</t>
  </si>
  <si>
    <t>F6374-2203</t>
  </si>
  <si>
    <t>2204-F1077</t>
  </si>
  <si>
    <t>F1077-2204</t>
  </si>
  <si>
    <t>2205-F1078</t>
  </si>
  <si>
    <t>F1078-2205</t>
  </si>
  <si>
    <t>2208-F1081</t>
  </si>
  <si>
    <t>F1081-2208</t>
  </si>
  <si>
    <t>2209-F5803</t>
  </si>
  <si>
    <t>F5803-2209</t>
  </si>
  <si>
    <t>2212-F1085</t>
  </si>
  <si>
    <t>F1085-2212</t>
  </si>
  <si>
    <t>2214-F1087</t>
  </si>
  <si>
    <t>F1087-2214</t>
  </si>
  <si>
    <t>2217-F1089</t>
  </si>
  <si>
    <t>F1089-2217</t>
  </si>
  <si>
    <t>2219-F1091</t>
  </si>
  <si>
    <t>F1091-2219</t>
  </si>
  <si>
    <t>2220-F1092</t>
  </si>
  <si>
    <t>F1092-2220</t>
  </si>
  <si>
    <t>2221-F1093</t>
  </si>
  <si>
    <t>F1093-2221</t>
  </si>
  <si>
    <t>2224-F1095</t>
  </si>
  <si>
    <t>F1095-2224</t>
  </si>
  <si>
    <t>2225-F1096</t>
  </si>
  <si>
    <t>F1096-2225</t>
  </si>
  <si>
    <t>2226-F1097</t>
  </si>
  <si>
    <t>F1097-2226</t>
  </si>
  <si>
    <t>2227-F1098</t>
  </si>
  <si>
    <t>F1098-2227</t>
  </si>
  <si>
    <t>2228-F1099</t>
  </si>
  <si>
    <t>F1099-2228</t>
  </si>
  <si>
    <t>2229-F1100</t>
  </si>
  <si>
    <t>F1100-2229</t>
  </si>
  <si>
    <t>2231-F0615</t>
  </si>
  <si>
    <t>F0615-2231</t>
  </si>
  <si>
    <t>2233-F1102</t>
  </si>
  <si>
    <t>F1102-2233</t>
  </si>
  <si>
    <t>2235-F6382</t>
  </si>
  <si>
    <t>F6382-2235</t>
  </si>
  <si>
    <t>2248-F6268</t>
  </si>
  <si>
    <t>F6268-2248</t>
  </si>
  <si>
    <t>2249-F6319</t>
  </si>
  <si>
    <t>F6319-2249</t>
  </si>
  <si>
    <t>2250-F6246</t>
  </si>
  <si>
    <t>F6246-2250</t>
  </si>
  <si>
    <t>2251-F6298</t>
  </si>
  <si>
    <t>F6298-2251</t>
  </si>
  <si>
    <t>2252-F6310</t>
  </si>
  <si>
    <t>F6310-2252</t>
  </si>
  <si>
    <t>2259-F6301</t>
  </si>
  <si>
    <t>F6301-2259</t>
  </si>
  <si>
    <t>2263-F6367</t>
  </si>
  <si>
    <t>F6367-2263</t>
  </si>
  <si>
    <t>2266-F6306</t>
  </si>
  <si>
    <t>F6306-2266</t>
  </si>
  <si>
    <t>2268-F6330</t>
  </si>
  <si>
    <t>F6330-2268</t>
  </si>
  <si>
    <t>2269-F6331</t>
  </si>
  <si>
    <t>F6331-2269</t>
  </si>
  <si>
    <t>2271-F2269</t>
  </si>
  <si>
    <t>F2269-2271</t>
  </si>
  <si>
    <t>2273-F2271</t>
  </si>
  <si>
    <t>F2271-2273</t>
  </si>
  <si>
    <t>2274-F2272</t>
  </si>
  <si>
    <t>F2272-2274</t>
  </si>
  <si>
    <t>351 Chappelle Drive S. W.</t>
  </si>
  <si>
    <t>2275-F6326</t>
  </si>
  <si>
    <t>F6326-2275</t>
  </si>
  <si>
    <t>2280-F6304</t>
  </si>
  <si>
    <t>F6304-2280</t>
  </si>
  <si>
    <t>2281-F6303</t>
  </si>
  <si>
    <t>F6303-2281</t>
  </si>
  <si>
    <t>2282-F6302</t>
  </si>
  <si>
    <t>F6302-2282</t>
  </si>
  <si>
    <t>2301-F0400</t>
  </si>
  <si>
    <t>F0400-2301</t>
  </si>
  <si>
    <t>2303-F0402</t>
  </si>
  <si>
    <t>F0402-2303</t>
  </si>
  <si>
    <t>2305-F0404</t>
  </si>
  <si>
    <t>F0404-2305</t>
  </si>
  <si>
    <t>2306-F0405</t>
  </si>
  <si>
    <t>F0405-2306</t>
  </si>
  <si>
    <t>2311-F6175</t>
  </si>
  <si>
    <t>F6175-2311</t>
  </si>
  <si>
    <t>2316-F0429</t>
  </si>
  <si>
    <t>F0429-2316</t>
  </si>
  <si>
    <t>2328-F6300</t>
  </si>
  <si>
    <t>F6300-2328</t>
  </si>
  <si>
    <t>Alternative</t>
  </si>
  <si>
    <t>2333-F6391</t>
  </si>
  <si>
    <t>F6391-2333</t>
  </si>
  <si>
    <t>2334-F6297</t>
  </si>
  <si>
    <t>F6297-2334</t>
  </si>
  <si>
    <t>2335-F0415</t>
  </si>
  <si>
    <t>F0415-2335</t>
  </si>
  <si>
    <t>2343-F6376</t>
  </si>
  <si>
    <t>F6376-2343</t>
  </si>
  <si>
    <t>2355-F6323</t>
  </si>
  <si>
    <t>F6323-2355</t>
  </si>
  <si>
    <t>2356-F6380</t>
  </si>
  <si>
    <t>F6380-2356</t>
  </si>
  <si>
    <t>Stem Innovation Academy Junior High</t>
  </si>
  <si>
    <t>2357-F6381</t>
  </si>
  <si>
    <t>F6381-2357</t>
  </si>
  <si>
    <t>F6413</t>
  </si>
  <si>
    <t>B10601A</t>
  </si>
  <si>
    <t>9 Royal Vista Drive N. W.</t>
  </si>
  <si>
    <t>2374-F6413</t>
  </si>
  <si>
    <t>F6413-2374</t>
  </si>
  <si>
    <t>2387-F6401</t>
  </si>
  <si>
    <t>F6401-2387</t>
  </si>
  <si>
    <t>2401-F0416</t>
  </si>
  <si>
    <t>F0416-2401</t>
  </si>
  <si>
    <t>2402-F5778</t>
  </si>
  <si>
    <t>F5778-2402</t>
  </si>
  <si>
    <t>2403-F0418</t>
  </si>
  <si>
    <t>F0418-2403</t>
  </si>
  <si>
    <t>2411-F0423</t>
  </si>
  <si>
    <t>F0423-2411</t>
  </si>
  <si>
    <t>2413-F0425</t>
  </si>
  <si>
    <t>F0425-2413</t>
  </si>
  <si>
    <t>2425-F6325</t>
  </si>
  <si>
    <t>F6325-2425</t>
  </si>
  <si>
    <t>2426-F6328</t>
  </si>
  <si>
    <t>F6328-2426</t>
  </si>
  <si>
    <t>2427-F6350</t>
  </si>
  <si>
    <t>F6350-2427</t>
  </si>
  <si>
    <t>2428-F6324</t>
  </si>
  <si>
    <t>F6324-2428</t>
  </si>
  <si>
    <t>2429-F6388</t>
  </si>
  <si>
    <t>F6388-2429</t>
  </si>
  <si>
    <t>2433-F6355</t>
  </si>
  <si>
    <t>F6355-2433</t>
  </si>
  <si>
    <t>2434-F6384</t>
  </si>
  <si>
    <t>F6384-2434</t>
  </si>
  <si>
    <t>2435-F6353</t>
  </si>
  <si>
    <t>F6353-2435</t>
  </si>
  <si>
    <t>Father Michael McCaffery Catholic High School</t>
  </si>
  <si>
    <t>2436-F6354</t>
  </si>
  <si>
    <t>F6354-2436</t>
  </si>
  <si>
    <t>2437-F6336</t>
  </si>
  <si>
    <t>F6336-2437</t>
  </si>
  <si>
    <t>2438-F6351</t>
  </si>
  <si>
    <t>F6351-2438</t>
  </si>
  <si>
    <t>Aurora Academic Charter School - Alberta Avenue Campus</t>
  </si>
  <si>
    <t>2439-F6389</t>
  </si>
  <si>
    <t>F6389-2439</t>
  </si>
  <si>
    <t>Stem Collegiate</t>
  </si>
  <si>
    <t>2440-F6397</t>
  </si>
  <si>
    <t>F6397-2440</t>
  </si>
  <si>
    <t>2441-F6387</t>
  </si>
  <si>
    <t>F6387-2441</t>
  </si>
  <si>
    <t>F6427</t>
  </si>
  <si>
    <t>Stem Innovation Academy High School</t>
  </si>
  <si>
    <t>B0081L</t>
  </si>
  <si>
    <t>3636 Research Road N. W.</t>
  </si>
  <si>
    <t>2449-F6427</t>
  </si>
  <si>
    <t>F6427-2449</t>
  </si>
  <si>
    <t>2474-F6396</t>
  </si>
  <si>
    <t>F6396-2474</t>
  </si>
  <si>
    <t>2475-F6329</t>
  </si>
  <si>
    <t>F6329-2475</t>
  </si>
  <si>
    <t>2476-F6361</t>
  </si>
  <si>
    <t>F6361-2476</t>
  </si>
  <si>
    <t>2478-F6394</t>
  </si>
  <si>
    <t>F6394-2478</t>
  </si>
  <si>
    <t>2481-F6357</t>
  </si>
  <si>
    <t>F6357-2481</t>
  </si>
  <si>
    <t>2485</t>
  </si>
  <si>
    <t>Fusion Education Association</t>
  </si>
  <si>
    <t>F6411</t>
  </si>
  <si>
    <t>Fusion Collegiate</t>
  </si>
  <si>
    <t>2486</t>
  </si>
  <si>
    <t>2486-F6411</t>
  </si>
  <si>
    <t>F6411-2486</t>
  </si>
  <si>
    <t>2488-F6407</t>
  </si>
  <si>
    <t>F6407-2488</t>
  </si>
  <si>
    <t>2498-F6395</t>
  </si>
  <si>
    <t>F6395-2498</t>
  </si>
  <si>
    <t>2501-F0280</t>
  </si>
  <si>
    <t>F0280-2501</t>
  </si>
  <si>
    <t>146-26500 Hwy 44 S. W.</t>
  </si>
  <si>
    <t>2502-F6314</t>
  </si>
  <si>
    <t>F6314-2502</t>
  </si>
  <si>
    <t>2504-F0283</t>
  </si>
  <si>
    <t>F0283-2504</t>
  </si>
  <si>
    <t>2506-F0285</t>
  </si>
  <si>
    <t>F0285-2506</t>
  </si>
  <si>
    <t>2507-F0286</t>
  </si>
  <si>
    <t>F0286-2507</t>
  </si>
  <si>
    <t>2510-F0289</t>
  </si>
  <si>
    <t>F0289-2510</t>
  </si>
  <si>
    <t>2512-F0291</t>
  </si>
  <si>
    <t>F0291-2512</t>
  </si>
  <si>
    <t>2513-F0292</t>
  </si>
  <si>
    <t>F0292-2513</t>
  </si>
  <si>
    <t>2514-F0293</t>
  </si>
  <si>
    <t>F0293-2514</t>
  </si>
  <si>
    <t>2516-F0297</t>
  </si>
  <si>
    <t>F0297-2516</t>
  </si>
  <si>
    <t>2535-F2087</t>
  </si>
  <si>
    <t>F2087-2535</t>
  </si>
  <si>
    <t>2536-F6347</t>
  </si>
  <si>
    <t>F6347-2536</t>
  </si>
  <si>
    <t>2537-F2261</t>
  </si>
  <si>
    <t>F2261-2537</t>
  </si>
  <si>
    <t>2538-F6132</t>
  </si>
  <si>
    <t>F6132-2538</t>
  </si>
  <si>
    <t>2539-F1682</t>
  </si>
  <si>
    <t>F1682-2539</t>
  </si>
  <si>
    <t>2540-F2235</t>
  </si>
  <si>
    <t>F2235-2540</t>
  </si>
  <si>
    <t>2541-F6333</t>
  </si>
  <si>
    <t>F6333-2541</t>
  </si>
  <si>
    <t>2542-F2237</t>
  </si>
  <si>
    <t>F2237-2542</t>
  </si>
  <si>
    <t>2543-F2239</t>
  </si>
  <si>
    <t>F2239-2543</t>
  </si>
  <si>
    <t>2543-F2238</t>
  </si>
  <si>
    <t>F2238-2543</t>
  </si>
  <si>
    <t>2545-F2240</t>
  </si>
  <si>
    <t>F2240-2545</t>
  </si>
  <si>
    <t>2546-F2241</t>
  </si>
  <si>
    <t>F2241-2546</t>
  </si>
  <si>
    <t>2550-F2245</t>
  </si>
  <si>
    <t>F2245-2550</t>
  </si>
  <si>
    <t>2551-F2246</t>
  </si>
  <si>
    <t>F2246-2551</t>
  </si>
  <si>
    <t>2552-F2247</t>
  </si>
  <si>
    <t>F2247-2552</t>
  </si>
  <si>
    <t>2554-F2249</t>
  </si>
  <si>
    <t>F2249-2554</t>
  </si>
  <si>
    <t>2556-F2251</t>
  </si>
  <si>
    <t>F2251-2556</t>
  </si>
  <si>
    <t>2557-F2252</t>
  </si>
  <si>
    <t>F2252-2557</t>
  </si>
  <si>
    <t>2558-F2253</t>
  </si>
  <si>
    <t>F2253-2558</t>
  </si>
  <si>
    <t>2563-F6364</t>
  </si>
  <si>
    <t>F6364-2563</t>
  </si>
  <si>
    <t>2564-F6349</t>
  </si>
  <si>
    <t>F6349-2564</t>
  </si>
  <si>
    <t>Elder Dr. Francis Whiskeyjack School</t>
  </si>
  <si>
    <t>2566-F6356</t>
  </si>
  <si>
    <t>F6356-2566</t>
  </si>
  <si>
    <t>2572-F2090</t>
  </si>
  <si>
    <t>F2090-2572</t>
  </si>
  <si>
    <t>2575-F2092</t>
  </si>
  <si>
    <t>F2092-2575</t>
  </si>
  <si>
    <t>2577-F2094</t>
  </si>
  <si>
    <t>F2094-2577</t>
  </si>
  <si>
    <t>2579-F2096</t>
  </si>
  <si>
    <t>F2096-2579</t>
  </si>
  <si>
    <t>2580-F2097</t>
  </si>
  <si>
    <t>F2097-2580</t>
  </si>
  <si>
    <t>2582-F2099</t>
  </si>
  <si>
    <t>F2099-2582</t>
  </si>
  <si>
    <t>2584-F2101</t>
  </si>
  <si>
    <t>F2101-2584</t>
  </si>
  <si>
    <t>École Ste Marguerite d’Youville</t>
  </si>
  <si>
    <t>2587-F2103</t>
  </si>
  <si>
    <t>F2103-2587</t>
  </si>
  <si>
    <t>École Sacré-Coeur</t>
  </si>
  <si>
    <t>2588-F2104</t>
  </si>
  <si>
    <t>F2104-2588</t>
  </si>
  <si>
    <t>2589-F2106</t>
  </si>
  <si>
    <t>F2106-2589</t>
  </si>
  <si>
    <t>2590-F6362</t>
  </si>
  <si>
    <t>F6362-2590</t>
  </si>
  <si>
    <t>2594-F2107</t>
  </si>
  <si>
    <t>F2107-2594</t>
  </si>
  <si>
    <t>2596-F6399</t>
  </si>
  <si>
    <t>F6399-2596</t>
  </si>
  <si>
    <t>F6403</t>
  </si>
  <si>
    <t>BLESSED CARLOS ACUTIS CATHOLIC HIGH SCHOOL</t>
  </si>
  <si>
    <t>2598</t>
  </si>
  <si>
    <t>Blessed Carlo Acutis Catholic High School</t>
  </si>
  <si>
    <t>CAMROSE</t>
  </si>
  <si>
    <t>2598-F6403</t>
  </si>
  <si>
    <t>F6403-2598</t>
  </si>
  <si>
    <t>École Jean-Claude-Mahé</t>
  </si>
  <si>
    <t>2599-F6400</t>
  </si>
  <si>
    <t>F6400-2599</t>
  </si>
  <si>
    <t>2601-F6191</t>
  </si>
  <si>
    <t>F6191-2601</t>
  </si>
  <si>
    <t>2602-F0697</t>
  </si>
  <si>
    <t>F0697-2602</t>
  </si>
  <si>
    <t>2604-F0698</t>
  </si>
  <si>
    <t>F0698-2604</t>
  </si>
  <si>
    <t>2605-F0699</t>
  </si>
  <si>
    <t>F0699-2605</t>
  </si>
  <si>
    <t>2608-F0702</t>
  </si>
  <si>
    <t>F0702-2608</t>
  </si>
  <si>
    <t>2609-F0703</t>
  </si>
  <si>
    <t>F0703-2609</t>
  </si>
  <si>
    <t>2611-F0705</t>
  </si>
  <si>
    <t>F0705-2611</t>
  </si>
  <si>
    <t>École francophone de Cardston</t>
  </si>
  <si>
    <t>2616-F6402</t>
  </si>
  <si>
    <t>F6402-2616</t>
  </si>
  <si>
    <t>2623-F0294</t>
  </si>
  <si>
    <t>F0294-2623</t>
  </si>
  <si>
    <t>2624-F0708</t>
  </si>
  <si>
    <t>F0708-2624</t>
  </si>
  <si>
    <t>F6410</t>
  </si>
  <si>
    <t>Calgary Charter School Hub-Almadina Campus</t>
  </si>
  <si>
    <t>2631</t>
  </si>
  <si>
    <t>Calgary Charter School Hub – Almadina Campus</t>
  </si>
  <si>
    <t>2631-F6410</t>
  </si>
  <si>
    <t>F6410-2631</t>
  </si>
  <si>
    <t>F6416</t>
  </si>
  <si>
    <t>De Oabeit Collegiate School</t>
  </si>
  <si>
    <t>2633</t>
  </si>
  <si>
    <t>B10602A</t>
  </si>
  <si>
    <t>9601 - 99 Street</t>
  </si>
  <si>
    <t>2633-F6416</t>
  </si>
  <si>
    <t>F6416-2633</t>
  </si>
  <si>
    <t>F6415</t>
  </si>
  <si>
    <t>Gramson Centre Collegiate School</t>
  </si>
  <si>
    <t>2634</t>
  </si>
  <si>
    <t>B10603A</t>
  </si>
  <si>
    <t>10505 - 96 Street</t>
  </si>
  <si>
    <t>2634-F6415</t>
  </si>
  <si>
    <t>F6415-2634</t>
  </si>
  <si>
    <t>F6414</t>
  </si>
  <si>
    <t>Sipiwan Centre 15 Collegiate School</t>
  </si>
  <si>
    <t>2635</t>
  </si>
  <si>
    <t>B10604A</t>
  </si>
  <si>
    <t>4507 - 45 Street</t>
  </si>
  <si>
    <t>2635-F6414</t>
  </si>
  <si>
    <t>F6414-2635</t>
  </si>
  <si>
    <t>F6417</t>
  </si>
  <si>
    <t>Green Dome Islamic School</t>
  </si>
  <si>
    <t>2636</t>
  </si>
  <si>
    <t>B10625A</t>
  </si>
  <si>
    <t>4518 - 80 Avenue N. E.</t>
  </si>
  <si>
    <t>2636-F6417</t>
  </si>
  <si>
    <t>F6417-2636</t>
  </si>
  <si>
    <t>2638</t>
  </si>
  <si>
    <t>The WISE Charter Society</t>
  </si>
  <si>
    <t>F6412</t>
  </si>
  <si>
    <t>The Wise Charter School</t>
  </si>
  <si>
    <t>2639</t>
  </si>
  <si>
    <t>The WISE Charter School</t>
  </si>
  <si>
    <t>B3339A</t>
  </si>
  <si>
    <t>7211 - 96a Avenue</t>
  </si>
  <si>
    <t>2639-F6412</t>
  </si>
  <si>
    <t>F6412-2639</t>
  </si>
  <si>
    <t>F6418</t>
  </si>
  <si>
    <t>South Alberta Collegiate #1</t>
  </si>
  <si>
    <t>2641</t>
  </si>
  <si>
    <t>B10623A</t>
  </si>
  <si>
    <t>1351 - 30 Street S. W.</t>
  </si>
  <si>
    <t>2641-F6418</t>
  </si>
  <si>
    <t>F6418-2641</t>
  </si>
  <si>
    <t>F6419</t>
  </si>
  <si>
    <t>South Alberta Collegiate #2</t>
  </si>
  <si>
    <t>B10624A</t>
  </si>
  <si>
    <t>32 Halifax Way S. W.</t>
  </si>
  <si>
    <t>2641-F6419</t>
  </si>
  <si>
    <t>F6419-2641</t>
  </si>
  <si>
    <t>0257</t>
  </si>
  <si>
    <t>Footprints For Learning Society</t>
  </si>
  <si>
    <t>F6409</t>
  </si>
  <si>
    <t>Footprints For Learning Charter Academy</t>
  </si>
  <si>
    <t>2646</t>
  </si>
  <si>
    <t>Footprints for Learning Charter Academy</t>
  </si>
  <si>
    <t>B10529A</t>
  </si>
  <si>
    <t>2926 Kingsview Boulvard S. E.</t>
  </si>
  <si>
    <t>2646-F6409</t>
  </si>
  <si>
    <t>F6409-2646</t>
  </si>
  <si>
    <t>2652-F2128</t>
  </si>
  <si>
    <t>F2128-2652</t>
  </si>
  <si>
    <t>10105 - 94 Avenue</t>
  </si>
  <si>
    <t>2652-F6406</t>
  </si>
  <si>
    <t>F6406-2652</t>
  </si>
  <si>
    <t>2652-F6405</t>
  </si>
  <si>
    <t>F6405-2652</t>
  </si>
  <si>
    <t>2701-F0510</t>
  </si>
  <si>
    <t>F0510-2701</t>
  </si>
  <si>
    <t>2702-F6117</t>
  </si>
  <si>
    <t>F6117-2702</t>
  </si>
  <si>
    <t>2703-F0512</t>
  </si>
  <si>
    <t>F0512-2703</t>
  </si>
  <si>
    <t>2704-F0513</t>
  </si>
  <si>
    <t>F0513-2704</t>
  </si>
  <si>
    <t>2706-F0515</t>
  </si>
  <si>
    <t>F0515-2706</t>
  </si>
  <si>
    <t>2708-F0517</t>
  </si>
  <si>
    <t>F0517-2708</t>
  </si>
  <si>
    <t>2717-F0526</t>
  </si>
  <si>
    <t>F0526-2717</t>
  </si>
  <si>
    <t>2718-F2267</t>
  </si>
  <si>
    <t>F2267-2718</t>
  </si>
  <si>
    <t>2719-F0547</t>
  </si>
  <si>
    <t>F0547-2719</t>
  </si>
  <si>
    <t>2720-F2391</t>
  </si>
  <si>
    <t>F2391-2720</t>
  </si>
  <si>
    <t>2722-F6348</t>
  </si>
  <si>
    <t>F6348-2722</t>
  </si>
  <si>
    <t>2724-F0713</t>
  </si>
  <si>
    <t>F0713-2724</t>
  </si>
  <si>
    <t>2726-F2392</t>
  </si>
  <si>
    <t>F2392-2726</t>
  </si>
  <si>
    <t>2800-F6337</t>
  </si>
  <si>
    <t>F6337-2800</t>
  </si>
  <si>
    <t>2802-F0803</t>
  </si>
  <si>
    <t>F0803-2802</t>
  </si>
  <si>
    <t>2803-F0804</t>
  </si>
  <si>
    <t>F0804-2803</t>
  </si>
  <si>
    <t>2804-F0805</t>
  </si>
  <si>
    <t>F0805-2804</t>
  </si>
  <si>
    <t>2806-F0807</t>
  </si>
  <si>
    <t>F0807-2806</t>
  </si>
  <si>
    <t>2820-F0809</t>
  </si>
  <si>
    <t>F0809-2820</t>
  </si>
  <si>
    <t>2835-F5864</t>
  </si>
  <si>
    <t>F5864-2835</t>
  </si>
  <si>
    <t>2871-F0812</t>
  </si>
  <si>
    <t>F0812-2871</t>
  </si>
  <si>
    <t>2872-F0813</t>
  </si>
  <si>
    <t>F0813-2872</t>
  </si>
  <si>
    <t>2876-F5789</t>
  </si>
  <si>
    <t>F5789-2876</t>
  </si>
  <si>
    <t>2892-F5828</t>
  </si>
  <si>
    <t>F5828-2892</t>
  </si>
  <si>
    <t>2901-F0527</t>
  </si>
  <si>
    <t>F0527-2901</t>
  </si>
  <si>
    <t>2902-F6189</t>
  </si>
  <si>
    <t>F6189-2902</t>
  </si>
  <si>
    <t>2903-F0529</t>
  </si>
  <si>
    <t>F0529-2903</t>
  </si>
  <si>
    <t>2905-F0531</t>
  </si>
  <si>
    <t>F0531-2905</t>
  </si>
  <si>
    <t>2906-F5801</t>
  </si>
  <si>
    <t>F5801-2906</t>
  </si>
  <si>
    <t>2907-F0533</t>
  </si>
  <si>
    <t>F0533-2907</t>
  </si>
  <si>
    <t>2908-F0534</t>
  </si>
  <si>
    <t>F0534-2908</t>
  </si>
  <si>
    <t>2909-F0532</t>
  </si>
  <si>
    <t>F0532-2909</t>
  </si>
  <si>
    <t>2911-F0536</t>
  </si>
  <si>
    <t>F0536-2911</t>
  </si>
  <si>
    <t>2912-F0537</t>
  </si>
  <si>
    <t>F0537-2912</t>
  </si>
  <si>
    <t>2950-F0542</t>
  </si>
  <si>
    <t>F0542-2950</t>
  </si>
  <si>
    <t>2971-F2110</t>
  </si>
  <si>
    <t>F2110-2971</t>
  </si>
  <si>
    <t>2973-F2112</t>
  </si>
  <si>
    <t>F2112-2973</t>
  </si>
  <si>
    <t>2976-F2115</t>
  </si>
  <si>
    <t>F2115-2976</t>
  </si>
  <si>
    <t>2985-F5105</t>
  </si>
  <si>
    <t>F5105-2985</t>
  </si>
  <si>
    <t>2994-F2412</t>
  </si>
  <si>
    <t>F2412-2994</t>
  </si>
  <si>
    <t>3101-F0671</t>
  </si>
  <si>
    <t>F0671-3101</t>
  </si>
  <si>
    <t>3102-F0672</t>
  </si>
  <si>
    <t>F0672-3102</t>
  </si>
  <si>
    <t>3103-F0673</t>
  </si>
  <si>
    <t>F0673-3103</t>
  </si>
  <si>
    <t>3104-F0674</t>
  </si>
  <si>
    <t>F0674-3104</t>
  </si>
  <si>
    <t>3105-F5786</t>
  </si>
  <si>
    <t>F5786-3105</t>
  </si>
  <si>
    <t>3107-F0677</t>
  </si>
  <si>
    <t>F0677-3107</t>
  </si>
  <si>
    <t>3109-F0679</t>
  </si>
  <si>
    <t>F0679-3109</t>
  </si>
  <si>
    <t>3111-F0681</t>
  </si>
  <si>
    <t>F0681-3111</t>
  </si>
  <si>
    <t>3112-F5790</t>
  </si>
  <si>
    <t>F5790-3112</t>
  </si>
  <si>
    <t>3141-F0683</t>
  </si>
  <si>
    <t>F0683-3141</t>
  </si>
  <si>
    <t>3144-F0686</t>
  </si>
  <si>
    <t>F0686-3144</t>
  </si>
  <si>
    <t>3146-F0688</t>
  </si>
  <si>
    <t>F0688-3146</t>
  </si>
  <si>
    <t>3170-F2229</t>
  </si>
  <si>
    <t>F2229-3170</t>
  </si>
  <si>
    <t>3201-F0921</t>
  </si>
  <si>
    <t>F0921-3201</t>
  </si>
  <si>
    <t>3202-F0601</t>
  </si>
  <si>
    <t>F0601-3202</t>
  </si>
  <si>
    <t>3203-F0602</t>
  </si>
  <si>
    <t>F0602-3203</t>
  </si>
  <si>
    <t>3204-F0922</t>
  </si>
  <si>
    <t>F0922-3204</t>
  </si>
  <si>
    <t>3206-F0924</t>
  </si>
  <si>
    <t>F0924-3206</t>
  </si>
  <si>
    <t>3210-F0928</t>
  </si>
  <si>
    <t>F0928-3210</t>
  </si>
  <si>
    <t>3211-F0929</t>
  </si>
  <si>
    <t>F0929-3211</t>
  </si>
  <si>
    <t>3212-F0930</t>
  </si>
  <si>
    <t>F0930-3212</t>
  </si>
  <si>
    <t>3213-F0931</t>
  </si>
  <si>
    <t>F0931-3213</t>
  </si>
  <si>
    <t>3214-F0932</t>
  </si>
  <si>
    <t>F0932-3214</t>
  </si>
  <si>
    <t>3215-F0933</t>
  </si>
  <si>
    <t>F0933-3215</t>
  </si>
  <si>
    <t>3219-F0936</t>
  </si>
  <si>
    <t>F0936-3219</t>
  </si>
  <si>
    <t>3220-F0937</t>
  </si>
  <si>
    <t>F0937-3220</t>
  </si>
  <si>
    <t>3221-F0938</t>
  </si>
  <si>
    <t>F0938-3221</t>
  </si>
  <si>
    <t>3222-F0939</t>
  </si>
  <si>
    <t>F0939-3222</t>
  </si>
  <si>
    <t>3223-F5863</t>
  </si>
  <si>
    <t>F5863-3223</t>
  </si>
  <si>
    <t>3224-F0941</t>
  </si>
  <si>
    <t>F0941-3224</t>
  </si>
  <si>
    <t>3226-F0943</t>
  </si>
  <si>
    <t>F0943-3226</t>
  </si>
  <si>
    <t>3231-F0948</t>
  </si>
  <si>
    <t>F0948-3231</t>
  </si>
  <si>
    <t>3232-F0949</t>
  </si>
  <si>
    <t>F0949-3232</t>
  </si>
  <si>
    <t>École Horizon Heights School</t>
  </si>
  <si>
    <t>3234-F0954</t>
  </si>
  <si>
    <t>F0954-3234</t>
  </si>
  <si>
    <t>3235-F0951</t>
  </si>
  <si>
    <t>F0951-3235</t>
  </si>
  <si>
    <t>3236-F0952</t>
  </si>
  <si>
    <t>F0952-3236</t>
  </si>
  <si>
    <t>3237-F0953</t>
  </si>
  <si>
    <t>F0953-3237</t>
  </si>
  <si>
    <t>3238-F0956</t>
  </si>
  <si>
    <t>F0956-3238</t>
  </si>
  <si>
    <t>3270-F2231</t>
  </si>
  <si>
    <t>F2231-3270</t>
  </si>
  <si>
    <t>3272-F2233</t>
  </si>
  <si>
    <t>F2233-3272</t>
  </si>
  <si>
    <t>3301-F0824</t>
  </si>
  <si>
    <t>F0824-3301</t>
  </si>
  <si>
    <t>3303-F6210</t>
  </si>
  <si>
    <t>F6210-3303</t>
  </si>
  <si>
    <t>3304-F0827</t>
  </si>
  <si>
    <t>F0827-3304</t>
  </si>
  <si>
    <t>3310-F6378</t>
  </si>
  <si>
    <t>F6378-3310</t>
  </si>
  <si>
    <t>3311-F0831</t>
  </si>
  <si>
    <t>F0831-3311</t>
  </si>
  <si>
    <t>3313-F0833</t>
  </si>
  <si>
    <t>F0833-3313</t>
  </si>
  <si>
    <t>3316-F0836</t>
  </si>
  <si>
    <t>F0836-3316</t>
  </si>
  <si>
    <t>3321-F0838</t>
  </si>
  <si>
    <t>F0838-3321</t>
  </si>
  <si>
    <t>3323-F0840</t>
  </si>
  <si>
    <t>F0840-3323</t>
  </si>
  <si>
    <t>3325-F0842</t>
  </si>
  <si>
    <t>F0842-3325</t>
  </si>
  <si>
    <t>3326-F0843</t>
  </si>
  <si>
    <t>F0843-3326</t>
  </si>
  <si>
    <t>3328-F0845</t>
  </si>
  <si>
    <t>F0845-3328</t>
  </si>
  <si>
    <t>3329-F0846</t>
  </si>
  <si>
    <t>F0846-3329</t>
  </si>
  <si>
    <t>3330-F0847</t>
  </si>
  <si>
    <t>F0847-3330</t>
  </si>
  <si>
    <t>3333-F0850</t>
  </si>
  <si>
    <t>F0850-3333</t>
  </si>
  <si>
    <t>3334-F0851</t>
  </si>
  <si>
    <t>F0851-3334</t>
  </si>
  <si>
    <t>3335-F0852</t>
  </si>
  <si>
    <t>F0852-3335</t>
  </si>
  <si>
    <t>3336-F0853</t>
  </si>
  <si>
    <t>F0853-3336</t>
  </si>
  <si>
    <t>3340-F0857</t>
  </si>
  <si>
    <t>F0857-3340</t>
  </si>
  <si>
    <t>3341-F0858</t>
  </si>
  <si>
    <t>F0858-3341</t>
  </si>
  <si>
    <t>Building 198, Range Road 244</t>
  </si>
  <si>
    <t>3392-F0295</t>
  </si>
  <si>
    <t>F0295-3392</t>
  </si>
  <si>
    <t>3395-F2349</t>
  </si>
  <si>
    <t>F2349-3395</t>
  </si>
  <si>
    <t>3397-F6144</t>
  </si>
  <si>
    <t>F6144-3397</t>
  </si>
  <si>
    <t>3404-F0863</t>
  </si>
  <si>
    <t>F0863-3404</t>
  </si>
  <si>
    <t>3405-F0864</t>
  </si>
  <si>
    <t>F0864-3405</t>
  </si>
  <si>
    <t>3406-F0865</t>
  </si>
  <si>
    <t>F0865-3406</t>
  </si>
  <si>
    <t>3409-F0866</t>
  </si>
  <si>
    <t>F0866-3409</t>
  </si>
  <si>
    <t>3506-F1025</t>
  </si>
  <si>
    <t>F1025-3506</t>
  </si>
  <si>
    <t>3508-F1026</t>
  </si>
  <si>
    <t>F1026-3508</t>
  </si>
  <si>
    <t>3509-F1027</t>
  </si>
  <si>
    <t>F1027-3509</t>
  </si>
  <si>
    <t>3510-F1028</t>
  </si>
  <si>
    <t>F1028-3510</t>
  </si>
  <si>
    <t>3602-F0360</t>
  </si>
  <si>
    <t>F0360-3602</t>
  </si>
  <si>
    <t>3604-F0361</t>
  </si>
  <si>
    <t>F0361-3604</t>
  </si>
  <si>
    <t>3610-F0868</t>
  </si>
  <si>
    <t>F0868-3610</t>
  </si>
  <si>
    <t>3611-F0869</t>
  </si>
  <si>
    <t>F0869-3611</t>
  </si>
  <si>
    <t>3670-F2071</t>
  </si>
  <si>
    <t>F2071-3670</t>
  </si>
  <si>
    <t>5105 - 50 Street</t>
  </si>
  <si>
    <t>3703-F0816</t>
  </si>
  <si>
    <t>F0816-3703</t>
  </si>
  <si>
    <t>3707-F0817</t>
  </si>
  <si>
    <t>F0817-3707</t>
  </si>
  <si>
    <t>3803-F0366</t>
  </si>
  <si>
    <t>F0366-3803</t>
  </si>
  <si>
    <t>3805-F0368</t>
  </si>
  <si>
    <t>F0368-3805</t>
  </si>
  <si>
    <t>3806-F0369</t>
  </si>
  <si>
    <t>F0369-3806</t>
  </si>
  <si>
    <t>3808-F0371</t>
  </si>
  <si>
    <t>F0371-3808</t>
  </si>
  <si>
    <t>3811-F6292</t>
  </si>
  <si>
    <t>F6292-3811</t>
  </si>
  <si>
    <t>3815-F0376</t>
  </si>
  <si>
    <t>F0376-3815</t>
  </si>
  <si>
    <t>3816-F0377</t>
  </si>
  <si>
    <t>F0377-3816</t>
  </si>
  <si>
    <t>3840-F0088</t>
  </si>
  <si>
    <t>F0088-3840</t>
  </si>
  <si>
    <t>3842-F0085</t>
  </si>
  <si>
    <t>F0085-3842</t>
  </si>
  <si>
    <t>3844-F2397</t>
  </si>
  <si>
    <t>F2397-3844</t>
  </si>
  <si>
    <t>3845-F0091</t>
  </si>
  <si>
    <t>F0091-3845</t>
  </si>
  <si>
    <t>3846-F0092</t>
  </si>
  <si>
    <t>F0092-3846</t>
  </si>
  <si>
    <t>3847-F0098</t>
  </si>
  <si>
    <t>F0098-3847</t>
  </si>
  <si>
    <t>3848-F0087</t>
  </si>
  <si>
    <t>F0087-3848</t>
  </si>
  <si>
    <t>3849-F0086</t>
  </si>
  <si>
    <t>F0086-3849</t>
  </si>
  <si>
    <t>3851-F0094</t>
  </si>
  <si>
    <t>F0094-3851</t>
  </si>
  <si>
    <t>3852-F0119</t>
  </si>
  <si>
    <t>F0119-3852</t>
  </si>
  <si>
    <t>3853-F0096</t>
  </si>
  <si>
    <t>F0096-3853</t>
  </si>
  <si>
    <t>3854-F6107</t>
  </si>
  <si>
    <t>F6107-3854</t>
  </si>
  <si>
    <t>3860-F0084</t>
  </si>
  <si>
    <t>F0084-3860</t>
  </si>
  <si>
    <t>3870-F2175</t>
  </si>
  <si>
    <t>F2175-3870</t>
  </si>
  <si>
    <t>3902-F0383</t>
  </si>
  <si>
    <t>F0383-3902</t>
  </si>
  <si>
    <t>3904-F0385</t>
  </si>
  <si>
    <t>F0385-3904</t>
  </si>
  <si>
    <t>3906-F6299</t>
  </si>
  <si>
    <t>F6299-3906</t>
  </si>
  <si>
    <t>3909-F0387</t>
  </si>
  <si>
    <t>F0387-3909</t>
  </si>
  <si>
    <t>3910-F0388</t>
  </si>
  <si>
    <t>F0388-3910</t>
  </si>
  <si>
    <t>3970-F2176</t>
  </si>
  <si>
    <t>F2176-3970</t>
  </si>
  <si>
    <t>4101-F0604</t>
  </si>
  <si>
    <t>F0604-4101</t>
  </si>
  <si>
    <t>4103-F6371</t>
  </si>
  <si>
    <t>F6371-4103</t>
  </si>
  <si>
    <t>4105-F4947</t>
  </si>
  <si>
    <t>F4947-4105</t>
  </si>
  <si>
    <t>4106-F0609</t>
  </si>
  <si>
    <t>F0609-4106</t>
  </si>
  <si>
    <t>4107-F0610</t>
  </si>
  <si>
    <t>F0610-4107</t>
  </si>
  <si>
    <t>4109-F0612</t>
  </si>
  <si>
    <t>F0612-4109</t>
  </si>
  <si>
    <t>4170-F2228</t>
  </si>
  <si>
    <t>F2228-4170</t>
  </si>
  <si>
    <t>4192-F6194</t>
  </si>
  <si>
    <t>F6194-4192</t>
  </si>
  <si>
    <t>4201-F0716</t>
  </si>
  <si>
    <t>F0716-4201</t>
  </si>
  <si>
    <t>4202-F0717</t>
  </si>
  <si>
    <t>F0717-4202</t>
  </si>
  <si>
    <t>4203-F0721</t>
  </si>
  <si>
    <t>F0721-4203</t>
  </si>
  <si>
    <t>4204-F0718</t>
  </si>
  <si>
    <t>F0718-4204</t>
  </si>
  <si>
    <t>4205-F0719</t>
  </si>
  <si>
    <t>F0719-4205</t>
  </si>
  <si>
    <t>4207-F6281</t>
  </si>
  <si>
    <t>F6281-4207</t>
  </si>
  <si>
    <t>4207-F6280</t>
  </si>
  <si>
    <t>F6280-4207</t>
  </si>
  <si>
    <t>4207-F0720</t>
  </si>
  <si>
    <t>F0720-4207</t>
  </si>
  <si>
    <t>4209-F0723</t>
  </si>
  <si>
    <t>F0723-4209</t>
  </si>
  <si>
    <t>4210-F0724</t>
  </si>
  <si>
    <t>F0724-4210</t>
  </si>
  <si>
    <t>4301-F0730</t>
  </si>
  <si>
    <t>F0730-4301</t>
  </si>
  <si>
    <t>4302-F0731</t>
  </si>
  <si>
    <t>F0731-4302</t>
  </si>
  <si>
    <t>4303-F5191</t>
  </si>
  <si>
    <t>F5191-4303</t>
  </si>
  <si>
    <t>4304-F2521</t>
  </si>
  <si>
    <t>F2521-4304</t>
  </si>
  <si>
    <t>4305-F0734</t>
  </si>
  <si>
    <t>F0734-4305</t>
  </si>
  <si>
    <t>4306-F0735</t>
  </si>
  <si>
    <t>F0735-4306</t>
  </si>
  <si>
    <t>4307-F0736</t>
  </si>
  <si>
    <t>F0736-4307</t>
  </si>
  <si>
    <t>4308-F0737</t>
  </si>
  <si>
    <t>F0737-4308</t>
  </si>
  <si>
    <t>4309-F0738</t>
  </si>
  <si>
    <t>F0738-4309</t>
  </si>
  <si>
    <t>4310-F0083</t>
  </si>
  <si>
    <t>F0083-4310</t>
  </si>
  <si>
    <t>4315-F0742</t>
  </si>
  <si>
    <t>F0742-4315</t>
  </si>
  <si>
    <t>4319-F0746</t>
  </si>
  <si>
    <t>F0746-4319</t>
  </si>
  <si>
    <t>4322-F6195</t>
  </si>
  <si>
    <t>F6195-4322</t>
  </si>
  <si>
    <t>4402-F0877</t>
  </si>
  <si>
    <t>F0877-4402</t>
  </si>
  <si>
    <t>4403-F0878</t>
  </si>
  <si>
    <t>F0878-4403</t>
  </si>
  <si>
    <t>4404-F0879</t>
  </si>
  <si>
    <t>F0879-4404</t>
  </si>
  <si>
    <t>4405-F0880</t>
  </si>
  <si>
    <t>F0880-4405</t>
  </si>
  <si>
    <t>4406-F0881</t>
  </si>
  <si>
    <t>F0881-4406</t>
  </si>
  <si>
    <t>4407-F0882</t>
  </si>
  <si>
    <t>F0882-4407</t>
  </si>
  <si>
    <t>4410-F0885</t>
  </si>
  <si>
    <t>F0885-4410</t>
  </si>
  <si>
    <t>Ecole H.J. Cody High School</t>
  </si>
  <si>
    <t>4411-F0886</t>
  </si>
  <si>
    <t>F0886-4411</t>
  </si>
  <si>
    <t>4412-F0887</t>
  </si>
  <si>
    <t>F0887-4412</t>
  </si>
  <si>
    <t>4413-F0888</t>
  </si>
  <si>
    <t>F0888-4413</t>
  </si>
  <si>
    <t>4414-F0889</t>
  </si>
  <si>
    <t>F0889-4414</t>
  </si>
  <si>
    <t>4415-F0890</t>
  </si>
  <si>
    <t>F0890-4415</t>
  </si>
  <si>
    <t>4416-F0908</t>
  </si>
  <si>
    <t>F0908-4416</t>
  </si>
  <si>
    <t>4420-F0912</t>
  </si>
  <si>
    <t>F0912-4420</t>
  </si>
  <si>
    <t>4423-F0914</t>
  </si>
  <si>
    <t>F0914-4423</t>
  </si>
  <si>
    <t>4433-F1777</t>
  </si>
  <si>
    <t>F1777-4433</t>
  </si>
  <si>
    <t>4436-F1744</t>
  </si>
  <si>
    <t>F1744-4436</t>
  </si>
  <si>
    <t>4437-F1745</t>
  </si>
  <si>
    <t>F1745-4437</t>
  </si>
  <si>
    <t>4439-F1747</t>
  </si>
  <si>
    <t>F1747-4439</t>
  </si>
  <si>
    <t>4440-F1748</t>
  </si>
  <si>
    <t>F1748-4440</t>
  </si>
  <si>
    <t>4442-F1750</t>
  </si>
  <si>
    <t>F1750-4442</t>
  </si>
  <si>
    <t>4443-F1751</t>
  </si>
  <si>
    <t>F1751-4443</t>
  </si>
  <si>
    <t>4444-F1752</t>
  </si>
  <si>
    <t>F1752-4444</t>
  </si>
  <si>
    <t>Ecole Mountview School</t>
  </si>
  <si>
    <t>4445-F1753</t>
  </si>
  <si>
    <t>F1753-4445</t>
  </si>
  <si>
    <t>4447-F1755</t>
  </si>
  <si>
    <t>F1755-4447</t>
  </si>
  <si>
    <t>Ecole Oriole Park School</t>
  </si>
  <si>
    <t>4448-F1756</t>
  </si>
  <si>
    <t>F1756-4448</t>
  </si>
  <si>
    <t>4452-F1760</t>
  </si>
  <si>
    <t>F1760-4452</t>
  </si>
  <si>
    <t>4454-F6373</t>
  </si>
  <si>
    <t>F6373-4454</t>
  </si>
  <si>
    <t>4455-F1763</t>
  </si>
  <si>
    <t>F1763-4455</t>
  </si>
  <si>
    <t>4458-F1766</t>
  </si>
  <si>
    <t>F1766-4458</t>
  </si>
  <si>
    <t>4460-F1768</t>
  </si>
  <si>
    <t>F1768-4460</t>
  </si>
  <si>
    <t>Glendale Sciences And Technology School</t>
  </si>
  <si>
    <t>4463-F1771</t>
  </si>
  <si>
    <t>F1771-4463</t>
  </si>
  <si>
    <t>4465-F1773</t>
  </si>
  <si>
    <t>F1773-4465</t>
  </si>
  <si>
    <t>4471-F2075</t>
  </si>
  <si>
    <t>F2075-4471</t>
  </si>
  <si>
    <t>4472-F2074</t>
  </si>
  <si>
    <t>F2074-4472</t>
  </si>
  <si>
    <t>4473-F2315</t>
  </si>
  <si>
    <t>F2315-4473</t>
  </si>
  <si>
    <t>4475-F2077</t>
  </si>
  <si>
    <t>F2077-4475</t>
  </si>
  <si>
    <t>4477-F2079</t>
  </si>
  <si>
    <t>F2079-4477</t>
  </si>
  <si>
    <t>4478-F2080</t>
  </si>
  <si>
    <t>F2080-4478</t>
  </si>
  <si>
    <t>4480-F2082</t>
  </si>
  <si>
    <t>F2082-4480</t>
  </si>
  <si>
    <t>4491-F0884</t>
  </si>
  <si>
    <t>F0884-4491</t>
  </si>
  <si>
    <t>4502-F6291</t>
  </si>
  <si>
    <t>F6291-4502</t>
  </si>
  <si>
    <t>4503-F6124</t>
  </si>
  <si>
    <t>F6124-4503</t>
  </si>
  <si>
    <t>4507-F1036</t>
  </si>
  <si>
    <t>F1036-4507</t>
  </si>
  <si>
    <t>4510-F1039</t>
  </si>
  <si>
    <t>F1039-4510</t>
  </si>
  <si>
    <t>4512-F1041</t>
  </si>
  <si>
    <t>F1041-4512</t>
  </si>
  <si>
    <t>4541-F1044</t>
  </si>
  <si>
    <t>F1044-4541</t>
  </si>
  <si>
    <t>4542-F6320</t>
  </si>
  <si>
    <t>F6320-4542</t>
  </si>
  <si>
    <t>4543-F1046</t>
  </si>
  <si>
    <t>F1046-4543</t>
  </si>
  <si>
    <t>4545-F1047</t>
  </si>
  <si>
    <t>F1047-4545</t>
  </si>
  <si>
    <t>4549-F1049</t>
  </si>
  <si>
    <t>F1049-4549</t>
  </si>
  <si>
    <t>4570-F2225</t>
  </si>
  <si>
    <t>F2225-4570</t>
  </si>
  <si>
    <t>221 - 2 Avenue South</t>
  </si>
  <si>
    <t>4601-F0645</t>
  </si>
  <si>
    <t>F0645-4601</t>
  </si>
  <si>
    <t>4807 - 50 Street</t>
  </si>
  <si>
    <t>4602-F0646</t>
  </si>
  <si>
    <t>F0646-4602</t>
  </si>
  <si>
    <t>4603-F0647</t>
  </si>
  <si>
    <t>F0647-4603</t>
  </si>
  <si>
    <t>4604-F0648</t>
  </si>
  <si>
    <t>F0648-4604</t>
  </si>
  <si>
    <t>4606-F0650</t>
  </si>
  <si>
    <t>F0650-4606</t>
  </si>
  <si>
    <t>4616-F0670</t>
  </si>
  <si>
    <t>F0670-4616</t>
  </si>
  <si>
    <t>4644-F0658</t>
  </si>
  <si>
    <t>F0658-4644</t>
  </si>
  <si>
    <t>4646-F0659</t>
  </si>
  <si>
    <t>F0659-4646</t>
  </si>
  <si>
    <t>4647-F0660</t>
  </si>
  <si>
    <t>F0660-4647</t>
  </si>
  <si>
    <t>4702-F1057</t>
  </si>
  <si>
    <t>F1057-4702</t>
  </si>
  <si>
    <t>4703-F1058</t>
  </si>
  <si>
    <t>F1058-4703</t>
  </si>
  <si>
    <t>4705-F1060</t>
  </si>
  <si>
    <t>F1060-4705</t>
  </si>
  <si>
    <t>4707-F1062</t>
  </si>
  <si>
    <t>F1062-4707</t>
  </si>
  <si>
    <t>4710-F1064</t>
  </si>
  <si>
    <t>F1064-4710</t>
  </si>
  <si>
    <t>4801-F0298</t>
  </si>
  <si>
    <t>F0298-4801</t>
  </si>
  <si>
    <t>4802-F0299</t>
  </si>
  <si>
    <t>F0299-4802</t>
  </si>
  <si>
    <t>4803-F0300</t>
  </si>
  <si>
    <t>F0300-4803</t>
  </si>
  <si>
    <t>4821-F0661</t>
  </si>
  <si>
    <t>F0661-4821</t>
  </si>
  <si>
    <t>4822-F0662</t>
  </si>
  <si>
    <t>F0662-4822</t>
  </si>
  <si>
    <t>4870-F2178</t>
  </si>
  <si>
    <t>F2178-4870</t>
  </si>
  <si>
    <t>4901-F0391</t>
  </si>
  <si>
    <t>F0391-4901</t>
  </si>
  <si>
    <t>4905-F0395</t>
  </si>
  <si>
    <t>F0395-4905</t>
  </si>
  <si>
    <t>4907-F0397</t>
  </si>
  <si>
    <t>F0397-4907</t>
  </si>
  <si>
    <t>5101-F0892</t>
  </si>
  <si>
    <t>F0892-5101</t>
  </si>
  <si>
    <t>5103-F0894</t>
  </si>
  <si>
    <t>F0894-5103</t>
  </si>
  <si>
    <t>5105-F5784</t>
  </si>
  <si>
    <t>F5784-5105</t>
  </si>
  <si>
    <t>5106-F0896</t>
  </si>
  <si>
    <t>F0896-5106</t>
  </si>
  <si>
    <t>5112-F0899</t>
  </si>
  <si>
    <t>F0899-5112</t>
  </si>
  <si>
    <t>5115-F6105</t>
  </si>
  <si>
    <t>F6105-5115</t>
  </si>
  <si>
    <t>5116-F0901</t>
  </si>
  <si>
    <t>F0901-5116</t>
  </si>
  <si>
    <t>5117-F0905</t>
  </si>
  <si>
    <t>F0905-5117</t>
  </si>
  <si>
    <t>5118-F0902</t>
  </si>
  <si>
    <t>F0902-5118</t>
  </si>
  <si>
    <t>5120-F0904</t>
  </si>
  <si>
    <t>F0904-5120</t>
  </si>
  <si>
    <t>5191-F6293</t>
  </si>
  <si>
    <t>F6293-5191</t>
  </si>
  <si>
    <t>5193-F5794</t>
  </si>
  <si>
    <t>F5794-5193</t>
  </si>
  <si>
    <t>5201-F0457</t>
  </si>
  <si>
    <t>F0457-5201</t>
  </si>
  <si>
    <t>5202-F0458</t>
  </si>
  <si>
    <t>F0458-5202</t>
  </si>
  <si>
    <t>5203-F5815</t>
  </si>
  <si>
    <t>F5815-5203</t>
  </si>
  <si>
    <t>5204-F0460</t>
  </si>
  <si>
    <t>F0460-5204</t>
  </si>
  <si>
    <t>5205-F0461</t>
  </si>
  <si>
    <t>F0461-5205</t>
  </si>
  <si>
    <t>5206-F0462</t>
  </si>
  <si>
    <t>F0462-5206</t>
  </si>
  <si>
    <t>5207-F0463</t>
  </si>
  <si>
    <t>F0463-5207</t>
  </si>
  <si>
    <t>5208-F0464</t>
  </si>
  <si>
    <t>F0464-5208</t>
  </si>
  <si>
    <t>5209-F0465</t>
  </si>
  <si>
    <t>F0465-5209</t>
  </si>
  <si>
    <t>5212-F0468</t>
  </si>
  <si>
    <t>F0468-5212</t>
  </si>
  <si>
    <t>5213-F0469</t>
  </si>
  <si>
    <t>F0469-5213</t>
  </si>
  <si>
    <t>5214-F0470</t>
  </si>
  <si>
    <t>F0470-5214</t>
  </si>
  <si>
    <t>5215-F0471</t>
  </si>
  <si>
    <t>F0471-5215</t>
  </si>
  <si>
    <t>5216-F0472</t>
  </si>
  <si>
    <t>F0472-5216</t>
  </si>
  <si>
    <t>5221-F0477</t>
  </si>
  <si>
    <t>F0477-5221</t>
  </si>
  <si>
    <t>5223-F0479</t>
  </si>
  <si>
    <t>F0479-5223</t>
  </si>
  <si>
    <t>5224-F0480</t>
  </si>
  <si>
    <t>F0480-5224</t>
  </si>
  <si>
    <t>5225-F0481</t>
  </si>
  <si>
    <t>F0481-5225</t>
  </si>
  <si>
    <t>5226-F0482</t>
  </si>
  <si>
    <t>F0482-5226</t>
  </si>
  <si>
    <t>5228-F0484</t>
  </si>
  <si>
    <t>F0484-5228</t>
  </si>
  <si>
    <t>5229-F0485</t>
  </si>
  <si>
    <t>F0485-5229</t>
  </si>
  <si>
    <t>5230-F0486</t>
  </si>
  <si>
    <t>F0486-5230</t>
  </si>
  <si>
    <t>5231-F0487</t>
  </si>
  <si>
    <t>F0487-5231</t>
  </si>
  <si>
    <t>5232-F0488</t>
  </si>
  <si>
    <t>F0488-5232</t>
  </si>
  <si>
    <t>5235-F1735</t>
  </si>
  <si>
    <t>F1735-5235</t>
  </si>
  <si>
    <t>5236-F6305</t>
  </si>
  <si>
    <t>F6305-5236</t>
  </si>
  <si>
    <t>5238-F5788</t>
  </si>
  <si>
    <t>F5788-5238</t>
  </si>
  <si>
    <t>5239-F1739</t>
  </si>
  <si>
    <t>F1739-5239</t>
  </si>
  <si>
    <t>5242-F1742</t>
  </si>
  <si>
    <t>F1742-5242</t>
  </si>
  <si>
    <t>5243-F1743</t>
  </si>
  <si>
    <t>F1743-5243</t>
  </si>
  <si>
    <t>5250-F0489</t>
  </si>
  <si>
    <t>F0489-5250</t>
  </si>
  <si>
    <t>Our Lady Queen of Peace School</t>
  </si>
  <si>
    <t>5270-F1937</t>
  </si>
  <si>
    <t>F1937-5270</t>
  </si>
  <si>
    <t>5301-F0431</t>
  </si>
  <si>
    <t>F0431-5301</t>
  </si>
  <si>
    <t>5302-F0432</t>
  </si>
  <si>
    <t>F0432-5302</t>
  </si>
  <si>
    <t>5303-F0433</t>
  </si>
  <si>
    <t>F0433-5303</t>
  </si>
  <si>
    <t>5304-F0434</t>
  </si>
  <si>
    <t>F0434-5304</t>
  </si>
  <si>
    <t>5305-F0435</t>
  </si>
  <si>
    <t>F0435-5305</t>
  </si>
  <si>
    <t>5307-F0437</t>
  </si>
  <si>
    <t>F0437-5307</t>
  </si>
  <si>
    <t>5308-F0438</t>
  </si>
  <si>
    <t>F0438-5308</t>
  </si>
  <si>
    <t>5309-F6004</t>
  </si>
  <si>
    <t>F6004-5309</t>
  </si>
  <si>
    <t>5310-F0440</t>
  </si>
  <si>
    <t>F0440-5310</t>
  </si>
  <si>
    <t>5311-F0441</t>
  </si>
  <si>
    <t>F0441-5311</t>
  </si>
  <si>
    <t>5312-F0442</t>
  </si>
  <si>
    <t>F0442-5312</t>
  </si>
  <si>
    <t>5313-F0443</t>
  </si>
  <si>
    <t>F0443-5313</t>
  </si>
  <si>
    <t>5316-F0446</t>
  </si>
  <si>
    <t>F0446-5316</t>
  </si>
  <si>
    <t>5318-F0448</t>
  </si>
  <si>
    <t>F0448-5318</t>
  </si>
  <si>
    <t>5321-F0452</t>
  </si>
  <si>
    <t>F0452-5321</t>
  </si>
  <si>
    <t>5322-F0455</t>
  </si>
  <si>
    <t>F0455-5322</t>
  </si>
  <si>
    <t>5326-F0456</t>
  </si>
  <si>
    <t>F0456-5326</t>
  </si>
  <si>
    <t>Ecole Good Shepherd School</t>
  </si>
  <si>
    <t>École Good Shepherd School</t>
  </si>
  <si>
    <t>5370-F2155</t>
  </si>
  <si>
    <t>F2155-5370</t>
  </si>
  <si>
    <t>5373-F2428</t>
  </si>
  <si>
    <t>F2428-5373</t>
  </si>
  <si>
    <t>5374-F6279</t>
  </si>
  <si>
    <t>F6279-5374</t>
  </si>
  <si>
    <t>5401-F0957</t>
  </si>
  <si>
    <t>F0957-5401</t>
  </si>
  <si>
    <t>5404-F0959</t>
  </si>
  <si>
    <t>F0959-5404</t>
  </si>
  <si>
    <t>5405-F0143</t>
  </si>
  <si>
    <t>F0143-5405</t>
  </si>
  <si>
    <t>5406-F0960</t>
  </si>
  <si>
    <t>F0960-5406</t>
  </si>
  <si>
    <t>5410-F0961</t>
  </si>
  <si>
    <t>F0961-5410</t>
  </si>
  <si>
    <t>5411-F4377</t>
  </si>
  <si>
    <t>F4377-5411</t>
  </si>
  <si>
    <t>5492-F2340</t>
  </si>
  <si>
    <t>F2340-5492</t>
  </si>
  <si>
    <t>5501-F0752</t>
  </si>
  <si>
    <t>F0752-5501</t>
  </si>
  <si>
    <t>5517-F0768</t>
  </si>
  <si>
    <t>F0768-5517</t>
  </si>
  <si>
    <t>5519-F0770</t>
  </si>
  <si>
    <t>F0770-5519</t>
  </si>
  <si>
    <t>5525-F0796</t>
  </si>
  <si>
    <t>F0796-5525</t>
  </si>
  <si>
    <t>5526-F0800</t>
  </si>
  <si>
    <t>F0800-5526</t>
  </si>
  <si>
    <t>5527-F6317</t>
  </si>
  <si>
    <t>F6317-5527</t>
  </si>
  <si>
    <t>5601-F0774</t>
  </si>
  <si>
    <t>F0774-5601</t>
  </si>
  <si>
    <t>5602-F0775</t>
  </si>
  <si>
    <t>F0775-5602</t>
  </si>
  <si>
    <t>5607-F0779</t>
  </si>
  <si>
    <t>F0779-5607</t>
  </si>
  <si>
    <t>5610-F0781</t>
  </si>
  <si>
    <t>F0781-5610</t>
  </si>
  <si>
    <t>5612-F0783</t>
  </si>
  <si>
    <t>F0783-5612</t>
  </si>
  <si>
    <t>5691-F5767</t>
  </si>
  <si>
    <t>F5767-5691</t>
  </si>
  <si>
    <t>5702-F6332</t>
  </si>
  <si>
    <t>F6332-5702</t>
  </si>
  <si>
    <t>5705-F6360</t>
  </si>
  <si>
    <t>F6360-5705</t>
  </si>
  <si>
    <t>5725-F0788</t>
  </si>
  <si>
    <t>F0788-5725</t>
  </si>
  <si>
    <t>5726-F0789</t>
  </si>
  <si>
    <t>F0789-5726</t>
  </si>
  <si>
    <t>5770-F5823</t>
  </si>
  <si>
    <t>F5823-5770</t>
  </si>
  <si>
    <t>5802-F0314</t>
  </si>
  <si>
    <t>F0314-5802</t>
  </si>
  <si>
    <t>5844-F0320</t>
  </si>
  <si>
    <t>F0320-5844</t>
  </si>
  <si>
    <t>5901-F0178</t>
  </si>
  <si>
    <t>F0178-5901</t>
  </si>
  <si>
    <t>5905-F0222</t>
  </si>
  <si>
    <t>F0222-5905</t>
  </si>
  <si>
    <t>5907-F0182</t>
  </si>
  <si>
    <t>F0182-5907</t>
  </si>
  <si>
    <t>5910-F0183</t>
  </si>
  <si>
    <t>F0183-5910</t>
  </si>
  <si>
    <t>5911-F0184</t>
  </si>
  <si>
    <t>F0184-5911</t>
  </si>
  <si>
    <t>5970-F2157</t>
  </si>
  <si>
    <t>F2157-5970</t>
  </si>
  <si>
    <t>6001-F6271</t>
  </si>
  <si>
    <t>F6271-6001</t>
  </si>
  <si>
    <t>6002-F2354</t>
  </si>
  <si>
    <t>F2354-6002</t>
  </si>
  <si>
    <t>6003-F4711</t>
  </si>
  <si>
    <t>F4711-6003</t>
  </si>
  <si>
    <t>6004-F2473</t>
  </si>
  <si>
    <t>F2473-6004</t>
  </si>
  <si>
    <t>6005-F6370</t>
  </si>
  <si>
    <t>F6370-6005</t>
  </si>
  <si>
    <t>Aurora Academic Charter School - Sherbrooke Campus</t>
  </si>
  <si>
    <t>6006-F5820</t>
  </si>
  <si>
    <t>F5820-6006</t>
  </si>
  <si>
    <t>6007-F5765</t>
  </si>
  <si>
    <t>F5765-6007</t>
  </si>
  <si>
    <t>6102-F0325</t>
  </si>
  <si>
    <t>F0325-6102</t>
  </si>
  <si>
    <t>6105-F0327</t>
  </si>
  <si>
    <t>F0327-6105</t>
  </si>
  <si>
    <t>6106-F0328</t>
  </si>
  <si>
    <t>F0328-6106</t>
  </si>
  <si>
    <t>6121-F0331</t>
  </si>
  <si>
    <t>F0331-6121</t>
  </si>
  <si>
    <t>945 Davidson Avenue</t>
  </si>
  <si>
    <t>6122-F0332</t>
  </si>
  <si>
    <t>F0332-6122</t>
  </si>
  <si>
    <t>6123-F0333</t>
  </si>
  <si>
    <t>F0333-6123</t>
  </si>
  <si>
    <t>6201-F1105</t>
  </si>
  <si>
    <t>F1105-6201</t>
  </si>
  <si>
    <t>6203-F1107</t>
  </si>
  <si>
    <t>F1107-6203</t>
  </si>
  <si>
    <t>6204-F1108</t>
  </si>
  <si>
    <t>F1108-6204</t>
  </si>
  <si>
    <t>6207-F1110</t>
  </si>
  <si>
    <t>F1110-6207</t>
  </si>
  <si>
    <t>6223-F1124</t>
  </si>
  <si>
    <t>F1124-6223</t>
  </si>
  <si>
    <t>6302-F0340</t>
  </si>
  <si>
    <t>F0340-6302</t>
  </si>
  <si>
    <t>6305-F0343</t>
  </si>
  <si>
    <t>F0343-6305</t>
  </si>
  <si>
    <t>6306-F0344</t>
  </si>
  <si>
    <t>F0344-6306</t>
  </si>
  <si>
    <t>6307-F0345</t>
  </si>
  <si>
    <t>F0345-6307</t>
  </si>
  <si>
    <t>6308-F0346</t>
  </si>
  <si>
    <t>F0346-6308</t>
  </si>
  <si>
    <t>6310-F0348</t>
  </si>
  <si>
    <t>F0348-6310</t>
  </si>
  <si>
    <t>6311-F0349</t>
  </si>
  <si>
    <t>F0349-6311</t>
  </si>
  <si>
    <t>6317-F0354</t>
  </si>
  <si>
    <t>F0354-6317</t>
  </si>
  <si>
    <t>6321-F0358</t>
  </si>
  <si>
    <t>F0358-6321</t>
  </si>
  <si>
    <t>6401-F0971</t>
  </si>
  <si>
    <t>F0971-6401</t>
  </si>
  <si>
    <t>6402-F0972</t>
  </si>
  <si>
    <t>F0972-6402</t>
  </si>
  <si>
    <t>6403-F0973</t>
  </si>
  <si>
    <t>F0973-6403</t>
  </si>
  <si>
    <t>6404-F0995</t>
  </si>
  <si>
    <t>F0995-6404</t>
  </si>
  <si>
    <t>6405-F0974</t>
  </si>
  <si>
    <t>F0974-6405</t>
  </si>
  <si>
    <t>6406-F0975</t>
  </si>
  <si>
    <t>F0975-6406</t>
  </si>
  <si>
    <t>6409-F6313</t>
  </si>
  <si>
    <t>F6313-6409</t>
  </si>
  <si>
    <t>6410-F0978</t>
  </si>
  <si>
    <t>F0978-6410</t>
  </si>
  <si>
    <t>6411-F0979</t>
  </si>
  <si>
    <t>F0979-6411</t>
  </si>
  <si>
    <t>6412-F0980</t>
  </si>
  <si>
    <t>F0980-6412</t>
  </si>
  <si>
    <t>6435-F1681</t>
  </si>
  <si>
    <t>F1681-6435</t>
  </si>
  <si>
    <t>6438-F1684</t>
  </si>
  <si>
    <t>F1684-6438</t>
  </si>
  <si>
    <t>6439-F1685</t>
  </si>
  <si>
    <t>F1685-6439</t>
  </si>
  <si>
    <t>6440-F1686</t>
  </si>
  <si>
    <t>F1686-6440</t>
  </si>
  <si>
    <t>6442-F1688</t>
  </si>
  <si>
    <t>F1688-6442</t>
  </si>
  <si>
    <t>6444-F1690</t>
  </si>
  <si>
    <t>F1690-6444</t>
  </si>
  <si>
    <t>6445-F1691</t>
  </si>
  <si>
    <t>F1691-6445</t>
  </si>
  <si>
    <t>6446-F1692</t>
  </si>
  <si>
    <t>F1692-6446</t>
  </si>
  <si>
    <t>6447-F1693</t>
  </si>
  <si>
    <t>F1693-6447</t>
  </si>
  <si>
    <t>6449-F1689</t>
  </si>
  <si>
    <t>F1689-6449</t>
  </si>
  <si>
    <t>6450-F1695</t>
  </si>
  <si>
    <t>F1695-6450</t>
  </si>
  <si>
    <t>6451-F1707</t>
  </si>
  <si>
    <t>F1707-6451</t>
  </si>
  <si>
    <t>6455-F1697</t>
  </si>
  <si>
    <t>F1697-6455</t>
  </si>
  <si>
    <t>6457-F1699</t>
  </si>
  <si>
    <t>F1699-6457</t>
  </si>
  <si>
    <t>6466-F1703</t>
  </si>
  <si>
    <t>F1703-6466</t>
  </si>
  <si>
    <t>6470-F2184</t>
  </si>
  <si>
    <t>F2184-6470</t>
  </si>
  <si>
    <t>6471-F2185</t>
  </si>
  <si>
    <t>F2185-6471</t>
  </si>
  <si>
    <t>6476-F5595</t>
  </si>
  <si>
    <t>F5595-6476</t>
  </si>
  <si>
    <t>6476-F2187</t>
  </si>
  <si>
    <t>F2187-6476</t>
  </si>
  <si>
    <t>6478-F2189</t>
  </si>
  <si>
    <t>F2189-6478</t>
  </si>
  <si>
    <t>6479-F2495</t>
  </si>
  <si>
    <t>F2495-6479</t>
  </si>
  <si>
    <t>6480-F2191</t>
  </si>
  <si>
    <t>F2191-6480</t>
  </si>
  <si>
    <t>6481-F2192</t>
  </si>
  <si>
    <t>F2192-6481</t>
  </si>
  <si>
    <t>6482-F2193</t>
  </si>
  <si>
    <t>F2193-6482</t>
  </si>
  <si>
    <t>6483-F2196</t>
  </si>
  <si>
    <t>F2196-6483</t>
  </si>
  <si>
    <t>6491-F6340</t>
  </si>
  <si>
    <t>F6340-6491</t>
  </si>
  <si>
    <t>3 St. James Boulevard N</t>
  </si>
  <si>
    <t>6497-F4208</t>
  </si>
  <si>
    <t>F4208-6497</t>
  </si>
  <si>
    <t>6503-F0148</t>
  </si>
  <si>
    <t>F0148-6503</t>
  </si>
  <si>
    <t>Milk River Ridge School</t>
  </si>
  <si>
    <t>6504-F0149</t>
  </si>
  <si>
    <t>F0149-6504</t>
  </si>
  <si>
    <t>6508-F1128</t>
  </si>
  <si>
    <t>F1128-6508</t>
  </si>
  <si>
    <t>6509-F0151</t>
  </si>
  <si>
    <t>F0151-6509</t>
  </si>
  <si>
    <t>6523-F0176</t>
  </si>
  <si>
    <t>F0176-6523</t>
  </si>
  <si>
    <t>6535-F1135</t>
  </si>
  <si>
    <t>F1135-6535</t>
  </si>
  <si>
    <t>6601-F0157</t>
  </si>
  <si>
    <t>F0157-6601</t>
  </si>
  <si>
    <t>6602-F0158</t>
  </si>
  <si>
    <t>F0158-6602</t>
  </si>
  <si>
    <t>6603-F0159</t>
  </si>
  <si>
    <t>F0159-6603</t>
  </si>
  <si>
    <t>6604-F0160</t>
  </si>
  <si>
    <t>F0160-6604</t>
  </si>
  <si>
    <t>6607-F0163</t>
  </si>
  <si>
    <t>F0163-6607</t>
  </si>
  <si>
    <t>6608-F0164</t>
  </si>
  <si>
    <t>F0164-6608</t>
  </si>
  <si>
    <t>6609-F0165</t>
  </si>
  <si>
    <t>F0165-6609</t>
  </si>
  <si>
    <t>6611-F0167</t>
  </si>
  <si>
    <t>F0167-6611</t>
  </si>
  <si>
    <t>6612-F0168</t>
  </si>
  <si>
    <t>F0168-6612</t>
  </si>
  <si>
    <t>6616-F6277</t>
  </si>
  <si>
    <t>F6277-6616</t>
  </si>
  <si>
    <t>6670-F5785</t>
  </si>
  <si>
    <t>F5785-6670</t>
  </si>
  <si>
    <t>6671-F2195</t>
  </si>
  <si>
    <t>F2195-6671</t>
  </si>
  <si>
    <t>6701-F0619</t>
  </si>
  <si>
    <t>F0619-6701</t>
  </si>
  <si>
    <t>6702-F0620</t>
  </si>
  <si>
    <t>F0620-6702</t>
  </si>
  <si>
    <t>6703-F0621</t>
  </si>
  <si>
    <t>F0621-6703</t>
  </si>
  <si>
    <t>6704-F0622</t>
  </si>
  <si>
    <t>F0622-6704</t>
  </si>
  <si>
    <t>6705-F0623</t>
  </si>
  <si>
    <t>F0623-6705</t>
  </si>
  <si>
    <t>6708-F0626</t>
  </si>
  <si>
    <t>F0626-6708</t>
  </si>
  <si>
    <t>6709-F6322</t>
  </si>
  <si>
    <t>F6322-6709</t>
  </si>
  <si>
    <t>6718-F0644</t>
  </si>
  <si>
    <t>F0644-6718</t>
  </si>
  <si>
    <t>6740-F0636</t>
  </si>
  <si>
    <t>F0636-6740</t>
  </si>
  <si>
    <t>6741-F0637</t>
  </si>
  <si>
    <t>F0637-6741</t>
  </si>
  <si>
    <t>6744-F0640</t>
  </si>
  <si>
    <t>F0640-6744</t>
  </si>
  <si>
    <t>6745-F0641</t>
  </si>
  <si>
    <t>F0641-6745</t>
  </si>
  <si>
    <t>6803-F0190</t>
  </si>
  <si>
    <t>F0190-6803</t>
  </si>
  <si>
    <t>6804-F0191</t>
  </si>
  <si>
    <t>F0191-6804</t>
  </si>
  <si>
    <t>6807-F6316</t>
  </si>
  <si>
    <t>F6316-6807</t>
  </si>
  <si>
    <t>6808-F0195</t>
  </si>
  <si>
    <t>F0195-6808</t>
  </si>
  <si>
    <t>6835-F0199</t>
  </si>
  <si>
    <t>F0199-6835</t>
  </si>
  <si>
    <t>6836-F0200</t>
  </si>
  <si>
    <t>F0200-6836</t>
  </si>
  <si>
    <t>6837-F0201</t>
  </si>
  <si>
    <t>F0201-6837</t>
  </si>
  <si>
    <t>6841-F1710</t>
  </si>
  <si>
    <t>F1710-6841</t>
  </si>
  <si>
    <t>6843-F1712</t>
  </si>
  <si>
    <t>F1712-6843</t>
  </si>
  <si>
    <t>6847-F1716</t>
  </si>
  <si>
    <t>F1716-6847</t>
  </si>
  <si>
    <t>6848-F1717</t>
  </si>
  <si>
    <t>F1717-6848</t>
  </si>
  <si>
    <t>6849-F1718</t>
  </si>
  <si>
    <t>F1718-6849</t>
  </si>
  <si>
    <t>6850-F1719</t>
  </si>
  <si>
    <t>F1719-6850</t>
  </si>
  <si>
    <t>6852-F1721</t>
  </si>
  <si>
    <t>F1721-6852</t>
  </si>
  <si>
    <t>6854-F1723</t>
  </si>
  <si>
    <t>F1723-6854</t>
  </si>
  <si>
    <t>6857-F1725</t>
  </si>
  <si>
    <t>F1725-6857</t>
  </si>
  <si>
    <t>6858-F1726</t>
  </si>
  <si>
    <t>F1726-6858</t>
  </si>
  <si>
    <t>6870-F2197</t>
  </si>
  <si>
    <t>F2197-6870</t>
  </si>
  <si>
    <t>6871-F2198</t>
  </si>
  <si>
    <t>F2198-6871</t>
  </si>
  <si>
    <t>6872-F1720</t>
  </si>
  <si>
    <t>F1720-6872</t>
  </si>
  <si>
    <t>6873-F2200</t>
  </si>
  <si>
    <t>F2200-6873</t>
  </si>
  <si>
    <t>6875-F2202</t>
  </si>
  <si>
    <t>F2202-6875</t>
  </si>
  <si>
    <t>6877-F2204</t>
  </si>
  <si>
    <t>F2204-6877</t>
  </si>
  <si>
    <t>6891-F0202</t>
  </si>
  <si>
    <t>F0202-6891</t>
  </si>
  <si>
    <t>6896-F6138</t>
  </si>
  <si>
    <t>F6138-6896</t>
  </si>
  <si>
    <t>6902-F0204</t>
  </si>
  <si>
    <t>F0204-6902</t>
  </si>
  <si>
    <t>6903-F0205</t>
  </si>
  <si>
    <t>F0205-6903</t>
  </si>
  <si>
    <t>6904-F0206</t>
  </si>
  <si>
    <t>F0206-6904</t>
  </si>
  <si>
    <t>6907-F0209</t>
  </si>
  <si>
    <t>F0209-6907</t>
  </si>
  <si>
    <t>6970-F6217</t>
  </si>
  <si>
    <t>F6217-6970</t>
  </si>
  <si>
    <t>8205 - 90 Avenue N. W.</t>
  </si>
  <si>
    <t>7050-F1138</t>
  </si>
  <si>
    <t>F1138-7050</t>
  </si>
  <si>
    <t>7051-F1139</t>
  </si>
  <si>
    <t>F1139-7051</t>
  </si>
  <si>
    <t>7053-F1141</t>
  </si>
  <si>
    <t>F1141-7053</t>
  </si>
  <si>
    <t>10450 - 72 Avenue N. W.</t>
  </si>
  <si>
    <t>7054-F1142</t>
  </si>
  <si>
    <t>F1142-7054</t>
  </si>
  <si>
    <t>7055-F1143</t>
  </si>
  <si>
    <t>F1143-7055</t>
  </si>
  <si>
    <t>6310 Wagner Road N. W.</t>
  </si>
  <si>
    <t>7057-F1144</t>
  </si>
  <si>
    <t>F1144-7057</t>
  </si>
  <si>
    <t>7058-F1145</t>
  </si>
  <si>
    <t>F1145-7058</t>
  </si>
  <si>
    <t>7059-F1146</t>
  </si>
  <si>
    <t>F1146-7059</t>
  </si>
  <si>
    <t>7060-F1147</t>
  </si>
  <si>
    <t>F1147-7060</t>
  </si>
  <si>
    <t>7063-F1149</t>
  </si>
  <si>
    <t>F1149-7063</t>
  </si>
  <si>
    <t>7066-F1151</t>
  </si>
  <si>
    <t>F1151-7066</t>
  </si>
  <si>
    <t>7071-F1152</t>
  </si>
  <si>
    <t>F1152-7071</t>
  </si>
  <si>
    <t>7075-F1153</t>
  </si>
  <si>
    <t>F1153-7075</t>
  </si>
  <si>
    <t>7100-F1157</t>
  </si>
  <si>
    <t>F1157-7100</t>
  </si>
  <si>
    <t>7101-F1158</t>
  </si>
  <si>
    <t>F1158-7101</t>
  </si>
  <si>
    <t>7104-F1160</t>
  </si>
  <si>
    <t>F1160-7104</t>
  </si>
  <si>
    <t>7106-F1161</t>
  </si>
  <si>
    <t>F1161-7106</t>
  </si>
  <si>
    <t>7107-F1162</t>
  </si>
  <si>
    <t>F1162-7107</t>
  </si>
  <si>
    <t>7109-F1164</t>
  </si>
  <si>
    <t>F1164-7109</t>
  </si>
  <si>
    <t>7110-F1165</t>
  </si>
  <si>
    <t>F1165-7110</t>
  </si>
  <si>
    <t>7113-F1168</t>
  </si>
  <si>
    <t>F1168-7113</t>
  </si>
  <si>
    <t>7114-F1169</t>
  </si>
  <si>
    <t>F1169-7114</t>
  </si>
  <si>
    <t>7118-F1172</t>
  </si>
  <si>
    <t>F1172-7118</t>
  </si>
  <si>
    <t>7119-F6100</t>
  </si>
  <si>
    <t>F6100-7119</t>
  </si>
  <si>
    <t>7121-F1174</t>
  </si>
  <si>
    <t>F1174-7121</t>
  </si>
  <si>
    <t>7123-F1175</t>
  </si>
  <si>
    <t>F1175-7123</t>
  </si>
  <si>
    <t>7126-F1176</t>
  </si>
  <si>
    <t>F1176-7126</t>
  </si>
  <si>
    <t>7127-F1177</t>
  </si>
  <si>
    <t>F1177-7127</t>
  </si>
  <si>
    <t>7128-F1178</t>
  </si>
  <si>
    <t>F1178-7128</t>
  </si>
  <si>
    <t>7129-F1179</t>
  </si>
  <si>
    <t>F1179-7129</t>
  </si>
  <si>
    <t>7132-F1180</t>
  </si>
  <si>
    <t>F1180-7132</t>
  </si>
  <si>
    <t>7135-F1181</t>
  </si>
  <si>
    <t>F1181-7135</t>
  </si>
  <si>
    <t>7136-F1182</t>
  </si>
  <si>
    <t>F1182-7136</t>
  </si>
  <si>
    <t>7137-F1183</t>
  </si>
  <si>
    <t>F1183-7137</t>
  </si>
  <si>
    <t>7138-F1184</t>
  </si>
  <si>
    <t>F1184-7138</t>
  </si>
  <si>
    <t>7141-F1185</t>
  </si>
  <si>
    <t>F1185-7141</t>
  </si>
  <si>
    <t>7143-F1186</t>
  </si>
  <si>
    <t>F1186-7143</t>
  </si>
  <si>
    <t>7146-F1187</t>
  </si>
  <si>
    <t>F1187-7146</t>
  </si>
  <si>
    <t>7149-F1189</t>
  </si>
  <si>
    <t>F1189-7149</t>
  </si>
  <si>
    <t>7150-F6369</t>
  </si>
  <si>
    <t>F6369-7150</t>
  </si>
  <si>
    <t>7151-F1191</t>
  </si>
  <si>
    <t>F1191-7151</t>
  </si>
  <si>
    <t>7153-F1192</t>
  </si>
  <si>
    <t>F1192-7153</t>
  </si>
  <si>
    <t>7156-F1194</t>
  </si>
  <si>
    <t>F1194-7156</t>
  </si>
  <si>
    <t>awâsis waciston School</t>
  </si>
  <si>
    <t>7161-F1195</t>
  </si>
  <si>
    <t>F1195-7161</t>
  </si>
  <si>
    <t>7164-F1197</t>
  </si>
  <si>
    <t>F1197-7164</t>
  </si>
  <si>
    <t>7165-F1198</t>
  </si>
  <si>
    <t>F1198-7165</t>
  </si>
  <si>
    <t>7168-F1199</t>
  </si>
  <si>
    <t>F1199-7168</t>
  </si>
  <si>
    <t>7169-F1200</t>
  </si>
  <si>
    <t>F1200-7169</t>
  </si>
  <si>
    <t>7170-F1201</t>
  </si>
  <si>
    <t>F1201-7170</t>
  </si>
  <si>
    <t>7171-F1202</t>
  </si>
  <si>
    <t>F1202-7171</t>
  </si>
  <si>
    <t>6859 - 100 Avenue N. W.</t>
  </si>
  <si>
    <t>7175-F1203</t>
  </si>
  <si>
    <t>F1203-7175</t>
  </si>
  <si>
    <t>7176-F1204</t>
  </si>
  <si>
    <t>F1204-7176</t>
  </si>
  <si>
    <t>7324 - 109 Avenue N. W.</t>
  </si>
  <si>
    <t>7177-F1205</t>
  </si>
  <si>
    <t>F1205-7177</t>
  </si>
  <si>
    <t>7178-F1206</t>
  </si>
  <si>
    <t>F1206-7178</t>
  </si>
  <si>
    <t>7180-F1207</t>
  </si>
  <si>
    <t>F1207-7180</t>
  </si>
  <si>
    <t>13750 Woodcroft Avenue N. W.</t>
  </si>
  <si>
    <t>7183-F1209</t>
  </si>
  <si>
    <t>F1209-7183</t>
  </si>
  <si>
    <t>7184-F1210</t>
  </si>
  <si>
    <t>F1210-7184</t>
  </si>
  <si>
    <t>11330 - 54 Avenue N. W.</t>
  </si>
  <si>
    <t>7185-F1211</t>
  </si>
  <si>
    <t>F1211-7185</t>
  </si>
  <si>
    <t>7186-F1212</t>
  </si>
  <si>
    <t>F1212-7186</t>
  </si>
  <si>
    <t>7187-F1213</t>
  </si>
  <si>
    <t>F1213-7187</t>
  </si>
  <si>
    <t>7188-F1214</t>
  </si>
  <si>
    <t>F1214-7188</t>
  </si>
  <si>
    <t>6825 - 89 Avenue N. W.</t>
  </si>
  <si>
    <t>7189-F1215</t>
  </si>
  <si>
    <t>F1215-7189</t>
  </si>
  <si>
    <t>7191-F1216</t>
  </si>
  <si>
    <t>F1216-7191</t>
  </si>
  <si>
    <t>7193-F1218</t>
  </si>
  <si>
    <t>F1218-7193</t>
  </si>
  <si>
    <t>7194-F1219</t>
  </si>
  <si>
    <t>F1219-7194</t>
  </si>
  <si>
    <t>7195-F1220</t>
  </si>
  <si>
    <t>F1220-7195</t>
  </si>
  <si>
    <t>13915 - 61 Street N. W.</t>
  </si>
  <si>
    <t>7198-F1223</t>
  </si>
  <si>
    <t>F1223-7198</t>
  </si>
  <si>
    <t>7200-F1224</t>
  </si>
  <si>
    <t>F1224-7200</t>
  </si>
  <si>
    <t>7201-F1225</t>
  </si>
  <si>
    <t>F1225-7201</t>
  </si>
  <si>
    <t>7204-F1228</t>
  </si>
  <si>
    <t>F1228-7204</t>
  </si>
  <si>
    <t>7207-F1231</t>
  </si>
  <si>
    <t>F1231-7207</t>
  </si>
  <si>
    <t>7208-F1232</t>
  </si>
  <si>
    <t>F1232-7208</t>
  </si>
  <si>
    <t>7209-F1233</t>
  </si>
  <si>
    <t>F1233-7209</t>
  </si>
  <si>
    <t>7210-F1234</t>
  </si>
  <si>
    <t>F1234-7210</t>
  </si>
  <si>
    <t>7211-F1235</t>
  </si>
  <si>
    <t>F1235-7211</t>
  </si>
  <si>
    <t>7214-F1238</t>
  </si>
  <si>
    <t>F1238-7214</t>
  </si>
  <si>
    <t>7215-F1239</t>
  </si>
  <si>
    <t>F1239-7215</t>
  </si>
  <si>
    <t>7218-F1242</t>
  </si>
  <si>
    <t>F1242-7218</t>
  </si>
  <si>
    <t>7220-F1243</t>
  </si>
  <si>
    <t>F1243-7220</t>
  </si>
  <si>
    <t>7223-F1244</t>
  </si>
  <si>
    <t>F1244-7223</t>
  </si>
  <si>
    <t>7224-F1245</t>
  </si>
  <si>
    <t>F1245-7224</t>
  </si>
  <si>
    <t>7225-F1246</t>
  </si>
  <si>
    <t>F1246-7225</t>
  </si>
  <si>
    <t>7226-F1247</t>
  </si>
  <si>
    <t>F1247-7226</t>
  </si>
  <si>
    <t>7228-F1248</t>
  </si>
  <si>
    <t>F1248-7228</t>
  </si>
  <si>
    <t>7229-F1249</t>
  </si>
  <si>
    <t>F1249-7229</t>
  </si>
  <si>
    <t>7233-F1251</t>
  </si>
  <si>
    <t>F1251-7233</t>
  </si>
  <si>
    <t>7234-F1252</t>
  </si>
  <si>
    <t>F1252-7234</t>
  </si>
  <si>
    <t>7235-F1253</t>
  </si>
  <si>
    <t>F1253-7235</t>
  </si>
  <si>
    <t>7236-F1254</t>
  </si>
  <si>
    <t>F1254-7236</t>
  </si>
  <si>
    <t>7237-F1255</t>
  </si>
  <si>
    <t>F1255-7237</t>
  </si>
  <si>
    <t>7239-F1257</t>
  </si>
  <si>
    <t>F1257-7239</t>
  </si>
  <si>
    <t>7240-F1258</t>
  </si>
  <si>
    <t>F1258-7240</t>
  </si>
  <si>
    <t>10717 - 32a Avenue N. W.</t>
  </si>
  <si>
    <t>7241-F1259</t>
  </si>
  <si>
    <t>F1259-7241</t>
  </si>
  <si>
    <t>7242-F1260</t>
  </si>
  <si>
    <t>F1260-7242</t>
  </si>
  <si>
    <t>7243-F1261</t>
  </si>
  <si>
    <t>F1261-7243</t>
  </si>
  <si>
    <t>7246-F1262</t>
  </si>
  <si>
    <t>F1262-7246</t>
  </si>
  <si>
    <t>7247-F1263</t>
  </si>
  <si>
    <t>F1263-7247</t>
  </si>
  <si>
    <t>7248-F1264</t>
  </si>
  <si>
    <t>F1264-7248</t>
  </si>
  <si>
    <t>7249-F1265</t>
  </si>
  <si>
    <t>F1265-7249</t>
  </si>
  <si>
    <t>7251-F1267</t>
  </si>
  <si>
    <t>F1267-7251</t>
  </si>
  <si>
    <t>7253-F1268</t>
  </si>
  <si>
    <t>F1268-7253</t>
  </si>
  <si>
    <t>7254-F1269</t>
  </si>
  <si>
    <t>F1269-7254</t>
  </si>
  <si>
    <t>7257-F1271</t>
  </si>
  <si>
    <t>F1271-7257</t>
  </si>
  <si>
    <t>7258-F1272</t>
  </si>
  <si>
    <t>F1272-7258</t>
  </si>
  <si>
    <t>7259-F1273</t>
  </si>
  <si>
    <t>F1273-7259</t>
  </si>
  <si>
    <t>7262-F1276</t>
  </si>
  <si>
    <t>F1276-7262</t>
  </si>
  <si>
    <t>7263-F1277</t>
  </si>
  <si>
    <t>F1277-7263</t>
  </si>
  <si>
    <t>7264-F1278</t>
  </si>
  <si>
    <t>F1278-7264</t>
  </si>
  <si>
    <t>7265-F1279</t>
  </si>
  <si>
    <t>F1279-7265</t>
  </si>
  <si>
    <t>7267-F1281</t>
  </si>
  <si>
    <t>F1281-7267</t>
  </si>
  <si>
    <t>7269-F1283</t>
  </si>
  <si>
    <t>F1283-7269</t>
  </si>
  <si>
    <t>1200 Lakewood Road North N. W.</t>
  </si>
  <si>
    <t>7270-F1284</t>
  </si>
  <si>
    <t>F1284-7270</t>
  </si>
  <si>
    <t>7273-F1287</t>
  </si>
  <si>
    <t>F1287-7273</t>
  </si>
  <si>
    <t>7274-F1288</t>
  </si>
  <si>
    <t>F1288-7274</t>
  </si>
  <si>
    <t>7275-F1289</t>
  </si>
  <si>
    <t>F1289-7275</t>
  </si>
  <si>
    <t>7276-F1290</t>
  </si>
  <si>
    <t>F1290-7276</t>
  </si>
  <si>
    <t>7277-F1291</t>
  </si>
  <si>
    <t>F1291-7277</t>
  </si>
  <si>
    <t>7278-F1292</t>
  </si>
  <si>
    <t>F1292-7278</t>
  </si>
  <si>
    <t>7279-F1395</t>
  </si>
  <si>
    <t>F1395-7279</t>
  </si>
  <si>
    <t>2845 - 43A Avenue N. W.</t>
  </si>
  <si>
    <t>7280-F1394</t>
  </si>
  <si>
    <t>F1394-7280</t>
  </si>
  <si>
    <t>7281-F1396</t>
  </si>
  <si>
    <t>F1396-7281</t>
  </si>
  <si>
    <t>7500-F1293</t>
  </si>
  <si>
    <t>F1293-7500</t>
  </si>
  <si>
    <t>7501-F1294</t>
  </si>
  <si>
    <t>F1294-7501</t>
  </si>
  <si>
    <t>7502-F1295</t>
  </si>
  <si>
    <t>F1295-7502</t>
  </si>
  <si>
    <t>7504-F1297</t>
  </si>
  <si>
    <t>F1297-7504</t>
  </si>
  <si>
    <t>7505-F1298</t>
  </si>
  <si>
    <t>F1298-7505</t>
  </si>
  <si>
    <t>7507-F1299</t>
  </si>
  <si>
    <t>F1299-7507</t>
  </si>
  <si>
    <t>7508-F1300</t>
  </si>
  <si>
    <t>F1300-7508</t>
  </si>
  <si>
    <t>10925 - 87 Avenue N. W.</t>
  </si>
  <si>
    <t>7509-F1301</t>
  </si>
  <si>
    <t>F1301-7509</t>
  </si>
  <si>
    <t>7512-F1303</t>
  </si>
  <si>
    <t>F1303-7512</t>
  </si>
  <si>
    <t>7513-F1304</t>
  </si>
  <si>
    <t>F1304-7513</t>
  </si>
  <si>
    <t>7514-F1305</t>
  </si>
  <si>
    <t>F1305-7514</t>
  </si>
  <si>
    <t>7517-F1307</t>
  </si>
  <si>
    <t>F1307-7517</t>
  </si>
  <si>
    <t>7518-F1308</t>
  </si>
  <si>
    <t>F1308-7518</t>
  </si>
  <si>
    <t>7519-F1309</t>
  </si>
  <si>
    <t>F1309-7519</t>
  </si>
  <si>
    <t>7520-F1310</t>
  </si>
  <si>
    <t>F1310-7520</t>
  </si>
  <si>
    <t>7521-F1311</t>
  </si>
  <si>
    <t>F1311-7521</t>
  </si>
  <si>
    <t>7522-F1312</t>
  </si>
  <si>
    <t>F1312-7522</t>
  </si>
  <si>
    <t>7523-F1313</t>
  </si>
  <si>
    <t>F1313-7523</t>
  </si>
  <si>
    <t>7524-F1314</t>
  </si>
  <si>
    <t>F1314-7524</t>
  </si>
  <si>
    <t>7526-F1315</t>
  </si>
  <si>
    <t>F1315-7526</t>
  </si>
  <si>
    <t>Wîhkwêntôwin School</t>
  </si>
  <si>
    <t>7527-F1316</t>
  </si>
  <si>
    <t>F1316-7527</t>
  </si>
  <si>
    <t>7528-F1317</t>
  </si>
  <si>
    <t>F1317-7528</t>
  </si>
  <si>
    <t>7529-F1318</t>
  </si>
  <si>
    <t>F1318-7529</t>
  </si>
  <si>
    <t>7531-F1320</t>
  </si>
  <si>
    <t>F1320-7531</t>
  </si>
  <si>
    <t>14607 - 59 Street N. W.</t>
  </si>
  <si>
    <t>7532-F1321</t>
  </si>
  <si>
    <t>F1321-7532</t>
  </si>
  <si>
    <t>7534-F1323</t>
  </si>
  <si>
    <t>F1323-7534</t>
  </si>
  <si>
    <t>7535-F1324</t>
  </si>
  <si>
    <t>F1324-7535</t>
  </si>
  <si>
    <t>7536-F1325</t>
  </si>
  <si>
    <t>F1325-7536</t>
  </si>
  <si>
    <t>7537-F1326</t>
  </si>
  <si>
    <t>F1326-7537</t>
  </si>
  <si>
    <t>7546-F1334</t>
  </si>
  <si>
    <t>F1334-7546</t>
  </si>
  <si>
    <t>7550-F1335</t>
  </si>
  <si>
    <t>F1335-7550</t>
  </si>
  <si>
    <t>7551-F1336</t>
  </si>
  <si>
    <t>F1336-7551</t>
  </si>
  <si>
    <t>7552-F1337</t>
  </si>
  <si>
    <t>F1337-7552</t>
  </si>
  <si>
    <t>8715 - 153 Street N. W.</t>
  </si>
  <si>
    <t>7553-F1338</t>
  </si>
  <si>
    <t>F1338-7553</t>
  </si>
  <si>
    <t>32 Fairway Drive N. W.</t>
  </si>
  <si>
    <t>7557-F1339</t>
  </si>
  <si>
    <t>F1339-7557</t>
  </si>
  <si>
    <t>7559-F1340</t>
  </si>
  <si>
    <t>F1340-7559</t>
  </si>
  <si>
    <t>7561-F1341</t>
  </si>
  <si>
    <t>F1341-7561</t>
  </si>
  <si>
    <t>7563-F1342</t>
  </si>
  <si>
    <t>F1342-7563</t>
  </si>
  <si>
    <t>7565-F1343</t>
  </si>
  <si>
    <t>F1343-7565</t>
  </si>
  <si>
    <t>7565-F1285</t>
  </si>
  <si>
    <t>F1285-7565</t>
  </si>
  <si>
    <t>7567-F1344</t>
  </si>
  <si>
    <t>F1344-7567</t>
  </si>
  <si>
    <t>7569-F1345</t>
  </si>
  <si>
    <t>F1345-7569</t>
  </si>
  <si>
    <t>1750 Millwoods Road East N. W.</t>
  </si>
  <si>
    <t>7570-F1346</t>
  </si>
  <si>
    <t>F1346-7570</t>
  </si>
  <si>
    <t>7571-F1347</t>
  </si>
  <si>
    <t>F1347-7571</t>
  </si>
  <si>
    <t>7572-F1348</t>
  </si>
  <si>
    <t>F1348-7572</t>
  </si>
  <si>
    <t>7573-F1349</t>
  </si>
  <si>
    <t>F1349-7573</t>
  </si>
  <si>
    <t>7574-F1350</t>
  </si>
  <si>
    <t>F1350-7574</t>
  </si>
  <si>
    <t>7575-F5855</t>
  </si>
  <si>
    <t>F5855-7575</t>
  </si>
  <si>
    <t>7702-F1378</t>
  </si>
  <si>
    <t>F1378-7702</t>
  </si>
  <si>
    <t>7704-F1167</t>
  </si>
  <si>
    <t>F1167-7704</t>
  </si>
  <si>
    <t>7724-F1405</t>
  </si>
  <si>
    <t>F1405-7724</t>
  </si>
  <si>
    <t>7905-F2464</t>
  </si>
  <si>
    <t>F2464-7905</t>
  </si>
  <si>
    <t>7909-F2527</t>
  </si>
  <si>
    <t>F2527-7909</t>
  </si>
  <si>
    <t>7911-F1393</t>
  </si>
  <si>
    <t>F1393-7911</t>
  </si>
  <si>
    <t>7931-F1952</t>
  </si>
  <si>
    <t>F1952-7931</t>
  </si>
  <si>
    <t>8001-F1947</t>
  </si>
  <si>
    <t>F1947-8001</t>
  </si>
  <si>
    <t>8002-F2257</t>
  </si>
  <si>
    <t>F2257-8002</t>
  </si>
  <si>
    <t>8003-F1948</t>
  </si>
  <si>
    <t>F1948-8003</t>
  </si>
  <si>
    <t>8004-F1949</t>
  </si>
  <si>
    <t>F1949-8004</t>
  </si>
  <si>
    <t>8007-F2258</t>
  </si>
  <si>
    <t>F2258-8007</t>
  </si>
  <si>
    <t>8010-F1954</t>
  </si>
  <si>
    <t>F1954-8010</t>
  </si>
  <si>
    <t>8011-F1955</t>
  </si>
  <si>
    <t>F1955-8011</t>
  </si>
  <si>
    <t>8013-F1957</t>
  </si>
  <si>
    <t>F1957-8013</t>
  </si>
  <si>
    <t>8016-F1960</t>
  </si>
  <si>
    <t>F1960-8016</t>
  </si>
  <si>
    <t>8018-F1962</t>
  </si>
  <si>
    <t>F1962-8018</t>
  </si>
  <si>
    <t>8020-F1964</t>
  </si>
  <si>
    <t>F1964-8020</t>
  </si>
  <si>
    <t>8022-F1966</t>
  </si>
  <si>
    <t>F1966-8022</t>
  </si>
  <si>
    <t>8025-F2259</t>
  </si>
  <si>
    <t>F2259-8025</t>
  </si>
  <si>
    <t>8028-F1971</t>
  </si>
  <si>
    <t>F1971-8028</t>
  </si>
  <si>
    <t>8029-F1972</t>
  </si>
  <si>
    <t>F1972-8029</t>
  </si>
  <si>
    <t>8032-F1975</t>
  </si>
  <si>
    <t>F1975-8032</t>
  </si>
  <si>
    <t>8034-F1977</t>
  </si>
  <si>
    <t>F1977-8034</t>
  </si>
  <si>
    <t>8037-F1980</t>
  </si>
  <si>
    <t>F1980-8037</t>
  </si>
  <si>
    <t>8038-F1981</t>
  </si>
  <si>
    <t>F1981-8038</t>
  </si>
  <si>
    <t>8040-F1983</t>
  </si>
  <si>
    <t>F1983-8040</t>
  </si>
  <si>
    <t>8041-F1984</t>
  </si>
  <si>
    <t>F1984-8041</t>
  </si>
  <si>
    <t>8042-F1985</t>
  </si>
  <si>
    <t>F1985-8042</t>
  </si>
  <si>
    <t>8043-F1986</t>
  </si>
  <si>
    <t>F1986-8043</t>
  </si>
  <si>
    <t>8044-F1987</t>
  </si>
  <si>
    <t>F1987-8044</t>
  </si>
  <si>
    <t>8047-F1990</t>
  </si>
  <si>
    <t>F1990-8047</t>
  </si>
  <si>
    <t>8048-F1991</t>
  </si>
  <si>
    <t>F1991-8048</t>
  </si>
  <si>
    <t>8049-F1992</t>
  </si>
  <si>
    <t>F1992-8049</t>
  </si>
  <si>
    <t>8050-F1993</t>
  </si>
  <si>
    <t>F1993-8050</t>
  </si>
  <si>
    <t>8051-F1994</t>
  </si>
  <si>
    <t>F1994-8051</t>
  </si>
  <si>
    <t>8053-F1996</t>
  </si>
  <si>
    <t>F1996-8053</t>
  </si>
  <si>
    <t>8054-F1997</t>
  </si>
  <si>
    <t>F1997-8054</t>
  </si>
  <si>
    <t>8055-F1998</t>
  </si>
  <si>
    <t>F1998-8055</t>
  </si>
  <si>
    <t>8056-F1999</t>
  </si>
  <si>
    <t>F1999-8056</t>
  </si>
  <si>
    <t>8057-F2000</t>
  </si>
  <si>
    <t>F2000-8057</t>
  </si>
  <si>
    <t>8058-F2001</t>
  </si>
  <si>
    <t>F2001-8058</t>
  </si>
  <si>
    <t>8059-F2002</t>
  </si>
  <si>
    <t>F2002-8059</t>
  </si>
  <si>
    <t>8060-F2003</t>
  </si>
  <si>
    <t>F2003-8060</t>
  </si>
  <si>
    <t>8061-F2065</t>
  </si>
  <si>
    <t>F2065-8061</t>
  </si>
  <si>
    <t>8098-F2260</t>
  </si>
  <si>
    <t>F2260-8098</t>
  </si>
  <si>
    <t>8200-F2004</t>
  </si>
  <si>
    <t>F2004-8200</t>
  </si>
  <si>
    <t>8202-F2006</t>
  </si>
  <si>
    <t>F2006-8202</t>
  </si>
  <si>
    <t>8203-F2007</t>
  </si>
  <si>
    <t>F2007-8203</t>
  </si>
  <si>
    <t>8205-F2009</t>
  </si>
  <si>
    <t>F2009-8205</t>
  </si>
  <si>
    <t>8207-F2011</t>
  </si>
  <si>
    <t>F2011-8207</t>
  </si>
  <si>
    <t>8208-F2012</t>
  </si>
  <si>
    <t>F2012-8208</t>
  </si>
  <si>
    <t>8210-F2014</t>
  </si>
  <si>
    <t>F2014-8210</t>
  </si>
  <si>
    <t>8212-F2016</t>
  </si>
  <si>
    <t>F2016-8212</t>
  </si>
  <si>
    <t>8213-F2017</t>
  </si>
  <si>
    <t>F2017-8213</t>
  </si>
  <si>
    <t>8214-F6368</t>
  </si>
  <si>
    <t>F6368-8214</t>
  </si>
  <si>
    <t>8215-F2019</t>
  </si>
  <si>
    <t>F2019-8215</t>
  </si>
  <si>
    <t>8216-F2020</t>
  </si>
  <si>
    <t>F2020-8216</t>
  </si>
  <si>
    <t>8217-F2021</t>
  </si>
  <si>
    <t>F2021-8217</t>
  </si>
  <si>
    <t>8219-F2023</t>
  </si>
  <si>
    <t>F2023-8219</t>
  </si>
  <si>
    <t>8220-F2024</t>
  </si>
  <si>
    <t>F2024-8220</t>
  </si>
  <si>
    <t>8221-F2025</t>
  </si>
  <si>
    <t>F2025-8221</t>
  </si>
  <si>
    <t>8223-F2027</t>
  </si>
  <si>
    <t>F2027-8223</t>
  </si>
  <si>
    <t>8225-F2029</t>
  </si>
  <si>
    <t>F2029-8225</t>
  </si>
  <si>
    <t>8226-F2030</t>
  </si>
  <si>
    <t>F2030-8226</t>
  </si>
  <si>
    <t>8227-F2031</t>
  </si>
  <si>
    <t>F2031-8227</t>
  </si>
  <si>
    <t>8228-F2032</t>
  </si>
  <si>
    <t>F2032-8228</t>
  </si>
  <si>
    <t>8229-F2033</t>
  </si>
  <si>
    <t>F2033-8229</t>
  </si>
  <si>
    <t>8231-F2035</t>
  </si>
  <si>
    <t>F2035-8231</t>
  </si>
  <si>
    <t>8232-F2036</t>
  </si>
  <si>
    <t>F2036-8232</t>
  </si>
  <si>
    <t>8234-F2038</t>
  </si>
  <si>
    <t>F2038-8234</t>
  </si>
  <si>
    <t>8236-F2040</t>
  </si>
  <si>
    <t>F2040-8236</t>
  </si>
  <si>
    <t>8237-F2041</t>
  </si>
  <si>
    <t>F2041-8237</t>
  </si>
  <si>
    <t>8287-F2043</t>
  </si>
  <si>
    <t>F2043-8287</t>
  </si>
  <si>
    <t>8402-F2053</t>
  </si>
  <si>
    <t>F2053-8402</t>
  </si>
  <si>
    <t>8403-F2054</t>
  </si>
  <si>
    <t>F2054-8403</t>
  </si>
  <si>
    <t>8404-F2055</t>
  </si>
  <si>
    <t>F2055-8404</t>
  </si>
  <si>
    <t>8405-F2056</t>
  </si>
  <si>
    <t>F2056-8405</t>
  </si>
  <si>
    <t>8407-F2058</t>
  </si>
  <si>
    <t>F2058-8407</t>
  </si>
  <si>
    <t>8409-F2060</t>
  </si>
  <si>
    <t>F2060-8409</t>
  </si>
  <si>
    <t>8410-F2061</t>
  </si>
  <si>
    <t>F2061-8410</t>
  </si>
  <si>
    <t>8411-F2062</t>
  </si>
  <si>
    <t>F2062-8411</t>
  </si>
  <si>
    <t>8415-F2067</t>
  </si>
  <si>
    <t>F2067-8415</t>
  </si>
  <si>
    <t>8417-F6275</t>
  </si>
  <si>
    <t>F6275-8417</t>
  </si>
  <si>
    <t>8419-F2374</t>
  </si>
  <si>
    <t>F2374-8419</t>
  </si>
  <si>
    <t>8501-F1848</t>
  </si>
  <si>
    <t>F1848-8501</t>
  </si>
  <si>
    <t>8502-F1849</t>
  </si>
  <si>
    <t>F1849-8502</t>
  </si>
  <si>
    <t>8504-F1851</t>
  </si>
  <si>
    <t>F1851-8504</t>
  </si>
  <si>
    <t>8505-F1852</t>
  </si>
  <si>
    <t>F1852-8505</t>
  </si>
  <si>
    <t>8506-F1853</t>
  </si>
  <si>
    <t>F1853-8506</t>
  </si>
  <si>
    <t>8507-F1854</t>
  </si>
  <si>
    <t>F1854-8507</t>
  </si>
  <si>
    <t>8508-F1855</t>
  </si>
  <si>
    <t>F1855-8508</t>
  </si>
  <si>
    <t>8510-F1857</t>
  </si>
  <si>
    <t>F1857-8510</t>
  </si>
  <si>
    <t>8513-F1860</t>
  </si>
  <si>
    <t>F1860-8513</t>
  </si>
  <si>
    <t>8516-F1863</t>
  </si>
  <si>
    <t>F1863-8516</t>
  </si>
  <si>
    <t>8517-F1864</t>
  </si>
  <si>
    <t>F1864-8517</t>
  </si>
  <si>
    <t>8518-F1865</t>
  </si>
  <si>
    <t>F1865-8518</t>
  </si>
  <si>
    <t>8519-F1866</t>
  </si>
  <si>
    <t>F1866-8519</t>
  </si>
  <si>
    <t>8520-F1867</t>
  </si>
  <si>
    <t>F1867-8520</t>
  </si>
  <si>
    <t>8521-F1868</t>
  </si>
  <si>
    <t>F1868-8521</t>
  </si>
  <si>
    <t>8523-F1870</t>
  </si>
  <si>
    <t>F1870-8523</t>
  </si>
  <si>
    <t>8524-F1871</t>
  </si>
  <si>
    <t>F1871-8524</t>
  </si>
  <si>
    <t>8525-F1872</t>
  </si>
  <si>
    <t>F1872-8525</t>
  </si>
  <si>
    <t>8528-F1875</t>
  </si>
  <si>
    <t>F1875-8528</t>
  </si>
  <si>
    <t>8529-F1876</t>
  </si>
  <si>
    <t>F1876-8529</t>
  </si>
  <si>
    <t>8532-F1879</t>
  </si>
  <si>
    <t>F1879-8532</t>
  </si>
  <si>
    <t>8533-F1880</t>
  </si>
  <si>
    <t>F1880-8533</t>
  </si>
  <si>
    <t>8534-F1881</t>
  </si>
  <si>
    <t>F1881-8534</t>
  </si>
  <si>
    <t>8536-F1883</t>
  </si>
  <si>
    <t>F1883-8536</t>
  </si>
  <si>
    <t>8537-F1884</t>
  </si>
  <si>
    <t>F1884-8537</t>
  </si>
  <si>
    <t>8541-F1888</t>
  </si>
  <si>
    <t>F1888-8541</t>
  </si>
  <si>
    <t>8543-F1890</t>
  </si>
  <si>
    <t>F1890-8543</t>
  </si>
  <si>
    <t>8544-F1891</t>
  </si>
  <si>
    <t>F1891-8544</t>
  </si>
  <si>
    <t>8545-F1892</t>
  </si>
  <si>
    <t>F1892-8545</t>
  </si>
  <si>
    <t>8546-F1893</t>
  </si>
  <si>
    <t>F1893-8546</t>
  </si>
  <si>
    <t>8547-F1894</t>
  </si>
  <si>
    <t>F1894-8547</t>
  </si>
  <si>
    <t>8548-F1895</t>
  </si>
  <si>
    <t>F1895-8548</t>
  </si>
  <si>
    <t>8549-F1896</t>
  </si>
  <si>
    <t>F1896-8549</t>
  </si>
  <si>
    <t>8550-F1897</t>
  </si>
  <si>
    <t>F1897-8550</t>
  </si>
  <si>
    <t>8551-F1898</t>
  </si>
  <si>
    <t>F1898-8551</t>
  </si>
  <si>
    <t>8552-F1899</t>
  </si>
  <si>
    <t>F1899-8552</t>
  </si>
  <si>
    <t>8553-F1938</t>
  </si>
  <si>
    <t>F1938-8553</t>
  </si>
  <si>
    <t>8554-F1939</t>
  </si>
  <si>
    <t>F1939-8554</t>
  </si>
  <si>
    <t>8555-F1941</t>
  </si>
  <si>
    <t>F1941-8555</t>
  </si>
  <si>
    <t>8556-F1943</t>
  </si>
  <si>
    <t>F1943-8556</t>
  </si>
  <si>
    <t>8557-F1945</t>
  </si>
  <si>
    <t>F1945-8557</t>
  </si>
  <si>
    <t>8558-F1946</t>
  </si>
  <si>
    <t>F1946-8558</t>
  </si>
  <si>
    <t>8702-F1901</t>
  </si>
  <si>
    <t>F1901-8702</t>
  </si>
  <si>
    <t>8703-F1902</t>
  </si>
  <si>
    <t>F1902-8703</t>
  </si>
  <si>
    <t>8704-F1903</t>
  </si>
  <si>
    <t>F1903-8704</t>
  </si>
  <si>
    <t>8705-F1904</t>
  </si>
  <si>
    <t>F1904-8705</t>
  </si>
  <si>
    <t>8706-F1905</t>
  </si>
  <si>
    <t>F1905-8706</t>
  </si>
  <si>
    <t>8707-F0001</t>
  </si>
  <si>
    <t>F0001-8707</t>
  </si>
  <si>
    <t>8708-F1907</t>
  </si>
  <si>
    <t>F1907-8708</t>
  </si>
  <si>
    <t>8709-F1908</t>
  </si>
  <si>
    <t>F1908-8709</t>
  </si>
  <si>
    <t>8710-F1909</t>
  </si>
  <si>
    <t>F1909-8710</t>
  </si>
  <si>
    <t>8711-F1910</t>
  </si>
  <si>
    <t>F1910-8711</t>
  </si>
  <si>
    <t>8712-F1911</t>
  </si>
  <si>
    <t>F1911-8712</t>
  </si>
  <si>
    <t>8713-F1912</t>
  </si>
  <si>
    <t>F1912-8713</t>
  </si>
  <si>
    <t>8714-F1913</t>
  </si>
  <si>
    <t>F1913-8714</t>
  </si>
  <si>
    <t>8716-F1915</t>
  </si>
  <si>
    <t>F1915-8716</t>
  </si>
  <si>
    <t>8717-F1916</t>
  </si>
  <si>
    <t>F1916-8717</t>
  </si>
  <si>
    <t>8719-F1918</t>
  </si>
  <si>
    <t>F1918-8719</t>
  </si>
  <si>
    <t>8721-F1920</t>
  </si>
  <si>
    <t>F1920-8721</t>
  </si>
  <si>
    <t>8722-F1921</t>
  </si>
  <si>
    <t>F1921-8722</t>
  </si>
  <si>
    <t>8723-F1922</t>
  </si>
  <si>
    <t>F1922-8723</t>
  </si>
  <si>
    <t>8724-F1923</t>
  </si>
  <si>
    <t>F1923-8724</t>
  </si>
  <si>
    <t>8726-F1925</t>
  </si>
  <si>
    <t>F1925-8726</t>
  </si>
  <si>
    <t>8727-F1926</t>
  </si>
  <si>
    <t>F1926-8727</t>
  </si>
  <si>
    <t>8728-F1927</t>
  </si>
  <si>
    <t>F1927-8728</t>
  </si>
  <si>
    <t>8729-F1928</t>
  </si>
  <si>
    <t>F1928-8729</t>
  </si>
  <si>
    <t>8730-F1929</t>
  </si>
  <si>
    <t>F1929-8730</t>
  </si>
  <si>
    <t>8731-F1930</t>
  </si>
  <si>
    <t>F1930-8731</t>
  </si>
  <si>
    <t>8732-F1942</t>
  </si>
  <si>
    <t>F1942-8732</t>
  </si>
  <si>
    <t>8901-F1931</t>
  </si>
  <si>
    <t>F1931-8901</t>
  </si>
  <si>
    <t>8902-F1932</t>
  </si>
  <si>
    <t>F1932-8902</t>
  </si>
  <si>
    <t>8904-F1934</t>
  </si>
  <si>
    <t>F1934-8904</t>
  </si>
  <si>
    <t>8905-F1935</t>
  </si>
  <si>
    <t>F1935-8905</t>
  </si>
  <si>
    <t>8906-F1906</t>
  </si>
  <si>
    <t>F1906-8906</t>
  </si>
  <si>
    <t>8907-F1940</t>
  </si>
  <si>
    <t>F1940-8907</t>
  </si>
  <si>
    <t>9014-F1490</t>
  </si>
  <si>
    <t>F1490-9014</t>
  </si>
  <si>
    <t>9026-F1417</t>
  </si>
  <si>
    <t>F1417-9026</t>
  </si>
  <si>
    <t>9036-F1423</t>
  </si>
  <si>
    <t>F1423-9036</t>
  </si>
  <si>
    <t>9037-F6282</t>
  </si>
  <si>
    <t>F6282-9037</t>
  </si>
  <si>
    <t>9100-F1429</t>
  </si>
  <si>
    <t>F1429-9100</t>
  </si>
  <si>
    <t>9101-F1430</t>
  </si>
  <si>
    <t>F1430-9101</t>
  </si>
  <si>
    <t>9102-F1431</t>
  </si>
  <si>
    <t>F1431-9102</t>
  </si>
  <si>
    <t>9103-F1432</t>
  </si>
  <si>
    <t>F1432-9103</t>
  </si>
  <si>
    <t>9107-F1436</t>
  </si>
  <si>
    <t>F1436-9107</t>
  </si>
  <si>
    <t>9109-F1437</t>
  </si>
  <si>
    <t>F1437-9109</t>
  </si>
  <si>
    <t>9110-F1438</t>
  </si>
  <si>
    <t>F1438-9110</t>
  </si>
  <si>
    <t>9111-F1439</t>
  </si>
  <si>
    <t>F1439-9111</t>
  </si>
  <si>
    <t>9112-F1440</t>
  </si>
  <si>
    <t>F1440-9112</t>
  </si>
  <si>
    <t>9114-F1442</t>
  </si>
  <si>
    <t>F1442-9114</t>
  </si>
  <si>
    <t>9118-F1444</t>
  </si>
  <si>
    <t>F1444-9118</t>
  </si>
  <si>
    <t>9119-F1445</t>
  </si>
  <si>
    <t>F1445-9119</t>
  </si>
  <si>
    <t>9120-F1446</t>
  </si>
  <si>
    <t>F1446-9120</t>
  </si>
  <si>
    <t>9121-F1447</t>
  </si>
  <si>
    <t>F1447-9121</t>
  </si>
  <si>
    <t>9122-F1448</t>
  </si>
  <si>
    <t>F1448-9122</t>
  </si>
  <si>
    <t>9123-F1449</t>
  </si>
  <si>
    <t>F1449-9123</t>
  </si>
  <si>
    <t>9130-F1455</t>
  </si>
  <si>
    <t>F1455-9130</t>
  </si>
  <si>
    <t>9133-F1457</t>
  </si>
  <si>
    <t>F1457-9133</t>
  </si>
  <si>
    <t>9136-F1460</t>
  </si>
  <si>
    <t>F1460-9136</t>
  </si>
  <si>
    <t>9138-F1461</t>
  </si>
  <si>
    <t>F1461-9138</t>
  </si>
  <si>
    <t>9140-F1462</t>
  </si>
  <si>
    <t>F1462-9140</t>
  </si>
  <si>
    <t>9142-F1464</t>
  </si>
  <si>
    <t>F1464-9142</t>
  </si>
  <si>
    <t>9202-F1466</t>
  </si>
  <si>
    <t>F1466-9202</t>
  </si>
  <si>
    <t>9203-F1467</t>
  </si>
  <si>
    <t>F1467-9203</t>
  </si>
  <si>
    <t>9205-F1469</t>
  </si>
  <si>
    <t>F1469-9205</t>
  </si>
  <si>
    <t>9207-F1471</t>
  </si>
  <si>
    <t>F1471-9207</t>
  </si>
  <si>
    <t>9208-F1472</t>
  </si>
  <si>
    <t>F1472-9208</t>
  </si>
  <si>
    <t>9209-F1473</t>
  </si>
  <si>
    <t>F1473-9209</t>
  </si>
  <si>
    <t>9210-F1474</t>
  </si>
  <si>
    <t>F1474-9210</t>
  </si>
  <si>
    <t>9212-F1476</t>
  </si>
  <si>
    <t>F1476-9212</t>
  </si>
  <si>
    <t>9214-F1478</t>
  </si>
  <si>
    <t>F1478-9214</t>
  </si>
  <si>
    <t>9217-F1480</t>
  </si>
  <si>
    <t>F1480-9217</t>
  </si>
  <si>
    <t>9218-F1481</t>
  </si>
  <si>
    <t>F1481-9218</t>
  </si>
  <si>
    <t>9219-F1482</t>
  </si>
  <si>
    <t>F1482-9219</t>
  </si>
  <si>
    <t>9223-F1485</t>
  </si>
  <si>
    <t>F1485-9223</t>
  </si>
  <si>
    <t>9224-F1486</t>
  </si>
  <si>
    <t>F1486-9224</t>
  </si>
  <si>
    <t>9225-F1487</t>
  </si>
  <si>
    <t>F1487-9225</t>
  </si>
  <si>
    <t>9227-F1488</t>
  </si>
  <si>
    <t>F1488-9227</t>
  </si>
  <si>
    <t>9228-F2484</t>
  </si>
  <si>
    <t>F2484-9228</t>
  </si>
  <si>
    <t>9231-F1491</t>
  </si>
  <si>
    <t>F1491-9231</t>
  </si>
  <si>
    <t>9232-F1492</t>
  </si>
  <si>
    <t>F1492-9232</t>
  </si>
  <si>
    <t>9233-F1493</t>
  </si>
  <si>
    <t>F1493-9233</t>
  </si>
  <si>
    <t>9237-F1497</t>
  </si>
  <si>
    <t>F1497-9237</t>
  </si>
  <si>
    <t>9238-F1498</t>
  </si>
  <si>
    <t>F1498-9238</t>
  </si>
  <si>
    <t>9239-F1499</t>
  </si>
  <si>
    <t>F1499-9239</t>
  </si>
  <si>
    <t>9240-F1500</t>
  </si>
  <si>
    <t>F1500-9240</t>
  </si>
  <si>
    <t>9241-F1501</t>
  </si>
  <si>
    <t>F1501-9241</t>
  </si>
  <si>
    <t>9242-F1502</t>
  </si>
  <si>
    <t>F1502-9242</t>
  </si>
  <si>
    <t>9250-F1504</t>
  </si>
  <si>
    <t>F1504-9250</t>
  </si>
  <si>
    <t>9256-F1505</t>
  </si>
  <si>
    <t>F1505-9256</t>
  </si>
  <si>
    <t>9257-F1506</t>
  </si>
  <si>
    <t>F1506-9257</t>
  </si>
  <si>
    <t>9261-F1507</t>
  </si>
  <si>
    <t>F1507-9261</t>
  </si>
  <si>
    <t>9265-F1508</t>
  </si>
  <si>
    <t>F1508-9265</t>
  </si>
  <si>
    <t>9266-F1509</t>
  </si>
  <si>
    <t>F1509-9266</t>
  </si>
  <si>
    <t>9267-F1510</t>
  </si>
  <si>
    <t>F1510-9267</t>
  </si>
  <si>
    <t>9269-F1511</t>
  </si>
  <si>
    <t>F1511-9269</t>
  </si>
  <si>
    <t>9270-F1512</t>
  </si>
  <si>
    <t>F1512-9270</t>
  </si>
  <si>
    <t>O.S. Geiger Elementary School</t>
  </si>
  <si>
    <t>9271-F1513</t>
  </si>
  <si>
    <t>F1513-9271</t>
  </si>
  <si>
    <t>9273-F1670</t>
  </si>
  <si>
    <t>F1670-9273</t>
  </si>
  <si>
    <t>9300-F1519</t>
  </si>
  <si>
    <t>F1519-9300</t>
  </si>
  <si>
    <t>9302-F1518</t>
  </si>
  <si>
    <t>F1518-9302</t>
  </si>
  <si>
    <t>9303-F1516</t>
  </si>
  <si>
    <t>F1516-9303</t>
  </si>
  <si>
    <t>9304-F1520</t>
  </si>
  <si>
    <t>F1520-9304</t>
  </si>
  <si>
    <t>9305-F1521</t>
  </si>
  <si>
    <t>F1521-9305</t>
  </si>
  <si>
    <t>9306-F1522</t>
  </si>
  <si>
    <t>F1522-9306</t>
  </si>
  <si>
    <t>9310-F1524</t>
  </si>
  <si>
    <t>F1524-9310</t>
  </si>
  <si>
    <t>9311-F1525</t>
  </si>
  <si>
    <t>F1525-9311</t>
  </si>
  <si>
    <t>9316-F1529</t>
  </si>
  <si>
    <t>F1529-9316</t>
  </si>
  <si>
    <t>9318-F1531</t>
  </si>
  <si>
    <t>F1531-9318</t>
  </si>
  <si>
    <t>9320-F1533</t>
  </si>
  <si>
    <t>F1533-9320</t>
  </si>
  <si>
    <t>9321-F1534</t>
  </si>
  <si>
    <t>F1534-9321</t>
  </si>
  <si>
    <t>9322-F1535</t>
  </si>
  <si>
    <t>F1535-9322</t>
  </si>
  <si>
    <t>9326-F1537</t>
  </si>
  <si>
    <t>F1537-9326</t>
  </si>
  <si>
    <t>9327-F1538</t>
  </si>
  <si>
    <t>F1538-9327</t>
  </si>
  <si>
    <t>9329-F1539</t>
  </si>
  <si>
    <t>F1539-9329</t>
  </si>
  <si>
    <t>9330-F1540</t>
  </si>
  <si>
    <t>F1540-9330</t>
  </si>
  <si>
    <t>9333-F1543</t>
  </si>
  <si>
    <t>F1543-9333</t>
  </si>
  <si>
    <t>9334-F1544</t>
  </si>
  <si>
    <t>F1544-9334</t>
  </si>
  <si>
    <t>9336-F1546</t>
  </si>
  <si>
    <t>F1546-9336</t>
  </si>
  <si>
    <t>9338-F1547</t>
  </si>
  <si>
    <t>F1547-9338</t>
  </si>
  <si>
    <t>9339-F1548</t>
  </si>
  <si>
    <t>F1548-9339</t>
  </si>
  <si>
    <t>9341-F1550</t>
  </si>
  <si>
    <t>F1550-9341</t>
  </si>
  <si>
    <t>9343-F1551</t>
  </si>
  <si>
    <t>F1551-9343</t>
  </si>
  <si>
    <t>9344-F1552</t>
  </si>
  <si>
    <t>F1552-9344</t>
  </si>
  <si>
    <t>9346-F1554</t>
  </si>
  <si>
    <t>F1554-9346</t>
  </si>
  <si>
    <t>9347-F1555</t>
  </si>
  <si>
    <t>F1555-9347</t>
  </si>
  <si>
    <t>9348-F1556</t>
  </si>
  <si>
    <t>F1556-9348</t>
  </si>
  <si>
    <t>9350-F1557</t>
  </si>
  <si>
    <t>F1557-9350</t>
  </si>
  <si>
    <t>9351-F1558</t>
  </si>
  <si>
    <t>F1558-9351</t>
  </si>
  <si>
    <t>9353-F1559</t>
  </si>
  <si>
    <t>F1559-9353</t>
  </si>
  <si>
    <t>9354-F1560</t>
  </si>
  <si>
    <t>F1560-9354</t>
  </si>
  <si>
    <t>9355-F1561</t>
  </si>
  <si>
    <t>F1561-9355</t>
  </si>
  <si>
    <t>9356-F1562</t>
  </si>
  <si>
    <t>F1562-9356</t>
  </si>
  <si>
    <t>9357-F1563</t>
  </si>
  <si>
    <t>F1563-9357</t>
  </si>
  <si>
    <t>9360-F1566</t>
  </si>
  <si>
    <t>F1566-9360</t>
  </si>
  <si>
    <t>9361-F1567</t>
  </si>
  <si>
    <t>F1567-9361</t>
  </si>
  <si>
    <t>9362-F1568</t>
  </si>
  <si>
    <t>F1568-9362</t>
  </si>
  <si>
    <t>9363-F1569</t>
  </si>
  <si>
    <t>F1569-9363</t>
  </si>
  <si>
    <t>9364-F1570</t>
  </si>
  <si>
    <t>F1570-9364</t>
  </si>
  <si>
    <t>9368-F1572</t>
  </si>
  <si>
    <t>F1572-9368</t>
  </si>
  <si>
    <t>9369-F1573</t>
  </si>
  <si>
    <t>F1573-9369</t>
  </si>
  <si>
    <t>9371-F1574</t>
  </si>
  <si>
    <t>F1574-9371</t>
  </si>
  <si>
    <t>9372-F1575</t>
  </si>
  <si>
    <t>F1575-9372</t>
  </si>
  <si>
    <t>9373-F1576</t>
  </si>
  <si>
    <t>F1576-9373</t>
  </si>
  <si>
    <t>9374-F1577</t>
  </si>
  <si>
    <t>F1577-9374</t>
  </si>
  <si>
    <t>9375-F1578</t>
  </si>
  <si>
    <t>F1578-9375</t>
  </si>
  <si>
    <t>9376-F1579</t>
  </si>
  <si>
    <t>F1579-9376</t>
  </si>
  <si>
    <t>9377-F1580</t>
  </si>
  <si>
    <t>F1580-9377</t>
  </si>
  <si>
    <t>9378-F1581</t>
  </si>
  <si>
    <t>F1581-9378</t>
  </si>
  <si>
    <t>9379-F1582</t>
  </si>
  <si>
    <t>F1582-9379</t>
  </si>
  <si>
    <t>9382-F1583</t>
  </si>
  <si>
    <t>F1583-9382</t>
  </si>
  <si>
    <t>9383-F1584</t>
  </si>
  <si>
    <t>F1584-9383</t>
  </si>
  <si>
    <t>9384-F1671</t>
  </si>
  <si>
    <t>F1671-9384</t>
  </si>
  <si>
    <t>9385-F1678</t>
  </si>
  <si>
    <t>F1678-9385</t>
  </si>
  <si>
    <t>9601-F4206</t>
  </si>
  <si>
    <t>F4206-9601</t>
  </si>
  <si>
    <t>9601-F1589</t>
  </si>
  <si>
    <t>F1589-9601</t>
  </si>
  <si>
    <t>9603-F1591</t>
  </si>
  <si>
    <t>F1591-9603</t>
  </si>
  <si>
    <t>9605-F1593</t>
  </si>
  <si>
    <t>F1593-9605</t>
  </si>
  <si>
    <t>9608-F1595</t>
  </si>
  <si>
    <t>F1595-9608</t>
  </si>
  <si>
    <t>9609-F1596</t>
  </si>
  <si>
    <t>F1596-9609</t>
  </si>
  <si>
    <t>9611-F1598</t>
  </si>
  <si>
    <t>F1598-9611</t>
  </si>
  <si>
    <t>9613-F1600</t>
  </si>
  <si>
    <t>F1600-9613</t>
  </si>
  <si>
    <t>9614-F1601</t>
  </si>
  <si>
    <t>F1601-9614</t>
  </si>
  <si>
    <t>9618-F1603</t>
  </si>
  <si>
    <t>F1603-9618</t>
  </si>
  <si>
    <t>9620-F1604</t>
  </si>
  <si>
    <t>F1604-9620</t>
  </si>
  <si>
    <t>9621-F1605</t>
  </si>
  <si>
    <t>F1605-9621</t>
  </si>
  <si>
    <t>9622-F1606</t>
  </si>
  <si>
    <t>F1606-9622</t>
  </si>
  <si>
    <t>9623-F1607</t>
  </si>
  <si>
    <t>F1607-9623</t>
  </si>
  <si>
    <t>9625-F1609</t>
  </si>
  <si>
    <t>F1609-9625</t>
  </si>
  <si>
    <t>9626-F1610</t>
  </si>
  <si>
    <t>F1610-9626</t>
  </si>
  <si>
    <t>9627-F1611</t>
  </si>
  <si>
    <t>F1611-9627</t>
  </si>
  <si>
    <t>9630-F1613</t>
  </si>
  <si>
    <t>F1613-9630</t>
  </si>
  <si>
    <t>9631-F1614</t>
  </si>
  <si>
    <t>F1614-9631</t>
  </si>
  <si>
    <t>9632-F1615</t>
  </si>
  <si>
    <t>F1615-9632</t>
  </si>
  <si>
    <t>9633-F1616</t>
  </si>
  <si>
    <t>F1616-9633</t>
  </si>
  <si>
    <t>9635-F1618</t>
  </si>
  <si>
    <t>F1618-9635</t>
  </si>
  <si>
    <t>9637-F1619</t>
  </si>
  <si>
    <t>F1619-9637</t>
  </si>
  <si>
    <t>9638-F1620</t>
  </si>
  <si>
    <t>F1620-9638</t>
  </si>
  <si>
    <t>9639-F1621</t>
  </si>
  <si>
    <t>F1621-9639</t>
  </si>
  <si>
    <t>9640-F1622</t>
  </si>
  <si>
    <t>F1622-9640</t>
  </si>
  <si>
    <t>9643-F1625</t>
  </si>
  <si>
    <t>F1625-9643</t>
  </si>
  <si>
    <t>9644-F1626</t>
  </si>
  <si>
    <t>F1626-9644</t>
  </si>
  <si>
    <t>9645-F1627</t>
  </si>
  <si>
    <t>F1627-9645</t>
  </si>
  <si>
    <t>9646-F1628</t>
  </si>
  <si>
    <t>F1628-9646</t>
  </si>
  <si>
    <t>9648-F1629</t>
  </si>
  <si>
    <t>F1629-9648</t>
  </si>
  <si>
    <t>9649-F1630</t>
  </si>
  <si>
    <t>F1630-9649</t>
  </si>
  <si>
    <t>9651-F1631</t>
  </si>
  <si>
    <t>F1631-9651</t>
  </si>
  <si>
    <t>9652-F1632</t>
  </si>
  <si>
    <t>F1632-9652</t>
  </si>
  <si>
    <t>9653-F1633</t>
  </si>
  <si>
    <t>F1633-9653</t>
  </si>
  <si>
    <t>9654-F1634</t>
  </si>
  <si>
    <t>F1634-9654</t>
  </si>
  <si>
    <t>9655-F1635</t>
  </si>
  <si>
    <t>F1635-9655</t>
  </si>
  <si>
    <t>9660-F1638</t>
  </si>
  <si>
    <t>F1638-9660</t>
  </si>
  <si>
    <t>9682-F1640</t>
  </si>
  <si>
    <t>F1640-9682</t>
  </si>
  <si>
    <t>9685-F1642</t>
  </si>
  <si>
    <t>F1642-9685</t>
  </si>
  <si>
    <t>9686-F1643</t>
  </si>
  <si>
    <t>F1643-9686</t>
  </si>
  <si>
    <t>9689-F1674</t>
  </si>
  <si>
    <t>F1674-9689</t>
  </si>
  <si>
    <t>9690-F2332</t>
  </si>
  <si>
    <t>F2332-9690</t>
  </si>
  <si>
    <t>9806-F1645</t>
  </si>
  <si>
    <t>F1645-9806</t>
  </si>
  <si>
    <t>9813-F1646</t>
  </si>
  <si>
    <t>F1646-9813</t>
  </si>
  <si>
    <t>9816-F1648</t>
  </si>
  <si>
    <t>F1648-9816</t>
  </si>
  <si>
    <t>9818-F1650</t>
  </si>
  <si>
    <t>F1650-9818</t>
  </si>
  <si>
    <t>9823-F1652</t>
  </si>
  <si>
    <t>F1652-9823</t>
  </si>
  <si>
    <t>9825-F1653</t>
  </si>
  <si>
    <t>F1653-9825</t>
  </si>
  <si>
    <t>9826-F6140</t>
  </si>
  <si>
    <t>F6140-9826</t>
  </si>
  <si>
    <t>9829-F1655</t>
  </si>
  <si>
    <t>F1655-9829</t>
  </si>
  <si>
    <t>9836-F1656</t>
  </si>
  <si>
    <t>F1656-9836</t>
  </si>
  <si>
    <t>9847-F1657</t>
  </si>
  <si>
    <t>F1657-9847</t>
  </si>
  <si>
    <t>9850-F1658</t>
  </si>
  <si>
    <t>F1658-9850</t>
  </si>
  <si>
    <t>9856-F1659</t>
  </si>
  <si>
    <t>F1659-9856</t>
  </si>
  <si>
    <t>9857-F1660</t>
  </si>
  <si>
    <t>F1660-9857</t>
  </si>
  <si>
    <t>9858-F1661</t>
  </si>
  <si>
    <t>F1661-9858</t>
  </si>
  <si>
    <t>9860-F1662</t>
  </si>
  <si>
    <t>F1662-9860</t>
  </si>
  <si>
    <t>9863-F1663</t>
  </si>
  <si>
    <t>F1663-9863</t>
  </si>
  <si>
    <t>9865-F1665</t>
  </si>
  <si>
    <t>F1665-9865</t>
  </si>
  <si>
    <t>9868-F1673</t>
  </si>
  <si>
    <t>F1673-9868</t>
  </si>
  <si>
    <t>9906-F5813</t>
  </si>
  <si>
    <t>F5813-9906</t>
  </si>
  <si>
    <t>9936-F5814</t>
  </si>
  <si>
    <t>F5814-9936</t>
  </si>
  <si>
    <t>9943-F5793</t>
  </si>
  <si>
    <t>F5793-9943</t>
  </si>
  <si>
    <t>T186-F1862</t>
  </si>
  <si>
    <t>F1862-T186</t>
  </si>
  <si>
    <t>Andrew Rural Academy Foundation</t>
  </si>
  <si>
    <t>Andrew Rural Academy</t>
  </si>
  <si>
    <t>2672</t>
  </si>
  <si>
    <t>2672-</t>
  </si>
  <si>
    <t>-2672</t>
  </si>
  <si>
    <t>Rocky Mountain Charter School Society</t>
  </si>
  <si>
    <t>Rocky Mountain Charter School</t>
  </si>
  <si>
    <t>2742</t>
  </si>
  <si>
    <t>2742-</t>
  </si>
  <si>
    <t>-2742</t>
  </si>
  <si>
    <t>Roots of Resilience Charter School Society</t>
  </si>
  <si>
    <t>Roots of Resilience Charter School</t>
  </si>
  <si>
    <t>2744</t>
  </si>
  <si>
    <t>2744-</t>
  </si>
  <si>
    <t>-2744</t>
  </si>
  <si>
    <t>Agriculture Charter School Society</t>
  </si>
  <si>
    <t>Rural Route Agriculture Academy</t>
  </si>
  <si>
    <t>2670</t>
  </si>
  <si>
    <t>2670-</t>
  </si>
  <si>
    <t>-2670</t>
  </si>
  <si>
    <t>2750</t>
  </si>
  <si>
    <t>Alberta Advanced Academy</t>
  </si>
  <si>
    <t>2751</t>
  </si>
  <si>
    <t>-2671</t>
  </si>
  <si>
    <t>2671</t>
  </si>
  <si>
    <t>2741</t>
  </si>
  <si>
    <t>2743</t>
  </si>
  <si>
    <t>2669</t>
  </si>
  <si>
    <t>Select your answer</t>
  </si>
  <si>
    <r>
      <t xml:space="preserve">If you have any technical difficulties with this spreadsheet, please contact the Ministry of Education and Childcare at </t>
    </r>
    <r>
      <rPr>
        <sz val="11"/>
        <color theme="4"/>
        <rFont val="Calibri"/>
        <family val="2"/>
      </rPr>
      <t>EDC.CPData@gov.ab.ca.</t>
    </r>
  </si>
  <si>
    <t>Version: 2025-10-01</t>
  </si>
  <si>
    <t>Please note that jurisdictions are required to notify the department of any movement or disposition of modular units. Demolishing or transferring units to another jurisdiction fall under the disposition of property and must be approved by the Ministry of Education and Childcare.</t>
  </si>
  <si>
    <r>
      <t xml:space="preserve">Please use one row for each school site. However, if you have modular requests that fall under more than one </t>
    </r>
    <r>
      <rPr>
        <b/>
        <sz val="11"/>
        <rFont val="Calibri"/>
        <family val="2"/>
      </rPr>
      <t>Category Code</t>
    </r>
    <r>
      <rPr>
        <sz val="11"/>
        <rFont val="Calibri"/>
        <family val="2"/>
      </rPr>
      <t>, please use a separate row.</t>
    </r>
  </si>
  <si>
    <r>
      <t xml:space="preserve">A PDF version of the third party substantiating report for any units requested under the Health &amp; Safety code is required. 
</t>
    </r>
    <r>
      <rPr>
        <u/>
        <sz val="11"/>
        <color theme="1"/>
        <rFont val="Calibri"/>
        <family val="2"/>
        <scheme val="minor"/>
      </rPr>
      <t>If it is not attached to the submission, the request will be changed to a replacement request (Category 4).</t>
    </r>
  </si>
  <si>
    <t>You need one row for each school site that is receiving units from a contributing school. Use column K to indicate the number of units being transferred to the site.  If you have more than one reason code for units being moved to a particular school, use a separate row for each category code.</t>
  </si>
  <si>
    <r>
      <t xml:space="preserve">Do not use this form for Replacement (evergreening) requests. Please use </t>
    </r>
    <r>
      <rPr>
        <b/>
        <sz val="11"/>
        <rFont val="Calibri"/>
        <family val="2"/>
      </rPr>
      <t>Schedule E -Replacement Request</t>
    </r>
    <r>
      <rPr>
        <sz val="11"/>
        <rFont val="Calibri"/>
        <family val="2"/>
      </rPr>
      <t>, when requesting the replacement of a portable/modular classroom. This request includes demolition, site remediation, and the replacement of portable/modular classroom.</t>
    </r>
  </si>
  <si>
    <t>Please use one row for each portable/modular classroom replacement being requested.</t>
  </si>
  <si>
    <t>Please use one row for each portable/modular classroom demolition being requested.</t>
  </si>
  <si>
    <t>Use one row for each school site that is receiving units from a contributing school. However, if you have modular requests that fall under more than one category code, use a separate row.</t>
  </si>
  <si>
    <t>Use one row for each school site. However, if you have modular requests that fall under more than one category code, use a separate row.</t>
  </si>
  <si>
    <r>
      <t xml:space="preserve">When this form is complete, please submit the </t>
    </r>
    <r>
      <rPr>
        <b/>
        <sz val="11"/>
        <color theme="1"/>
        <rFont val="Calibri"/>
        <family val="2"/>
        <scheme val="minor"/>
      </rPr>
      <t>E</t>
    </r>
    <r>
      <rPr>
        <b/>
        <sz val="11"/>
        <rFont val="Calibri"/>
        <family val="2"/>
        <scheme val="minor"/>
      </rPr>
      <t>xcel file</t>
    </r>
    <r>
      <rPr>
        <sz val="11"/>
        <rFont val="Calibri"/>
        <family val="2"/>
        <scheme val="minor"/>
      </rPr>
      <t xml:space="preserve"> and all </t>
    </r>
    <r>
      <rPr>
        <b/>
        <sz val="11"/>
        <rFont val="Calibri"/>
        <family val="2"/>
        <scheme val="minor"/>
      </rPr>
      <t>substantiating documentation</t>
    </r>
    <r>
      <rPr>
        <sz val="11"/>
        <rFont val="Calibri"/>
        <family val="2"/>
        <scheme val="minor"/>
      </rPr>
      <t xml:space="preserve"> to </t>
    </r>
    <r>
      <rPr>
        <u/>
        <sz val="11"/>
        <color theme="4"/>
        <rFont val="Calibri"/>
        <family val="2"/>
        <scheme val="minor"/>
      </rPr>
      <t>EDC.CPData@gov.ab.ca</t>
    </r>
    <r>
      <rPr>
        <u/>
        <sz val="11"/>
        <rFont val="Calibri"/>
        <family val="2"/>
        <scheme val="minor"/>
      </rPr>
      <t>.</t>
    </r>
    <r>
      <rPr>
        <sz val="11"/>
        <rFont val="Calibri"/>
        <family val="2"/>
        <scheme val="minor"/>
      </rPr>
      <t xml:space="preserve"> with the Subject</t>
    </r>
    <r>
      <rPr>
        <b/>
        <sz val="11"/>
        <rFont val="Calibri"/>
        <family val="2"/>
        <scheme val="minor"/>
      </rPr>
      <t xml:space="preserve"> Form 9 {</t>
    </r>
    <r>
      <rPr>
        <b/>
        <i/>
        <sz val="11"/>
        <color rgb="FFFF0000"/>
        <rFont val="Calibri"/>
        <family val="2"/>
        <scheme val="minor"/>
      </rPr>
      <t>Program Year</t>
    </r>
    <r>
      <rPr>
        <b/>
        <sz val="11"/>
        <rFont val="Calibri"/>
        <family val="2"/>
        <scheme val="minor"/>
      </rPr>
      <t>} Modular Requests for {</t>
    </r>
    <r>
      <rPr>
        <b/>
        <sz val="11"/>
        <color rgb="FFFF0000"/>
        <rFont val="Calibri"/>
        <family val="2"/>
        <scheme val="minor"/>
      </rPr>
      <t>jurisdiction code</t>
    </r>
    <r>
      <rPr>
        <b/>
        <sz val="11"/>
        <rFont val="Calibri"/>
        <family val="2"/>
        <scheme val="minor"/>
      </rPr>
      <t>}.</t>
    </r>
    <r>
      <rPr>
        <sz val="11"/>
        <rFont val="Calibri"/>
        <family val="2"/>
        <scheme val="minor"/>
      </rPr>
      <t xml:space="preserve"> </t>
    </r>
    <r>
      <rPr>
        <sz val="11"/>
        <color theme="1"/>
        <rFont val="Calibri"/>
        <family val="2"/>
        <scheme val="minor"/>
      </rPr>
      <t>E.g. Form 9 2024-2025 Modular Requests for 0001.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</si>
</sst>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yyyy\-mm\-dd;@"/>
    <numFmt numFmtId="165" formatCode="000#"/>
  </numFmts>
  <fonts count="50" x14ac:knownFonts="1">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alibri"/>
      <family val="2"/>
      <scheme val="minor"/>
    </font>
    <font>
      <b/>
      <sz val="11"/>
      <name val="Calibri"/>
      <family val="2"/>
      <scheme val="minor"/>
    </font>
    <font>
      <b/>
      <sz val="11"/>
      <name val="Calibri"/>
      <family val="2"/>
    </font>
    <font>
      <sz val="11"/>
      <color theme="0"/>
      <name val="Calibri"/>
      <family val="2"/>
    </font>
    <font>
      <sz val="22"/>
      <color theme="0"/>
      <name val="Calibri"/>
      <family val="2"/>
      <scheme val="minor"/>
    </font>
    <font>
      <b/>
      <sz val="14"/>
      <color theme="1"/>
      <name val="Calibri"/>
      <family val="2"/>
      <scheme val="minor"/>
    </font>
    <font>
      <b/>
      <sz val="12"/>
      <name val="Calibri"/>
      <family val="2"/>
    </font>
    <font>
      <sz val="8"/>
      <name val="Calibri"/>
      <family val="2"/>
    </font>
    <font>
      <sz val="11"/>
      <color theme="4"/>
      <name val="Calibri"/>
      <family val="2"/>
    </font>
    <font>
      <b/>
      <sz val="10"/>
      <name val="Arial"/>
      <family val="2"/>
    </font>
    <font>
      <b/>
      <u/>
      <sz val="11"/>
      <name val="Calibri"/>
      <family val="2"/>
    </font>
    <font>
      <sz val="10"/>
      <color rgb="FFFF0000"/>
      <name val="Calibri"/>
      <family val="2"/>
    </font>
    <font>
      <b/>
      <u/>
      <sz val="11"/>
      <name val="Calibri"/>
      <family val="2"/>
      <scheme val="minor"/>
    </font>
    <font>
      <b/>
      <sz val="11"/>
      <color theme="1"/>
      <name val="Calibri"/>
      <family val="2"/>
      <scheme val="minor"/>
    </font>
    <font>
      <u/>
      <sz val="11"/>
      <color theme="1"/>
      <name val="Calibri"/>
      <family val="2"/>
      <scheme val="minor"/>
    </font>
    <font>
      <u/>
      <sz val="11"/>
      <name val="Calibri"/>
      <family val="2"/>
      <scheme val="minor"/>
    </font>
    <font>
      <b/>
      <i/>
      <sz val="11"/>
      <color rgb="FFFF0000"/>
      <name val="Calibri"/>
      <family val="2"/>
      <scheme val="minor"/>
    </font>
    <font>
      <sz val="10"/>
      <name val="Calibri"/>
      <family val="2"/>
    </font>
    <font>
      <b/>
      <sz val="14"/>
      <color theme="4" tint="0.79998168889431442"/>
      <name val="Calibri"/>
      <family val="2"/>
      <scheme val="minor"/>
    </font>
    <font>
      <sz val="9"/>
      <color theme="0"/>
      <name val="Calibri"/>
      <family val="2"/>
    </font>
    <font>
      <sz val="11"/>
      <name val="Calibri"/>
      <family val="2"/>
    </font>
    <font>
      <b/>
      <sz val="11"/>
      <color theme="0"/>
      <name val="Calibri"/>
      <family val="2"/>
      <scheme val="minor"/>
    </font>
    <font>
      <u/>
      <sz val="11"/>
      <name val="Calibri"/>
      <family val="2"/>
    </font>
    <font>
      <sz val="8"/>
      <color theme="0"/>
      <name val="Calibri"/>
      <family val="2"/>
      <scheme val="minor"/>
    </font>
    <font>
      <b/>
      <sz val="11"/>
      <color rgb="FFFF0000"/>
      <name val="Calibri"/>
      <family val="2"/>
      <scheme val="minor"/>
    </font>
    <font>
      <u/>
      <sz val="11"/>
      <color theme="4"/>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E5FFFF"/>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theme="4" tint="0.79998168889431442"/>
      </patternFill>
    </fill>
    <fill>
      <patternFill patternType="solid">
        <fgColor theme="4"/>
        <bgColor theme="4"/>
      </patternFill>
    </fill>
    <fill>
      <patternFill patternType="solid">
        <fgColor rgb="FFFFCCFF"/>
        <bgColor indexed="64"/>
      </patternFill>
    </fill>
    <fill>
      <patternFill patternType="solid">
        <fgColor theme="4" tint="0.79998168889431442"/>
        <bgColor theme="4" tint="0.79998168889431442"/>
      </patternFill>
    </fill>
    <fill>
      <patternFill patternType="solid">
        <fgColor rgb="FFFFCCFF"/>
        <bgColor theme="4" tint="0.79998168889431442"/>
      </patternFill>
    </fill>
    <fill>
      <patternFill patternType="solid">
        <fgColor rgb="FFFFFF00"/>
        <bgColor theme="4" tint="0.79998168889431442"/>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theme="0"/>
      </right>
      <top style="thin">
        <color theme="0"/>
      </top>
      <bottom style="thin">
        <color theme="0"/>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style="thin">
        <color theme="4" tint="0.39997558519241921"/>
      </bottom>
      <diagonal/>
    </border>
    <border>
      <left style="thin">
        <color theme="4" tint="0.39997558519241921"/>
      </left>
      <right/>
      <top/>
      <bottom/>
      <diagonal/>
    </border>
  </borders>
  <cellStyleXfs count="4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6"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44" fontId="44" fillId="0" borderId="0" applyFont="0" applyFill="0" applyBorder="0" applyAlignment="0" applyProtection="0"/>
  </cellStyleXfs>
  <cellXfs count="70">
    <xf numFmtId="0" fontId="0" fillId="0" borderId="0" xfId="0"/>
    <xf numFmtId="0" fontId="25" fillId="0" borderId="0" xfId="0" applyFont="1"/>
    <xf numFmtId="0" fontId="0" fillId="0" borderId="0" xfId="0" applyAlignment="1">
      <alignment wrapText="1"/>
    </xf>
    <xf numFmtId="0" fontId="24" fillId="0" borderId="0" xfId="0" applyFont="1"/>
    <xf numFmtId="0" fontId="24" fillId="0" borderId="0" xfId="0" applyFont="1" applyAlignment="1">
      <alignment vertical="center"/>
    </xf>
    <xf numFmtId="0" fontId="0" fillId="0" borderId="0" xfId="0" applyAlignment="1" applyProtection="1">
      <alignment wrapText="1"/>
      <protection locked="0"/>
    </xf>
    <xf numFmtId="0" fontId="28" fillId="26" borderId="0" xfId="0" applyFont="1" applyFill="1"/>
    <xf numFmtId="0" fontId="29" fillId="27" borderId="0" xfId="0" applyFont="1" applyFill="1"/>
    <xf numFmtId="0" fontId="0" fillId="24" borderId="11" xfId="0" applyFill="1" applyBorder="1" applyProtection="1">
      <protection locked="0"/>
    </xf>
    <xf numFmtId="0" fontId="0" fillId="24" borderId="12" xfId="0" applyFill="1" applyBorder="1" applyProtection="1">
      <protection locked="0"/>
    </xf>
    <xf numFmtId="164" fontId="0" fillId="0" borderId="0" xfId="0" applyNumberFormat="1" applyAlignment="1" applyProtection="1">
      <alignment wrapText="1"/>
      <protection locked="0"/>
    </xf>
    <xf numFmtId="0" fontId="0" fillId="0" borderId="14" xfId="0" applyBorder="1" applyAlignment="1" applyProtection="1">
      <alignment wrapText="1"/>
      <protection locked="0"/>
    </xf>
    <xf numFmtId="0" fontId="0" fillId="0" borderId="13" xfId="0" applyBorder="1" applyAlignment="1" applyProtection="1">
      <alignment wrapText="1"/>
      <protection locked="0"/>
    </xf>
    <xf numFmtId="0" fontId="29" fillId="27" borderId="0" xfId="0" applyFont="1" applyFill="1" applyAlignment="1">
      <alignment wrapText="1"/>
    </xf>
    <xf numFmtId="0" fontId="24" fillId="25" borderId="0" xfId="0" applyFont="1" applyFill="1" applyAlignment="1">
      <alignment wrapText="1"/>
    </xf>
    <xf numFmtId="0" fontId="24" fillId="0" borderId="0" xfId="0" applyFont="1" applyAlignment="1">
      <alignment wrapText="1"/>
    </xf>
    <xf numFmtId="165" fontId="24" fillId="0" borderId="0" xfId="0" applyNumberFormat="1" applyFont="1"/>
    <xf numFmtId="0" fontId="0" fillId="0" borderId="0" xfId="0"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29" borderId="13" xfId="0" applyFill="1" applyBorder="1" applyAlignment="1" applyProtection="1">
      <alignment wrapText="1"/>
      <protection locked="0"/>
    </xf>
    <xf numFmtId="17" fontId="0" fillId="0" borderId="0" xfId="0" applyNumberFormat="1" applyAlignment="1" applyProtection="1">
      <alignment wrapText="1"/>
      <protection locked="0"/>
    </xf>
    <xf numFmtId="0" fontId="29" fillId="27" borderId="0" xfId="0" applyFont="1" applyFill="1" applyAlignment="1">
      <alignment horizontal="left"/>
    </xf>
    <xf numFmtId="0" fontId="41" fillId="0" borderId="0" xfId="0" applyFont="1"/>
    <xf numFmtId="0" fontId="27" fillId="0" borderId="0" xfId="0" applyFont="1"/>
    <xf numFmtId="0" fontId="26" fillId="0" borderId="0" xfId="0" applyFont="1" applyAlignment="1">
      <alignment horizontal="right"/>
    </xf>
    <xf numFmtId="0" fontId="0" fillId="29" borderId="10" xfId="0" applyFill="1" applyBorder="1"/>
    <xf numFmtId="0" fontId="42" fillId="27" borderId="0" xfId="0" applyFont="1" applyFill="1" applyAlignment="1">
      <alignment horizontal="left"/>
    </xf>
    <xf numFmtId="0" fontId="26" fillId="0" borderId="10" xfId="0" applyFont="1" applyBorder="1"/>
    <xf numFmtId="0" fontId="30" fillId="28" borderId="0" xfId="0" applyFont="1" applyFill="1"/>
    <xf numFmtId="0" fontId="0" fillId="28" borderId="0" xfId="0" applyFill="1"/>
    <xf numFmtId="0" fontId="30" fillId="28" borderId="0" xfId="0" applyFont="1" applyFill="1" applyAlignment="1">
      <alignment horizontal="right"/>
    </xf>
    <xf numFmtId="0" fontId="26" fillId="28" borderId="0" xfId="0" applyFont="1" applyFill="1"/>
    <xf numFmtId="0" fontId="30" fillId="28" borderId="0" xfId="0" applyFont="1" applyFill="1" applyAlignment="1">
      <alignment horizontal="left"/>
    </xf>
    <xf numFmtId="0" fontId="28" fillId="26" borderId="0" xfId="0" applyFont="1" applyFill="1" applyAlignment="1">
      <alignment horizontal="left"/>
    </xf>
    <xf numFmtId="0" fontId="0" fillId="28" borderId="0" xfId="0" applyFill="1" applyAlignment="1">
      <alignment horizontal="centerContinuous"/>
    </xf>
    <xf numFmtId="0" fontId="5" fillId="30" borderId="15" xfId="0" applyFont="1" applyFill="1" applyBorder="1" applyAlignment="1">
      <alignment vertical="top" wrapText="1"/>
    </xf>
    <xf numFmtId="0" fontId="27" fillId="0" borderId="13" xfId="0" applyFont="1" applyBorder="1" applyAlignment="1">
      <alignment horizontal="center" wrapText="1"/>
    </xf>
    <xf numFmtId="0" fontId="27" fillId="0" borderId="14" xfId="0" applyFont="1" applyBorder="1" applyAlignment="1">
      <alignment horizontal="center" wrapText="1"/>
    </xf>
    <xf numFmtId="0" fontId="27" fillId="0" borderId="0" xfId="0" applyFont="1" applyAlignment="1">
      <alignment horizontal="center" wrapText="1"/>
    </xf>
    <xf numFmtId="0" fontId="26" fillId="0" borderId="0" xfId="0" applyFont="1"/>
    <xf numFmtId="44" fontId="0" fillId="0" borderId="0" xfId="42" applyFont="1" applyFill="1" applyAlignment="1" applyProtection="1">
      <alignment wrapText="1"/>
      <protection locked="0"/>
    </xf>
    <xf numFmtId="0" fontId="26" fillId="28" borderId="0" xfId="0" applyFont="1" applyFill="1" applyAlignment="1">
      <alignment horizontal="left"/>
    </xf>
    <xf numFmtId="0" fontId="29" fillId="0" borderId="0" xfId="0" applyFont="1"/>
    <xf numFmtId="0" fontId="37" fillId="0" borderId="0" xfId="0" applyFont="1" applyAlignment="1">
      <alignment horizontal="right"/>
    </xf>
    <xf numFmtId="0" fontId="37" fillId="0" borderId="0" xfId="0" applyFont="1" applyAlignment="1">
      <alignment horizontal="right" wrapText="1"/>
    </xf>
    <xf numFmtId="0" fontId="4" fillId="33" borderId="17" xfId="0" applyFont="1" applyFill="1" applyBorder="1"/>
    <xf numFmtId="0" fontId="4" fillId="33" borderId="19" xfId="0" applyFont="1" applyFill="1" applyBorder="1"/>
    <xf numFmtId="0" fontId="4" fillId="33" borderId="18" xfId="0" applyFont="1" applyFill="1" applyBorder="1"/>
    <xf numFmtId="0" fontId="4" fillId="33" borderId="16" xfId="0" applyFont="1" applyFill="1" applyBorder="1"/>
    <xf numFmtId="0" fontId="4" fillId="0" borderId="18" xfId="0" applyFont="1" applyBorder="1"/>
    <xf numFmtId="0" fontId="4" fillId="0" borderId="16" xfId="0" applyFont="1" applyBorder="1"/>
    <xf numFmtId="0" fontId="4" fillId="32" borderId="17" xfId="0" applyFont="1" applyFill="1" applyBorder="1"/>
    <xf numFmtId="0" fontId="4" fillId="32" borderId="19" xfId="0" applyFont="1" applyFill="1" applyBorder="1"/>
    <xf numFmtId="0" fontId="4" fillId="32" borderId="19" xfId="0" quotePrefix="1" applyFont="1" applyFill="1" applyBorder="1"/>
    <xf numFmtId="0" fontId="4" fillId="34" borderId="17" xfId="0" applyFont="1" applyFill="1" applyBorder="1"/>
    <xf numFmtId="0" fontId="4" fillId="34" borderId="19" xfId="0" applyFont="1" applyFill="1" applyBorder="1"/>
    <xf numFmtId="0" fontId="4" fillId="34" borderId="19" xfId="0" quotePrefix="1" applyFont="1" applyFill="1" applyBorder="1"/>
    <xf numFmtId="0" fontId="4" fillId="35" borderId="16" xfId="0" applyFont="1" applyFill="1" applyBorder="1"/>
    <xf numFmtId="0" fontId="4" fillId="35" borderId="16" xfId="0" quotePrefix="1" applyFont="1" applyFill="1" applyBorder="1"/>
    <xf numFmtId="0" fontId="37" fillId="0" borderId="0" xfId="0" applyFont="1"/>
    <xf numFmtId="0" fontId="0" fillId="25" borderId="0" xfId="0" applyFill="1" applyAlignment="1">
      <alignment wrapText="1"/>
    </xf>
    <xf numFmtId="0" fontId="0" fillId="0" borderId="0" xfId="0" quotePrefix="1"/>
    <xf numFmtId="0" fontId="45" fillId="31" borderId="20" xfId="0" applyFont="1" applyFill="1" applyBorder="1" applyAlignment="1">
      <alignment horizontal="left" vertical="center"/>
    </xf>
    <xf numFmtId="0" fontId="45" fillId="31" borderId="0" xfId="0" applyFont="1" applyFill="1" applyAlignment="1">
      <alignment horizontal="left" vertical="center"/>
    </xf>
    <xf numFmtId="0" fontId="47" fillId="26" borderId="0" xfId="0" applyFont="1" applyFill="1" applyAlignment="1">
      <alignment horizontal="right"/>
    </xf>
    <xf numFmtId="0" fontId="3" fillId="30" borderId="15" xfId="0" applyFont="1" applyFill="1" applyBorder="1" applyAlignment="1">
      <alignment vertical="top" wrapText="1"/>
    </xf>
    <xf numFmtId="0" fontId="2" fillId="30" borderId="15" xfId="0" applyFont="1" applyFill="1" applyBorder="1" applyAlignment="1">
      <alignment vertical="top" wrapText="1"/>
    </xf>
    <xf numFmtId="0" fontId="0" fillId="0" borderId="0" xfId="0" applyAlignment="1">
      <alignment horizontal="left" wrapText="1"/>
    </xf>
    <xf numFmtId="0" fontId="0" fillId="24" borderId="11" xfId="0" applyFill="1" applyBorder="1" applyProtection="1">
      <protection locked="0"/>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2"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1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border outline="0">
        <top style="thin">
          <color theme="4" tint="0.39997558519241921"/>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left"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horizontal/>
      </border>
      <protection locked="0" hidden="0"/>
    </dxf>
    <dxf>
      <numFmt numFmtId="0" formatCode="General"/>
      <fill>
        <patternFill patternType="solid">
          <fgColor indexed="64"/>
          <bgColor theme="0" tint="-0.14999847407452621"/>
        </patternFill>
      </fill>
      <alignment horizontal="general" vertical="bottom" textRotation="0" wrapText="1" indent="0" justifyLastLine="0" shrinkToFit="0" readingOrder="0"/>
      <border diagonalUp="0" diagonalDown="0">
        <left/>
        <right style="thin">
          <color indexed="64"/>
        </right>
        <top/>
        <bottom/>
        <vertical/>
        <horizontal/>
      </border>
      <protection locked="0" hidden="0"/>
    </dxf>
    <dxf>
      <alignment horizontal="general" vertical="bottom" textRotation="0" wrapText="1" indent="0" justifyLastLine="0" shrinkToFit="0" readingOrder="0"/>
      <protection locked="0" hidden="0"/>
    </dxf>
    <dxf>
      <font>
        <strike val="0"/>
        <outline val="0"/>
        <shadow val="0"/>
        <u val="none"/>
        <vertAlign val="baseline"/>
        <color theme="0"/>
        <name val="Calibri"/>
        <family val="2"/>
        <scheme val="none"/>
      </font>
      <alignment horizontal="center" vertical="bottom" textRotation="0" wrapText="1" indent="0" justifyLastLine="0" shrinkToFit="0" readingOrder="0"/>
      <protection locked="1"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horizontal/>
      </border>
      <protection locked="0" hidden="0"/>
    </dxf>
    <dxf>
      <numFmt numFmtId="0" formatCode="General"/>
      <fill>
        <patternFill patternType="solid">
          <fgColor indexed="64"/>
          <bgColor theme="0" tint="-0.14999847407452621"/>
        </patternFill>
      </fill>
      <alignment horizontal="general" vertical="bottom" textRotation="0" wrapText="1" indent="0" justifyLastLine="0" shrinkToFit="0" readingOrder="0"/>
      <border diagonalUp="0" diagonalDown="0">
        <left/>
        <right style="thin">
          <color indexed="64"/>
        </right>
        <top/>
        <bottom/>
        <vertical/>
        <horizontal/>
      </border>
      <protection locked="0" hidden="0"/>
    </dxf>
    <dxf>
      <alignment horizontal="general" vertical="bottom" textRotation="0" wrapText="1" indent="0" justifyLastLine="0" shrinkToFit="0" readingOrder="0"/>
      <protection locked="0" hidden="0"/>
    </dxf>
    <dxf>
      <font>
        <strike val="0"/>
        <outline val="0"/>
        <shadow val="0"/>
        <u val="none"/>
        <vertAlign val="baseline"/>
        <color theme="0"/>
        <name val="Calibri"/>
        <family val="2"/>
        <scheme val="none"/>
      </font>
      <alignment horizontal="center" vertical="bottom" textRotation="0" wrapText="1" indent="0" justifyLastLine="0" shrinkToFit="0" readingOrder="0"/>
      <protection locked="1"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horizontal/>
      </border>
      <protection locked="0" hidden="0"/>
    </dxf>
    <dxf>
      <numFmt numFmtId="0" formatCode="General"/>
      <fill>
        <patternFill patternType="solid">
          <fgColor indexed="64"/>
          <bgColor theme="0" tint="-0.14999847407452621"/>
        </patternFill>
      </fill>
      <alignment horizontal="general" vertical="bottom" textRotation="0" wrapText="1" indent="0" justifyLastLine="0" shrinkToFit="0" readingOrder="0"/>
      <border diagonalUp="0" diagonalDown="0">
        <left/>
        <right style="thin">
          <color indexed="64"/>
        </right>
        <top/>
        <bottom/>
        <vertical/>
        <horizontal/>
      </border>
      <protection locked="0" hidden="0"/>
    </dxf>
    <dxf>
      <alignment horizontal="general" vertical="bottom" textRotation="0" wrapText="1" indent="0" justifyLastLine="0" shrinkToFit="0" readingOrder="0"/>
      <protection locked="0" hidden="0"/>
    </dxf>
    <dxf>
      <font>
        <strike val="0"/>
        <outline val="0"/>
        <shadow val="0"/>
        <u val="none"/>
        <vertAlign val="baseline"/>
        <color theme="0"/>
        <name val="Calibri"/>
        <family val="2"/>
        <scheme val="none"/>
      </font>
      <alignment horizontal="center" vertical="bottom" textRotation="0" wrapText="1" indent="0" justifyLastLine="0" shrinkToFit="0" readingOrder="0"/>
      <protection locked="1"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horizontal/>
      </border>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horizontal/>
      </border>
      <protection locked="0" hidden="0"/>
    </dxf>
    <dxf>
      <numFmt numFmtId="0" formatCode="General"/>
      <fill>
        <patternFill patternType="solid">
          <fgColor indexed="64"/>
          <bgColor theme="0" tint="-0.14999847407452621"/>
        </patternFill>
      </fill>
      <alignment horizontal="general" vertical="bottom" textRotation="0" wrapText="1" indent="0" justifyLastLine="0" shrinkToFit="0" readingOrder="0"/>
      <border diagonalUp="0" diagonalDown="0">
        <left/>
        <right style="thin">
          <color indexed="64"/>
        </right>
        <top/>
        <bottom/>
        <vertical/>
        <horizontal/>
      </border>
      <protection locked="0" hidden="0"/>
    </dxf>
    <dxf>
      <alignment horizontal="general" vertical="bottom" textRotation="0" wrapText="1" indent="0" justifyLastLine="0" shrinkToFit="0" readingOrder="0"/>
      <protection locked="0" hidden="0"/>
    </dxf>
    <dxf>
      <font>
        <strike val="0"/>
        <outline val="0"/>
        <shadow val="0"/>
        <u val="none"/>
        <vertAlign val="baseline"/>
        <color theme="0"/>
        <name val="Calibri"/>
        <family val="2"/>
        <scheme val="none"/>
      </font>
      <alignment horizontal="center" vertical="bottom" textRotation="0" wrapText="1" indent="0" justifyLastLine="0" shrinkToFit="0" readingOrder="0"/>
      <protection locked="1" hidden="0"/>
    </dxf>
    <dxf>
      <fill>
        <patternFill patternType="none">
          <fgColor indexed="64"/>
          <bgColor auto="1"/>
        </patternFill>
      </fill>
      <alignment horizontal="general" vertical="bottom" textRotation="0" wrapText="1" indent="0" justifyLastLine="0" shrinkToFit="0" readingOrder="0"/>
      <protection locked="0" hidden="0"/>
    </dxf>
    <dxf>
      <numFmt numFmtId="164" formatCode="yyyy\-mm\-dd;@"/>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indexed="65"/>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border diagonalUp="0" diagonalDown="0">
        <left/>
        <right style="thin">
          <color indexed="64"/>
        </right>
        <top/>
        <bottom/>
        <vertical/>
        <horizontal/>
      </border>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border diagonalUp="0" diagonalDown="0">
        <left/>
        <right style="thin">
          <color indexed="64"/>
        </right>
        <top/>
        <bottom/>
        <vertical/>
        <horizontal/>
      </border>
      <protection locked="0" hidden="0"/>
    </dxf>
    <dxf>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protection locked="0" hidden="0"/>
    </dxf>
    <dxf>
      <fill>
        <patternFill patternType="none">
          <fgColor indexed="64"/>
          <bgColor auto="1"/>
        </patternFill>
      </fill>
      <alignment horizontal="general" vertical="bottom" textRotation="0" wrapText="1" indent="0" justifyLastLine="0" shrinkToFit="0" readingOrder="0"/>
      <protection locked="0" hidden="0"/>
    </dxf>
    <dxf>
      <numFmt numFmtId="0" formatCode="General"/>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horizontal/>
      </border>
      <protection locked="0" hidden="0"/>
    </dxf>
    <dxf>
      <numFmt numFmtId="0" formatCode="General"/>
      <fill>
        <patternFill patternType="solid">
          <fgColor indexed="64"/>
          <bgColor theme="0" tint="-0.14999847407452621"/>
        </patternFill>
      </fill>
      <alignment horizontal="general" vertical="bottom" textRotation="0" wrapText="1" indent="0" justifyLastLine="0" shrinkToFit="0" readingOrder="0"/>
      <border diagonalUp="0" diagonalDown="0">
        <left/>
        <right style="thin">
          <color indexed="64"/>
        </right>
        <top/>
        <bottom/>
        <vertical/>
        <horizontal/>
      </border>
      <protection locked="0" hidden="0"/>
    </dxf>
    <dxf>
      <alignment horizontal="general" vertical="bottom" textRotation="0" wrapText="1" indent="0" justifyLastLine="0" shrinkToFit="0" readingOrder="0"/>
      <protection locked="0" hidden="0"/>
    </dxf>
    <dxf>
      <font>
        <strike val="0"/>
        <outline val="0"/>
        <shadow val="0"/>
        <u val="none"/>
        <vertAlign val="baseline"/>
        <color theme="0"/>
        <name val="Calibri"/>
        <family val="2"/>
        <scheme val="none"/>
      </font>
      <alignment horizontal="center" vertical="bottom" textRotation="0" wrapText="1" indent="0" justifyLastLine="0" shrinkToFit="0" readingOrder="0"/>
      <protection locked="1" hidden="0"/>
    </dxf>
  </dxfs>
  <tableStyles count="0" defaultTableStyle="TableStyleMedium9" defaultPivotStyle="PivotStyleLight16"/>
  <colors>
    <mruColors>
      <color rgb="FFFFCCFF"/>
      <color rgb="FFCCFF99"/>
      <color rgb="FFCCCCFF"/>
      <color rgb="FFE5FFFF"/>
      <color rgb="FFF3FFE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3158490</xdr:colOff>
      <xdr:row>2</xdr:row>
      <xdr:rowOff>93345</xdr:rowOff>
    </xdr:from>
    <xdr:to>
      <xdr:col>2</xdr:col>
      <xdr:colOff>4456454</xdr:colOff>
      <xdr:row>4</xdr:row>
      <xdr:rowOff>55244</xdr:rowOff>
    </xdr:to>
    <xdr:pic>
      <xdr:nvPicPr>
        <xdr:cNvPr id="2" name="Picture 1">
          <a:extLst>
            <a:ext uri="{FF2B5EF4-FFF2-40B4-BE49-F238E27FC236}">
              <a16:creationId xmlns:a16="http://schemas.microsoft.com/office/drawing/2014/main" id="{E73F4298-180E-4CBB-A723-EEE0F3E0B7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44740" y="798195"/>
          <a:ext cx="1297964" cy="34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3781425</xdr:colOff>
      <xdr:row>2</xdr:row>
      <xdr:rowOff>56627</xdr:rowOff>
    </xdr:from>
    <xdr:to>
      <xdr:col>18</xdr:col>
      <xdr:colOff>4822214</xdr:colOff>
      <xdr:row>3</xdr:row>
      <xdr:rowOff>137159</xdr:rowOff>
    </xdr:to>
    <xdr:pic>
      <xdr:nvPicPr>
        <xdr:cNvPr id="2" name="Picture 1">
          <a:extLst>
            <a:ext uri="{FF2B5EF4-FFF2-40B4-BE49-F238E27FC236}">
              <a16:creationId xmlns:a16="http://schemas.microsoft.com/office/drawing/2014/main" id="{C2291400-B1D9-4C6E-8E24-D231BC8328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659225" y="656702"/>
          <a:ext cx="1050314" cy="280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3781425</xdr:colOff>
      <xdr:row>2</xdr:row>
      <xdr:rowOff>56627</xdr:rowOff>
    </xdr:from>
    <xdr:to>
      <xdr:col>18</xdr:col>
      <xdr:colOff>4822214</xdr:colOff>
      <xdr:row>3</xdr:row>
      <xdr:rowOff>137159</xdr:rowOff>
    </xdr:to>
    <xdr:pic>
      <xdr:nvPicPr>
        <xdr:cNvPr id="2" name="Picture 1">
          <a:extLst>
            <a:ext uri="{FF2B5EF4-FFF2-40B4-BE49-F238E27FC236}">
              <a16:creationId xmlns:a16="http://schemas.microsoft.com/office/drawing/2014/main" id="{7F8F1E58-B737-4D7A-9038-D914348EB3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659225" y="656702"/>
          <a:ext cx="1050314" cy="280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3781425</xdr:colOff>
      <xdr:row>2</xdr:row>
      <xdr:rowOff>56627</xdr:rowOff>
    </xdr:from>
    <xdr:to>
      <xdr:col>18</xdr:col>
      <xdr:colOff>4822214</xdr:colOff>
      <xdr:row>3</xdr:row>
      <xdr:rowOff>137159</xdr:rowOff>
    </xdr:to>
    <xdr:pic>
      <xdr:nvPicPr>
        <xdr:cNvPr id="2" name="Picture 1">
          <a:extLst>
            <a:ext uri="{FF2B5EF4-FFF2-40B4-BE49-F238E27FC236}">
              <a16:creationId xmlns:a16="http://schemas.microsoft.com/office/drawing/2014/main" id="{C4EC3B64-F9E1-4A96-8A1C-DF443BA5AB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335375" y="656702"/>
          <a:ext cx="1050314" cy="280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1783080</xdr:colOff>
      <xdr:row>1</xdr:row>
      <xdr:rowOff>228077</xdr:rowOff>
    </xdr:from>
    <xdr:to>
      <xdr:col>19</xdr:col>
      <xdr:colOff>659</xdr:colOff>
      <xdr:row>3</xdr:row>
      <xdr:rowOff>97154</xdr:rowOff>
    </xdr:to>
    <xdr:pic>
      <xdr:nvPicPr>
        <xdr:cNvPr id="2" name="Picture 1">
          <a:extLst>
            <a:ext uri="{FF2B5EF4-FFF2-40B4-BE49-F238E27FC236}">
              <a16:creationId xmlns:a16="http://schemas.microsoft.com/office/drawing/2014/main" id="{CE1D526C-A478-4F85-9EEA-F82C9E136C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451580" y="590027"/>
          <a:ext cx="1082699" cy="265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1783080</xdr:colOff>
      <xdr:row>1</xdr:row>
      <xdr:rowOff>228077</xdr:rowOff>
    </xdr:from>
    <xdr:to>
      <xdr:col>19</xdr:col>
      <xdr:colOff>659</xdr:colOff>
      <xdr:row>3</xdr:row>
      <xdr:rowOff>97154</xdr:rowOff>
    </xdr:to>
    <xdr:pic>
      <xdr:nvPicPr>
        <xdr:cNvPr id="2" name="Picture 1">
          <a:extLst>
            <a:ext uri="{FF2B5EF4-FFF2-40B4-BE49-F238E27FC236}">
              <a16:creationId xmlns:a16="http://schemas.microsoft.com/office/drawing/2014/main" id="{4BD53993-818B-4E17-A94F-DF3080A70C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965930" y="590027"/>
          <a:ext cx="1084604" cy="293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476188-F41D-4952-B428-F5BEA9EC76ED}" name="SchA69" displayName="SchA69" ref="A5:S35" totalsRowShown="0" headerRowDxfId="116" dataDxfId="115">
  <autoFilter ref="A5:S35" xr:uid="{06A09559-154F-4DC0-B7E7-337198D1A625}"/>
  <tableColumns count="19">
    <tableColumn id="2" xr3:uid="{3A671122-1007-4B75-8572-C4CBA4B8BB39}" name="Valid" dataDxfId="114">
      <calculatedColumnFormula>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calculatedColumnFormula>
    </tableColumn>
    <tableColumn id="1" xr3:uid="{C13F8297-EDB7-4A17-B6BC-E651FEA9183D}" name="Board Priority" dataDxfId="113"/>
    <tableColumn id="18" xr3:uid="{23DCC2DF-1289-487C-A2A9-A09ED9BFC88C}" name="School Name" dataDxfId="112"/>
    <tableColumn id="20" xr3:uid="{69D0B3B7-2049-4636-A16A-4AE877D23390}" name="School Code" dataDxfId="111">
      <calculatedColumnFormula>_xlfn.IFNA(IF(INDEX(#REF!,MATCH(SchA69[[#This Row],[School Name]],#REF!,0))=1,INDEX(#REF!,MATCH(SchA69[[#This Row],[School Name]],#REF!,0)),"[Type In]"),"[No Sch Name]")</calculatedColumnFormula>
    </tableColumn>
    <tableColumn id="19" xr3:uid="{6EB60C91-FEEE-4C2C-B904-5B03ADDE6DF5}" name="Facility Code" dataDxfId="110">
      <calculatedColumnFormula>_xlfn.IFNA(IF(INDEX(#REF!,MATCH(SchA69[[#This Row],[School Name]],#REF!,0))=1,INDEX(#REF!,MATCH(SchA69[[#This Row],[School Name]],#REF!,0)),"[Type In]"),"[No Sch Name]")</calculatedColumnFormula>
    </tableColumn>
    <tableColumn id="3" xr3:uid="{E89A1238-BA3C-49F3-97F7-20BA3E054DB2}" name="Building ID (BID)" dataDxfId="109">
      <calculatedColumnFormula>_xlfn.IFNA(IF(INDEX(#REF!,MATCH(SchA69[[#This Row],[School Name]],#REF!,0))=1,INDEX(#REF!,MATCH(SchA69[[#This Row],[School Name]],#REF!,0)),"[Type In]"),"[No Sch Name]")</calculatedColumnFormula>
    </tableColumn>
    <tableColumn id="21" xr3:uid="{C28888C9-991A-43CE-87D4-383743A4DFEA}" name="Location" dataDxfId="108">
      <calculatedColumnFormula>_xlfn.IFNA(IF(INDEX(#REF!,MATCH(SchA69[[#This Row],[School Name]],#REF!,0))=1,INDEX(#REF!,MATCH(SchA69[[#This Row],[School Name]],#REF!,0)),"[Type In]"),"[No Sch Name]")</calculatedColumnFormula>
    </tableColumn>
    <tableColumn id="16" xr3:uid="{0FBD8F52-5A1C-4D04-B999-8A9F9A7E63F3}" name="Grade-Low" dataDxfId="107"/>
    <tableColumn id="4" xr3:uid="{9DD3EFD2-E529-493A-977E-EBE0F91C9B73}" name="Grade-High" dataDxfId="106"/>
    <tableColumn id="5" xr3:uid="{6F3A3623-5349-44B7-ABC8-A2620B5C063C}" name="P3 School" dataDxfId="105"/>
    <tableColumn id="6" xr3:uid="{22711636-5EC2-4349-B0E0-114CA8E2F8D8}" name="Number of Type A Units Required" dataDxfId="104"/>
    <tableColumn id="7" xr3:uid="{302616D7-38E8-4138-9BD3-9F89732ED584}" name="Number of Type B Units Required" dataDxfId="103"/>
    <tableColumn id="8" xr3:uid="{CC8F3605-C2B0-483B-956B-A94FA441013D}" name="Number of Washroom Units" dataDxfId="102"/>
    <tableColumn id="9" xr3:uid="{6C3E3CC3-37EB-4A3A-93C2-DA6B1BF1D31A}" name="Request Category Code" dataDxfId="101"/>
    <tableColumn id="10" xr3:uid="{B6CF6637-5F55-4C1A-9DAA-8453D3C81C6D}" name="Additional Site Requirement Funding Documentation Attached?" dataDxfId="100"/>
    <tableColumn id="11" xr3:uid="{60F6A6DD-7273-40FE-9F90-7D8C0CA35830}" name="Cost of Additional Site Requirements" dataDxfId="99" dataCellStyle="Currency"/>
    <tableColumn id="12" xr3:uid="{AF30D400-1933-4637-B5A8-ADA2A23E41E6}" name="Site Layout Attached?" dataDxfId="98"/>
    <tableColumn id="13" xr3:uid="{3430CF46-BBDF-4EB6-9DF4-0ED1DFAA46A7}" name="Site Ready Date " dataDxfId="97"/>
    <tableColumn id="14" xr3:uid="{F74DD801-C1AE-49B1-BE00-7EFF8D01CACA}" name="Explanation for Request_x000a_Please provide detailed explanations for the modular request, category code, additional project costs and site requirements (if applicable)" dataDxfId="9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EC53108-ACB1-4215-833E-A85DEF50852E}" name="SchA6910" displayName="SchA6910" ref="A5:S35" totalsRowShown="0" headerRowDxfId="95" dataDxfId="94">
  <autoFilter ref="A5:S35" xr:uid="{06A09559-154F-4DC0-B7E7-337198D1A625}"/>
  <tableColumns count="19">
    <tableColumn id="2" xr3:uid="{04F13BE6-7873-46D7-8D29-DAE928D8D07B}" name="Valid" dataDxfId="93">
      <calculatedColumnFormula>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calculatedColumnFormula>
    </tableColumn>
    <tableColumn id="1" xr3:uid="{3AC5372F-AD04-4D43-954F-01AA07E76659}" name="Board Priority" dataDxfId="92"/>
    <tableColumn id="18" xr3:uid="{524212DA-66F3-481C-8749-F95C1D239E16}" name="Originating Facility Name" dataDxfId="91"/>
    <tableColumn id="7" xr3:uid="{68522B7B-AD79-4DB6-ACCD-867C206F1838}" name="Originating Facility Code" dataDxfId="90"/>
    <tableColumn id="11" xr3:uid="{ABA35013-C074-44B0-B4F6-3BB2DACC39B4}" name="Originating School Code" dataDxfId="89"/>
    <tableColumn id="20" xr3:uid="{F8D1E6BA-2650-4498-B6CF-28403FE43A9E}" name="Originating Facility Location" dataDxfId="88">
      <calculatedColumnFormula>_xlfn.IFNA(IF(INDEX(#REF!,MATCH(SchA6910[[#This Row],[Originating Facility Name]],#REF!,0))=1,INDEX(#REF!,MATCH(SchA6910[[#This Row],[Originating Facility Name]],#REF!,0)),"[Type In]"),"[No Sch Name]")</calculatedColumnFormula>
    </tableColumn>
    <tableColumn id="19" xr3:uid="{DE075E59-054A-4E1F-B117-4A95150DDF88}" name="Receiving Facility Name" dataDxfId="87">
      <calculatedColumnFormula>_xlfn.IFNA(IF(INDEX(#REF!,MATCH(SchA6910[[#This Row],[Originating Facility Name]],#REF!,0))=1,INDEX(#REF!,MATCH(SchA6910[[#This Row],[Originating Facility Name]],#REF!,0)),"[Type In]"),"[No Sch Name]")</calculatedColumnFormula>
    </tableColumn>
    <tableColumn id="8" xr3:uid="{ED49D450-0F31-4934-93E7-BDBA1E913DF1}" name="Receiving Facility Code" dataDxfId="86"/>
    <tableColumn id="13" xr3:uid="{C0AF0AC3-50FB-4220-AB8F-3B9D1E941C7B}" name="Receiving School Code" dataDxfId="85"/>
    <tableColumn id="3" xr3:uid="{893FF69D-7029-438A-B873-0F3B45E6ED54}" name="Receiving Facility Location" dataDxfId="84">
      <calculatedColumnFormula>_xlfn.IFNA(IF(INDEX(#REF!,MATCH(SchA6910[[#This Row],[Originating Facility Name]],#REF!,0))=1,INDEX(#REF!,MATCH(SchA6910[[#This Row],[Originating Facility Name]],#REF!,0)),"[Type In]"),"[No Sch Name]")</calculatedColumnFormula>
    </tableColumn>
    <tableColumn id="16" xr3:uid="{A05782B0-7F13-45E4-B36E-439173E7AC5D}" name="Grade-Low" dataDxfId="83"/>
    <tableColumn id="4" xr3:uid="{7F896C03-A783-4D6E-B482-CD0875F4A9C4}" name="Grade-High" dataDxfId="82"/>
    <tableColumn id="6" xr3:uid="{9C3437EE-6169-4772-A900-0CA0B4B4E4FD}" name="# of Units to be moved to Receiving Facility" dataDxfId="81"/>
    <tableColumn id="9" xr3:uid="{6B330269-4682-4441-A92F-C76B50946593}" name="Request Category Code" dataDxfId="80"/>
    <tableColumn id="10" xr3:uid="{0713BD7B-D6A1-41E8-A503-CF792DD2FB47}" name="Required Documents Attached?" dataDxfId="79"/>
    <tableColumn id="5" xr3:uid="{E45C2E08-7845-42F8-BAD0-F169CA6574A4}" name="Site Layout Attached?" dataDxfId="78"/>
    <tableColumn id="12" xr3:uid="{9830DD62-5298-40CC-9A59-FEE008B0607F}" name="Additional Site Requirement Funding Documentation Attached?" dataDxfId="77"/>
    <tableColumn id="15" xr3:uid="{ED3BAE5B-88C1-45D4-A35E-C501CA91D84C}" name="Cost of Additional Site Requirements" dataDxfId="76" dataCellStyle="Currency"/>
    <tableColumn id="14" xr3:uid="{88BCEF27-4D6C-4BED-B114-0515FFB5A980}" name="Explanation for Request_x000a_Please provide detailed explanations for the modular request, category code, hazmat, unidentified/ unapproved structures, additional project costs and site requirements (if applicable)" dataDxfId="75"/>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52A44A-C461-4629-91BA-67634BF41EFE}" name="SchA69102" displayName="SchA69102" ref="A5:S35" totalsRowShown="0" headerRowDxfId="74" dataDxfId="73">
  <autoFilter ref="A5:S35" xr:uid="{06A09559-154F-4DC0-B7E7-337198D1A625}"/>
  <tableColumns count="19">
    <tableColumn id="2" xr3:uid="{BD89C339-BA5D-4447-AF2D-8B95D0C44ED2}" name="Valid" dataDxfId="72">
      <calculatedColumnFormula>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calculatedColumnFormula>
    </tableColumn>
    <tableColumn id="1" xr3:uid="{C9FC78CA-C6E9-4317-8843-187838681F63}" name="Board Priority" dataDxfId="71"/>
    <tableColumn id="18" xr3:uid="{4E72B60F-61D4-4999-BAED-330C8F38FD77}" name="Facility Name" dataDxfId="70"/>
    <tableColumn id="5" xr3:uid="{1E5B6B00-E13A-4FD5-B69F-E8495BB1F5BE}" name="Facility Code" dataDxfId="69"/>
    <tableColumn id="13" xr3:uid="{5E10EB1E-DC76-44BB-BD39-A1818E9824C5}" name="School Code" dataDxfId="68"/>
    <tableColumn id="7" xr3:uid="{4990059A-84EF-49A3-B25D-0C59AFC69982}" name="Facility Location" dataDxfId="67"/>
    <tableColumn id="20" xr3:uid="{C8C129C3-41D0-48FB-9318-304F395E6C7E}" name=" Unit T-Code" dataDxfId="66">
      <calculatedColumnFormula>_xlfn.IFNA(IF(INDEX(#REF!,MATCH(SchA69102[[#This Row],[Facility Name]],#REF!,0))=1,INDEX(#REF!,MATCH(SchA69102[[#This Row],[Facility Name]],#REF!,0)),"[Type In]"),"[No Sch Name]")</calculatedColumnFormula>
    </tableColumn>
    <tableColumn id="19" xr3:uid="{36AC3F1B-065B-42AF-97EB-0D09BA78EC2F}" name="Year Constructed (19XX or 20XX)" dataDxfId="65">
      <calculatedColumnFormula>_xlfn.IFNA(IF(INDEX(#REF!,MATCH(SchA69102[[#This Row],[Facility Name]],#REF!,0))=1,INDEX(#REF!,MATCH(SchA69102[[#This Row],[Facility Name]],#REF!,0)),"[Type In]"),"[No Sch Name]")</calculatedColumnFormula>
    </tableColumn>
    <tableColumn id="8" xr3:uid="{00236774-4ECA-4B9E-B05C-39ED5208A55C}" name="Manufacturer" dataDxfId="64"/>
    <tableColumn id="3" xr3:uid="{9A8957D0-8470-40DE-BB07-DA34476E0D7D}" name="Unit Construction Material Type" dataDxfId="63">
      <calculatedColumnFormula>_xlfn.IFNA(IF(INDEX(#REF!,MATCH(SchA69102[[#This Row],[Facility Name]],#REF!,0))=1,INDEX(#REF!,MATCH(SchA69102[[#This Row],[Facility Name]],#REF!,0)),"[Type In]"),"[No Sch Name]")</calculatedColumnFormula>
    </tableColumn>
    <tableColumn id="16" xr3:uid="{9EF3AF94-48E3-4F81-A32E-9E580EBF1768}" name="Modular Unit Configuration" dataDxfId="62"/>
    <tableColumn id="4" xr3:uid="{E8239DBF-0F81-49FF-B158-3EDD2E039AAF}" name="Remediate Site Funds" dataDxfId="61"/>
    <tableColumn id="6" xr3:uid="{FDF1C18F-C183-47F0-B904-463ACF5648AF}" name="Stamped Drawing Set Provided" dataDxfId="60"/>
    <tableColumn id="9" xr3:uid="{68DE86A3-75FB-4AB3-8481-07019203BB77}" name="Condition Report Provided" dataDxfId="59"/>
    <tableColumn id="10" xr3:uid="{708FA502-6490-4255-BFA2-CAFDB8A3176F}" name="Operation and Maintenance Manual Attached " dataDxfId="58"/>
    <tableColumn id="11" xr3:uid="{5C4BE7A9-52FB-4FC8-8274-EFC2CF7C0B57}" name="Additional Site Requirement Funding Documentation Attached?" dataDxfId="57"/>
    <tableColumn id="15" xr3:uid="{4AA82733-B469-4B6D-AA1A-13F98B9629F3}" name="Cost of Additional Site Requirements" dataDxfId="56" dataCellStyle="Currency"/>
    <tableColumn id="12" xr3:uid="{3532F031-A9B3-4677-B913-BAA615D7ACE7}" name="Other Document Attached? (Please Specify)" dataDxfId="55"/>
    <tableColumn id="14" xr3:uid="{47548764-1F8E-4F34-988F-80C2B3ED05BA}" name="Explanation for Request_x000a_Please provide a detailed explanation for the condition of unit, date of availability, hazmat, unidentified/ unapproved structures, additional project costs and site requirements (if applicable)" dataDxfId="54"/>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A85BB7-6B66-483A-AF1C-6303D6A65002}" name="SchA691023" displayName="SchA691023" ref="A5:S35" totalsRowShown="0" headerRowDxfId="53" dataDxfId="52">
  <autoFilter ref="A5:S35" xr:uid="{06A09559-154F-4DC0-B7E7-337198D1A625}"/>
  <tableColumns count="19">
    <tableColumn id="2" xr3:uid="{2834BD26-7A1C-46DA-A033-4BAB80CDBACD}" name="Valid" dataDxfId="51">
      <calculatedColumnFormula>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calculatedColumnFormula>
    </tableColumn>
    <tableColumn id="1" xr3:uid="{DCEB3DD6-7C99-4677-A620-9690499EF2EF}" name="Board Priority" dataDxfId="50"/>
    <tableColumn id="18" xr3:uid="{7C7596EE-1083-4E14-88FD-C562B2F593D2}" name="School Name" dataDxfId="49"/>
    <tableColumn id="5" xr3:uid="{923CD7A9-BF4F-4A02-A9E8-CFAD7BBFE029}" name="School Code" dataDxfId="48"/>
    <tableColumn id="11" xr3:uid="{422176A9-34C5-4678-97C7-B58810B9B44B}" name="Facility Code" dataDxfId="47"/>
    <tableColumn id="7" xr3:uid="{543E08F5-2B8B-432C-8024-1DDFAD64A2D2}" name="Location" dataDxfId="46"/>
    <tableColumn id="20" xr3:uid="{E97F063D-8AAC-410F-8693-53C4B6F337CD}" name="Manufacturer " dataDxfId="45">
      <calculatedColumnFormula>_xlfn.IFNA(IF(INDEX(#REF!,MATCH(SchA691023[[#This Row],[School Name]],#REF!,0))=1,INDEX(#REF!,MATCH(SchA691023[[#This Row],[School Name]],#REF!,0)),"[Type In]"),"[No Sch Name]")</calculatedColumnFormula>
    </tableColumn>
    <tableColumn id="19" xr3:uid="{171B72DC-63BD-4970-A3A7-0EAE09241255}" name="Year Constructed_x000a_(19XX or 20XX)" dataDxfId="44">
      <calculatedColumnFormula>_xlfn.IFNA(IF(INDEX(#REF!,MATCH(SchA691023[[#This Row],[School Name]],#REF!,0))=1,INDEX(#REF!,MATCH(SchA691023[[#This Row],[School Name]],#REF!,0)),"[Type In]"),"[No Sch Name]")</calculatedColumnFormula>
    </tableColumn>
    <tableColumn id="8" xr3:uid="{696DE032-B940-4830-97EC-E68003B423AB}" name="P3 School" dataDxfId="43"/>
    <tableColumn id="3" xr3:uid="{9FD91A3F-76DB-41FD-84AC-6CB1D8682908}" name=" Unit T-Code" dataDxfId="42">
      <calculatedColumnFormula>_xlfn.IFNA(IF(INDEX(#REF!,MATCH(SchA691023[[#This Row],[School Name]],#REF!,0))=1,INDEX(#REF!,MATCH(SchA691023[[#This Row],[School Name]],#REF!,0)),"[Type In]"),"[No Sch Name]")</calculatedColumnFormula>
    </tableColumn>
    <tableColumn id="16" xr3:uid="{632CCCEF-3613-400A-B778-39C919677FDD}" name="Modular Unit Type" dataDxfId="41"/>
    <tableColumn id="4" xr3:uid="{B279160E-3C2E-4746-A024-81B6C8B7D83C}" name="Unit Age" dataDxfId="40"/>
    <tableColumn id="6" xr3:uid="{5580888E-EBE6-4E54-A712-ECE092248C0F}" name="Unit Condition" dataDxfId="39"/>
    <tableColumn id="9" xr3:uid="{4E50C9B4-D394-4A34-8EF6-FC666D45B62E}" name="Reclamation Required" dataDxfId="38"/>
    <tableColumn id="10" xr3:uid="{2996A6DC-9D4A-440E-A713-78B0A0456125}" name="Required Documents Attached?" dataDxfId="37"/>
    <tableColumn id="13" xr3:uid="{7981E5EF-94B5-4D41-BC87-6D4F1874BC62}" name="Additional Site Requirement Funding Documentation Attached?" dataDxfId="36"/>
    <tableColumn id="15" xr3:uid="{DF9275CA-8790-4AE3-8F2D-7E201B8DD973}" name="Cost of Additional Site Requirements" dataDxfId="35" dataCellStyle="Currency"/>
    <tableColumn id="12" xr3:uid="{CF37055C-D5EC-4760-8AA0-5671316AE456}" name="Proposed Demolition Date   _x000a_(Year Month)" dataDxfId="34"/>
    <tableColumn id="14" xr3:uid="{70171973-63D0-404F-B8D2-0DB416313762}" name="Explanation for Request_x000a_Please provide a detailed explanation for the modular request, category code, additional project costs and site requirements (if applicable)" dataDxfId="33"/>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6B3835-3B67-42EC-95B0-42AFDFF18BB1}" name="SchA6910234" displayName="SchA6910234" ref="A5:S35" totalsRowShown="0" headerRowDxfId="32" dataDxfId="31">
  <autoFilter ref="A5:S35" xr:uid="{06A09559-154F-4DC0-B7E7-337198D1A625}"/>
  <tableColumns count="19">
    <tableColumn id="2" xr3:uid="{C349E7A4-343E-43DB-B6C3-238D4FF02E0F}" name="Valid" dataDxfId="30">
      <calculatedColumnFormula>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calculatedColumnFormula>
    </tableColumn>
    <tableColumn id="1" xr3:uid="{1D90183F-6ADA-4BA2-9669-CAB583B0AA42}" name="Board Priority" dataDxfId="29"/>
    <tableColumn id="18" xr3:uid="{CEC7CABB-00C2-4FED-B8CF-8EB067CF63DD}" name="School Name" dataDxfId="28"/>
    <tableColumn id="5" xr3:uid="{893BE958-B6F6-4739-B0FA-DB2E9D62B8C2}" name="School Code" dataDxfId="27"/>
    <tableColumn id="11" xr3:uid="{2E1455BD-E037-4F21-9F24-5E8FC94A1F53}" name="Facility Code" dataDxfId="26"/>
    <tableColumn id="7" xr3:uid="{3B699291-3520-4171-975D-B95B1E29BEAC}" name="Location" dataDxfId="25"/>
    <tableColumn id="20" xr3:uid="{EFF19246-5BA2-41C2-BED2-D3ED7015E999}" name="Manufacturer " dataDxfId="24">
      <calculatedColumnFormula>_xlfn.IFNA(IF(INDEX(#REF!,MATCH(SchA6910234[[#This Row],[School Name]],#REF!,0))=1,INDEX(#REF!,MATCH(SchA6910234[[#This Row],[School Name]],#REF!,0)),"[Type In]"),"[No Sch Name]")</calculatedColumnFormula>
    </tableColumn>
    <tableColumn id="19" xr3:uid="{734ABFC8-73BC-4597-9FC8-1F3532AEA03D}" name="Year Constructed_x000a_(19XX or 20XX)" dataDxfId="23">
      <calculatedColumnFormula>_xlfn.IFNA(IF(INDEX(#REF!,MATCH(SchA6910234[[#This Row],[School Name]],#REF!,0))=1,INDEX(#REF!,MATCH(SchA6910234[[#This Row],[School Name]],#REF!,0)),"[Type In]"),"[No Sch Name]")</calculatedColumnFormula>
    </tableColumn>
    <tableColumn id="8" xr3:uid="{6D91E569-1FF2-4C59-AA33-55C406A22745}" name="P3 School" dataDxfId="22"/>
    <tableColumn id="3" xr3:uid="{1C343BBD-BE6D-4F40-809C-0CA8136895E6}" name=" Unit T-Code" dataDxfId="21">
      <calculatedColumnFormula>_xlfn.IFNA(IF(INDEX(#REF!,MATCH(SchA6910234[[#This Row],[School Name]],#REF!,0))=1,INDEX(#REF!,MATCH(SchA6910234[[#This Row],[School Name]],#REF!,0)),"[Type In]"),"[No Sch Name]")</calculatedColumnFormula>
    </tableColumn>
    <tableColumn id="16" xr3:uid="{6796EB4B-C1BA-4C9D-BBED-A7CFAA43494E}" name="Modular Unit Type" dataDxfId="20"/>
    <tableColumn id="4" xr3:uid="{66AA5854-7C4D-4465-97A8-C72CC86ED7BA}" name="Unit Age" dataDxfId="19"/>
    <tableColumn id="6" xr3:uid="{8DCB7C4B-BB8F-4AEC-BA9D-6122F8513205}" name="Unit Condition" dataDxfId="18"/>
    <tableColumn id="9" xr3:uid="{3C600C13-7DF4-4472-B567-A141B970D9B4}" name="Reclamation Required" dataDxfId="17"/>
    <tableColumn id="10" xr3:uid="{2C76DC18-7049-4486-95D1-16F788EBB797}" name="Required Documents Attached?" dataDxfId="16"/>
    <tableColumn id="13" xr3:uid="{ADC384E6-7852-4549-A893-781AD5247C86}" name="Additional Site Requirement Funding Documentation Attached?" dataDxfId="15"/>
    <tableColumn id="15" xr3:uid="{1DF8B77F-EA01-4F2F-B2C0-134FEC72E4ED}" name="Cost of Additional Site Requirements" dataDxfId="14" dataCellStyle="Currency"/>
    <tableColumn id="12" xr3:uid="{D4FD513C-F5DD-48DE-8CBF-009EE88F62AA}" name="Proposed Project Completion Date   _x000a_(Year Month)" dataDxfId="13"/>
    <tableColumn id="14" xr3:uid="{AC6D5D5D-B9F0-4546-8622-D7A95E03517F}" name="Explanation for Request_x000a_Please provide a detailed explanation for the modular request, category code, additional project costs and site requirements (if applicable)" dataDxfId="12"/>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D2819A-AC83-4679-A263-53757982A960}" name="GAD" displayName="GAD" ref="A6:N1773" totalsRowShown="0" headerRowDxfId="11" tableBorderDxfId="10">
  <autoFilter ref="A6:N1773" xr:uid="{92D2819A-AC83-4679-A263-53757982A960}"/>
  <tableColumns count="14">
    <tableColumn id="1" xr3:uid="{0CC55639-B95C-416F-B3F8-46AD986F14E0}" name="AuthCd"/>
    <tableColumn id="2" xr3:uid="{C81FC3EB-7604-42AC-B3AE-CCA914D670D6}" name="AuthName"/>
    <tableColumn id="3" xr3:uid="{B30E19AF-D6E7-4A56-AAAE-BDCBF00960D1}" name="FacCd"/>
    <tableColumn id="4" xr3:uid="{5CC0ADCF-21F3-4836-9B50-34F4D37DB8B1}" name="FacilityName"/>
    <tableColumn id="5" xr3:uid="{35B5C454-7AC9-4BFD-891B-4453EB02011D}" name="Type of Program Occupancy"/>
    <tableColumn id="6" xr3:uid="{8496E671-3D49-45C6-94F3-2FF8A852492E}" name="SchCd"/>
    <tableColumn id="7" xr3:uid="{6961BE84-93C1-4B1D-B116-F822C0473482}" name="SchName (added from the CP Cube)"/>
    <tableColumn id="8" xr3:uid="{44844F80-83AE-407B-A478-E5E8A99760E4}" name="BID"/>
    <tableColumn id="9" xr3:uid="{FD7BFAD4-8379-4570-AEBA-AB1A6665A9FA}" name=" ADDRESS"/>
    <tableColumn id="10" xr3:uid="{12B2D5B0-49C6-46E7-9AC5-0321D9B707B4}" name="Location"/>
    <tableColumn id="11" xr3:uid="{9AD84F4A-B4F7-4F24-BEF1-FC2E032C902B}" name="SchCd-FacCd"/>
    <tableColumn id="12" xr3:uid="{150D441E-E856-424D-A0E1-5BCA5BD0450F}" name="FacCd-SchCd"/>
    <tableColumn id="13" xr3:uid="{610523EA-EC85-4227-A39B-0278F7A77BAF}" name="SchCd Cnt"/>
    <tableColumn id="14" xr3:uid="{5F83CC48-E1E5-49D7-92F2-4BCD9A593313}" name="FacCd Cnt"/>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30EE-4243-40D9-9776-531E8067E1E2}">
  <sheetPr>
    <pageSetUpPr fitToPage="1"/>
  </sheetPr>
  <dimension ref="A1:B48"/>
  <sheetViews>
    <sheetView tabSelected="1" zoomScaleNormal="100" workbookViewId="0">
      <selection activeCell="B3" sqref="B3"/>
    </sheetView>
  </sheetViews>
  <sheetFormatPr defaultRowHeight="14.4" x14ac:dyDescent="0.3"/>
  <cols>
    <col min="1" max="1" width="10.88671875" customWidth="1"/>
    <col min="2" max="2" width="124.6640625" customWidth="1"/>
    <col min="5" max="6" width="9" customWidth="1"/>
  </cols>
  <sheetData>
    <row r="1" spans="1:2" ht="28.8" x14ac:dyDescent="0.55000000000000004">
      <c r="A1" s="6" t="s">
        <v>6563</v>
      </c>
      <c r="B1" s="6"/>
    </row>
    <row r="2" spans="1:2" ht="18" x14ac:dyDescent="0.35">
      <c r="A2" s="7" t="s">
        <v>6557</v>
      </c>
      <c r="B2" s="7"/>
    </row>
    <row r="3" spans="1:2" ht="28.8" x14ac:dyDescent="0.3">
      <c r="A3" s="17" t="s">
        <v>7102</v>
      </c>
      <c r="B3" s="2" t="s">
        <v>7099</v>
      </c>
    </row>
    <row r="4" spans="1:2" ht="15" customHeight="1" x14ac:dyDescent="0.3">
      <c r="A4" s="17" t="s">
        <v>7100</v>
      </c>
      <c r="B4" s="2" t="s">
        <v>13254</v>
      </c>
    </row>
    <row r="5" spans="1:2" ht="28.8" x14ac:dyDescent="0.3">
      <c r="A5" s="18" t="s">
        <v>7145</v>
      </c>
      <c r="B5" s="67" t="s">
        <v>13265</v>
      </c>
    </row>
    <row r="6" spans="1:2" x14ac:dyDescent="0.3">
      <c r="A6" s="17" t="s">
        <v>7101</v>
      </c>
      <c r="B6" t="s">
        <v>13255</v>
      </c>
    </row>
    <row r="7" spans="1:2" ht="18" x14ac:dyDescent="0.35">
      <c r="A7" s="7" t="s">
        <v>6561</v>
      </c>
      <c r="B7" s="13"/>
    </row>
    <row r="8" spans="1:2" x14ac:dyDescent="0.3">
      <c r="A8" s="17" t="s">
        <v>7103</v>
      </c>
      <c r="B8" s="2" t="s">
        <v>7098</v>
      </c>
    </row>
    <row r="9" spans="1:2" x14ac:dyDescent="0.3">
      <c r="A9" s="17" t="s">
        <v>7104</v>
      </c>
      <c r="B9" t="s">
        <v>7108</v>
      </c>
    </row>
    <row r="10" spans="1:2" x14ac:dyDescent="0.3">
      <c r="A10" s="17" t="s">
        <v>7105</v>
      </c>
      <c r="B10" t="s">
        <v>7109</v>
      </c>
    </row>
    <row r="11" spans="1:2" ht="28.8" x14ac:dyDescent="0.3">
      <c r="A11" s="17" t="s">
        <v>7106</v>
      </c>
      <c r="B11" s="2" t="s">
        <v>7148</v>
      </c>
    </row>
    <row r="12" spans="1:2" ht="30" customHeight="1" x14ac:dyDescent="0.3">
      <c r="A12" s="17" t="s">
        <v>7107</v>
      </c>
      <c r="B12" s="2" t="s">
        <v>13256</v>
      </c>
    </row>
    <row r="13" spans="1:2" ht="28.8" x14ac:dyDescent="0.3">
      <c r="A13" s="18" t="s">
        <v>7110</v>
      </c>
      <c r="B13" s="14" t="s">
        <v>9488</v>
      </c>
    </row>
    <row r="14" spans="1:2" ht="18" x14ac:dyDescent="0.35">
      <c r="A14" s="7" t="s">
        <v>0</v>
      </c>
      <c r="B14" s="13"/>
    </row>
    <row r="15" spans="1:2" x14ac:dyDescent="0.3">
      <c r="A15" s="17" t="s">
        <v>7111</v>
      </c>
      <c r="B15" s="2" t="s">
        <v>7118</v>
      </c>
    </row>
    <row r="16" spans="1:2" ht="28.8" x14ac:dyDescent="0.3">
      <c r="A16" s="17" t="s">
        <v>7112</v>
      </c>
      <c r="B16" s="2" t="s">
        <v>13257</v>
      </c>
    </row>
    <row r="17" spans="1:2" ht="72" x14ac:dyDescent="0.3">
      <c r="A17" s="17" t="s">
        <v>7113</v>
      </c>
      <c r="B17" s="2" t="s">
        <v>7119</v>
      </c>
    </row>
    <row r="18" spans="1:2" ht="57.6" x14ac:dyDescent="0.3">
      <c r="A18" s="18" t="s">
        <v>7116</v>
      </c>
      <c r="B18" s="36" t="s">
        <v>7154</v>
      </c>
    </row>
    <row r="19" spans="1:2" ht="43.2" x14ac:dyDescent="0.3">
      <c r="A19" s="17" t="s">
        <v>7114</v>
      </c>
      <c r="B19" s="2" t="s">
        <v>7120</v>
      </c>
    </row>
    <row r="20" spans="1:2" ht="28.8" x14ac:dyDescent="0.3">
      <c r="A20" s="18" t="s">
        <v>7117</v>
      </c>
      <c r="B20" s="66" t="s">
        <v>13258</v>
      </c>
    </row>
    <row r="21" spans="1:2" x14ac:dyDescent="0.3">
      <c r="A21" s="17" t="s">
        <v>7115</v>
      </c>
      <c r="B21" s="2" t="s">
        <v>7121</v>
      </c>
    </row>
    <row r="22" spans="1:2" x14ac:dyDescent="0.3">
      <c r="A22" s="17" t="s">
        <v>7122</v>
      </c>
      <c r="B22" t="s">
        <v>7141</v>
      </c>
    </row>
    <row r="23" spans="1:2" ht="18" x14ac:dyDescent="0.35">
      <c r="A23" s="7" t="s">
        <v>1</v>
      </c>
      <c r="B23" s="13"/>
    </row>
    <row r="24" spans="1:2" x14ac:dyDescent="0.3">
      <c r="A24" s="17" t="s">
        <v>7123</v>
      </c>
      <c r="B24" s="2" t="s">
        <v>7129</v>
      </c>
    </row>
    <row r="25" spans="1:2" x14ac:dyDescent="0.3">
      <c r="A25" s="17" t="s">
        <v>7124</v>
      </c>
      <c r="B25" s="2" t="s">
        <v>7130</v>
      </c>
    </row>
    <row r="26" spans="1:2" ht="43.2" x14ac:dyDescent="0.3">
      <c r="A26" s="17" t="s">
        <v>7125</v>
      </c>
      <c r="B26" s="2" t="s">
        <v>13259</v>
      </c>
    </row>
    <row r="27" spans="1:2" ht="43.2" x14ac:dyDescent="0.3">
      <c r="A27" s="17" t="s">
        <v>7126</v>
      </c>
      <c r="B27" s="15" t="s">
        <v>7131</v>
      </c>
    </row>
    <row r="28" spans="1:2" ht="57.6" x14ac:dyDescent="0.3">
      <c r="A28" s="18" t="s">
        <v>7132</v>
      </c>
      <c r="B28" s="36" t="s">
        <v>7154</v>
      </c>
    </row>
    <row r="29" spans="1:2" x14ac:dyDescent="0.3">
      <c r="A29" s="17" t="s">
        <v>7127</v>
      </c>
      <c r="B29" s="2" t="s">
        <v>7133</v>
      </c>
    </row>
    <row r="30" spans="1:2" x14ac:dyDescent="0.3">
      <c r="A30" s="17" t="s">
        <v>7128</v>
      </c>
      <c r="B30" t="s">
        <v>7141</v>
      </c>
    </row>
    <row r="31" spans="1:2" ht="18" x14ac:dyDescent="0.35">
      <c r="A31" s="7" t="s">
        <v>2</v>
      </c>
      <c r="B31" s="13"/>
    </row>
    <row r="32" spans="1:2" x14ac:dyDescent="0.3">
      <c r="A32" s="17" t="s">
        <v>7134</v>
      </c>
      <c r="B32" s="68" t="s">
        <v>7140</v>
      </c>
    </row>
    <row r="33" spans="1:2" x14ac:dyDescent="0.3">
      <c r="A33" s="17" t="s">
        <v>7135</v>
      </c>
      <c r="B33" s="2" t="s">
        <v>7136</v>
      </c>
    </row>
    <row r="34" spans="1:2" x14ac:dyDescent="0.3">
      <c r="A34" s="17" t="s">
        <v>7137</v>
      </c>
      <c r="B34" s="2" t="s">
        <v>7138</v>
      </c>
    </row>
    <row r="35" spans="1:2" x14ac:dyDescent="0.3">
      <c r="A35" s="17" t="s">
        <v>7139</v>
      </c>
      <c r="B35" t="s">
        <v>7141</v>
      </c>
    </row>
    <row r="36" spans="1:2" ht="57.6" x14ac:dyDescent="0.3">
      <c r="A36" s="18" t="s">
        <v>7153</v>
      </c>
      <c r="B36" s="36" t="s">
        <v>7154</v>
      </c>
    </row>
    <row r="37" spans="1:2" ht="18" x14ac:dyDescent="0.35">
      <c r="A37" s="7" t="s">
        <v>6558</v>
      </c>
      <c r="B37" s="13"/>
    </row>
    <row r="38" spans="1:2" x14ac:dyDescent="0.3">
      <c r="A38" s="17" t="s">
        <v>7143</v>
      </c>
      <c r="B38" s="2" t="s">
        <v>7142</v>
      </c>
    </row>
    <row r="39" spans="1:2" ht="28.8" x14ac:dyDescent="0.3">
      <c r="A39" s="17" t="s">
        <v>7144</v>
      </c>
      <c r="B39" s="2" t="s">
        <v>13260</v>
      </c>
    </row>
    <row r="40" spans="1:2" x14ac:dyDescent="0.3">
      <c r="A40" s="17" t="s">
        <v>7149</v>
      </c>
      <c r="B40" t="s">
        <v>7141</v>
      </c>
    </row>
    <row r="41" spans="1:2" ht="57.6" x14ac:dyDescent="0.3">
      <c r="A41" s="18" t="s">
        <v>7155</v>
      </c>
      <c r="B41" s="36" t="s">
        <v>7154</v>
      </c>
    </row>
    <row r="42" spans="1:2" ht="18" x14ac:dyDescent="0.35">
      <c r="A42" s="7" t="s">
        <v>9489</v>
      </c>
      <c r="B42" s="13"/>
    </row>
    <row r="43" spans="1:2" x14ac:dyDescent="0.3">
      <c r="A43" s="17" t="s">
        <v>9490</v>
      </c>
      <c r="B43" s="2" t="s">
        <v>9494</v>
      </c>
    </row>
    <row r="44" spans="1:2" ht="28.8" x14ac:dyDescent="0.3">
      <c r="A44" s="17" t="s">
        <v>9491</v>
      </c>
      <c r="B44" s="2" t="s">
        <v>9495</v>
      </c>
    </row>
    <row r="45" spans="1:2" x14ac:dyDescent="0.3">
      <c r="A45" s="17" t="s">
        <v>9492</v>
      </c>
      <c r="B45" s="2" t="s">
        <v>7136</v>
      </c>
    </row>
    <row r="46" spans="1:2" x14ac:dyDescent="0.3">
      <c r="A46" s="17" t="s">
        <v>9493</v>
      </c>
      <c r="B46" s="2" t="s">
        <v>7141</v>
      </c>
    </row>
    <row r="47" spans="1:2" ht="72.599999999999994" customHeight="1" x14ac:dyDescent="0.3">
      <c r="A47" s="18" t="s">
        <v>9496</v>
      </c>
      <c r="B47" s="61" t="s">
        <v>9497</v>
      </c>
    </row>
    <row r="48" spans="1:2" ht="28.8" x14ac:dyDescent="0.55000000000000004">
      <c r="A48" s="6"/>
      <c r="B48" s="6"/>
    </row>
  </sheetData>
  <sheetProtection algorithmName="SHA-512" hashValue="ODPL6y2F+fgCmfjZztJKVgONt5TPZqdyT6ZMOy8xvKGYiTwKCSPGGsxPDO+PvUimaRuzvD16Z4fjLIoOUrrm9Q==" saltValue="ksC5HgfBclT/abgTNPPNJQ==" spinCount="100000" sheet="1" objects="1" scenarios="1"/>
  <phoneticPr fontId="31" type="noConversion"/>
  <pageMargins left="0.7" right="0.7" top="0.75" bottom="0.75" header="0.3" footer="0.3"/>
  <pageSetup scale="69" orientation="portrait" r:id="rId1"/>
  <headerFooter>
    <oddFooter>&amp;L_x000D_&amp;1#&amp;"Calibri"&amp;11&amp;K000000 Classification: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1DECC-7A93-4C8E-B506-36C3F5FFD8E5}">
  <sheetPr>
    <tabColor theme="8" tint="0.39997558519241921"/>
  </sheetPr>
  <dimension ref="A1:CM267"/>
  <sheetViews>
    <sheetView topLeftCell="CD1" zoomScale="90" zoomScaleNormal="90" workbookViewId="0">
      <selection activeCell="B95" sqref="B95"/>
    </sheetView>
  </sheetViews>
  <sheetFormatPr defaultColWidth="25.88671875" defaultRowHeight="14.4" x14ac:dyDescent="0.3"/>
  <cols>
    <col min="1" max="1" width="15.109375" bestFit="1" customWidth="1"/>
    <col min="2" max="2" width="30.33203125" bestFit="1" customWidth="1"/>
    <col min="3" max="3" width="25.88671875" bestFit="1" customWidth="1"/>
    <col min="4" max="4" width="38.109375" bestFit="1" customWidth="1"/>
    <col min="5" max="5" width="28.6640625" bestFit="1" customWidth="1"/>
    <col min="6" max="6" width="27.88671875" bestFit="1" customWidth="1"/>
    <col min="7" max="7" width="44.109375" bestFit="1" customWidth="1"/>
    <col min="8" max="8" width="58.88671875" bestFit="1" customWidth="1"/>
    <col min="9" max="9" width="29.5546875" bestFit="1" customWidth="1"/>
    <col min="10" max="10" width="64" bestFit="1" customWidth="1"/>
    <col min="11" max="11" width="29.44140625" bestFit="1" customWidth="1"/>
    <col min="12" max="12" width="40" bestFit="1" customWidth="1"/>
    <col min="13" max="13" width="52.6640625" bestFit="1" customWidth="1"/>
    <col min="14" max="14" width="46" bestFit="1" customWidth="1"/>
    <col min="15" max="15" width="35.33203125" bestFit="1" customWidth="1"/>
    <col min="16" max="16" width="42.44140625" bestFit="1" customWidth="1"/>
    <col min="17" max="17" width="39.5546875" bestFit="1" customWidth="1"/>
    <col min="18" max="18" width="28.109375" bestFit="1" customWidth="1"/>
    <col min="19" max="19" width="42.109375" bestFit="1" customWidth="1"/>
    <col min="20" max="20" width="50.5546875" bestFit="1" customWidth="1"/>
    <col min="21" max="21" width="49.6640625" bestFit="1" customWidth="1"/>
    <col min="22" max="22" width="32.5546875" bestFit="1" customWidth="1"/>
    <col min="23" max="23" width="51.44140625" bestFit="1" customWidth="1"/>
    <col min="24" max="24" width="40.109375" bestFit="1" customWidth="1"/>
    <col min="25" max="25" width="37" bestFit="1" customWidth="1"/>
    <col min="26" max="26" width="38" bestFit="1" customWidth="1"/>
    <col min="27" max="27" width="53.5546875" bestFit="1" customWidth="1"/>
    <col min="28" max="28" width="36.44140625" bestFit="1" customWidth="1"/>
    <col min="29" max="29" width="56.33203125" bestFit="1" customWidth="1"/>
    <col min="30" max="30" width="46.109375" bestFit="1" customWidth="1"/>
    <col min="31" max="31" width="64.88671875" bestFit="1" customWidth="1"/>
    <col min="32" max="32" width="38.5546875" bestFit="1" customWidth="1"/>
    <col min="33" max="33" width="46.6640625" bestFit="1" customWidth="1"/>
    <col min="34" max="34" width="47" bestFit="1" customWidth="1"/>
    <col min="35" max="35" width="49.5546875" bestFit="1" customWidth="1"/>
    <col min="36" max="36" width="42.44140625" bestFit="1" customWidth="1"/>
    <col min="37" max="37" width="39.5546875" bestFit="1" customWidth="1"/>
    <col min="38" max="38" width="57.88671875" bestFit="1" customWidth="1"/>
    <col min="39" max="39" width="38.88671875" bestFit="1" customWidth="1"/>
    <col min="40" max="40" width="37" bestFit="1" customWidth="1"/>
    <col min="41" max="41" width="58.33203125" bestFit="1" customWidth="1"/>
    <col min="42" max="42" width="37" bestFit="1" customWidth="1"/>
    <col min="43" max="43" width="39.109375" bestFit="1" customWidth="1"/>
    <col min="44" max="44" width="30.88671875" bestFit="1" customWidth="1"/>
    <col min="45" max="45" width="55.109375" bestFit="1" customWidth="1"/>
    <col min="46" max="46" width="60.88671875" bestFit="1" customWidth="1"/>
    <col min="47" max="47" width="33.88671875" bestFit="1" customWidth="1"/>
    <col min="48" max="48" width="48.44140625" bestFit="1" customWidth="1"/>
    <col min="49" max="49" width="54.33203125" bestFit="1" customWidth="1"/>
    <col min="50" max="50" width="41.33203125" bestFit="1" customWidth="1"/>
    <col min="51" max="51" width="53.33203125" bestFit="1" customWidth="1"/>
    <col min="52" max="52" width="37.5546875" bestFit="1" customWidth="1"/>
    <col min="53" max="53" width="50" bestFit="1" customWidth="1"/>
    <col min="54" max="54" width="37.33203125" bestFit="1" customWidth="1"/>
    <col min="55" max="55" width="57.33203125" bestFit="1" customWidth="1"/>
    <col min="56" max="56" width="33.6640625" bestFit="1" customWidth="1"/>
    <col min="57" max="57" width="37.44140625" bestFit="1" customWidth="1"/>
    <col min="58" max="58" width="34.5546875" bestFit="1" customWidth="1"/>
    <col min="59" max="59" width="29.5546875" bestFit="1" customWidth="1"/>
    <col min="60" max="60" width="44.6640625" bestFit="1" customWidth="1"/>
    <col min="61" max="61" width="36.44140625" bestFit="1" customWidth="1"/>
    <col min="62" max="62" width="44.5546875" bestFit="1" customWidth="1"/>
    <col min="63" max="63" width="35.44140625" bestFit="1" customWidth="1"/>
    <col min="64" max="64" width="35.5546875" bestFit="1" customWidth="1"/>
    <col min="65" max="65" width="34.109375" bestFit="1" customWidth="1"/>
    <col min="66" max="66" width="31.44140625" bestFit="1" customWidth="1"/>
    <col min="67" max="67" width="36" bestFit="1" customWidth="1"/>
    <col min="68" max="68" width="46" bestFit="1" customWidth="1"/>
    <col min="69" max="69" width="42.88671875" bestFit="1" customWidth="1"/>
    <col min="70" max="70" width="34.6640625" bestFit="1" customWidth="1"/>
    <col min="71" max="71" width="43.5546875" bestFit="1" customWidth="1"/>
    <col min="72" max="72" width="32.44140625" bestFit="1" customWidth="1"/>
    <col min="73" max="73" width="44.5546875" bestFit="1" customWidth="1"/>
    <col min="74" max="74" width="63.109375" bestFit="1" customWidth="1"/>
    <col min="75" max="75" width="31.5546875" bestFit="1" customWidth="1"/>
    <col min="76" max="76" width="29.6640625" bestFit="1" customWidth="1"/>
    <col min="77" max="77" width="34.5546875" bestFit="1" customWidth="1"/>
    <col min="78" max="78" width="41.44140625" bestFit="1" customWidth="1"/>
    <col min="79" max="79" width="48.44140625" bestFit="1" customWidth="1"/>
    <col min="80" max="80" width="27.44140625" bestFit="1" customWidth="1"/>
    <col min="81" max="81" width="33.109375" bestFit="1" customWidth="1"/>
  </cols>
  <sheetData>
    <row r="1" spans="1:91" x14ac:dyDescent="0.3">
      <c r="A1" s="40" t="s">
        <v>9461</v>
      </c>
    </row>
    <row r="2" spans="1:91" x14ac:dyDescent="0.3">
      <c r="A2" t="s">
        <v>9477</v>
      </c>
    </row>
    <row r="5" spans="1:91" x14ac:dyDescent="0.3">
      <c r="A5" s="44" t="s">
        <v>7171</v>
      </c>
      <c r="B5" t="s">
        <v>13240</v>
      </c>
      <c r="C5" t="s">
        <v>13246</v>
      </c>
      <c r="D5" t="s">
        <v>6573</v>
      </c>
      <c r="E5" t="s">
        <v>42</v>
      </c>
      <c r="F5" t="s">
        <v>13225</v>
      </c>
      <c r="G5" t="s">
        <v>49</v>
      </c>
      <c r="H5" t="s">
        <v>54</v>
      </c>
      <c r="I5" t="s">
        <v>61</v>
      </c>
      <c r="J5" t="s">
        <v>69</v>
      </c>
      <c r="K5" t="s">
        <v>6578</v>
      </c>
      <c r="L5" t="s">
        <v>76</v>
      </c>
      <c r="M5" t="s">
        <v>11207</v>
      </c>
      <c r="N5" t="s">
        <v>80</v>
      </c>
      <c r="O5" t="s">
        <v>11014</v>
      </c>
      <c r="P5" t="s">
        <v>9465</v>
      </c>
      <c r="Q5" t="s">
        <v>84</v>
      </c>
      <c r="R5" t="s">
        <v>87</v>
      </c>
      <c r="S5" t="s">
        <v>89</v>
      </c>
      <c r="T5" t="s">
        <v>93</v>
      </c>
      <c r="U5" t="s">
        <v>96</v>
      </c>
      <c r="V5" t="s">
        <v>13230</v>
      </c>
      <c r="W5" t="s">
        <v>13235</v>
      </c>
      <c r="X5" t="s">
        <v>7251</v>
      </c>
      <c r="Y5" t="s">
        <v>100</v>
      </c>
      <c r="Z5" t="s">
        <v>102</v>
      </c>
      <c r="AA5" t="s">
        <v>104</v>
      </c>
      <c r="AB5" t="s">
        <v>106</v>
      </c>
      <c r="AC5" t="s">
        <v>108</v>
      </c>
      <c r="AD5" t="s">
        <v>110</v>
      </c>
      <c r="AE5" t="s">
        <v>112</v>
      </c>
      <c r="AF5" t="s">
        <v>114</v>
      </c>
      <c r="AG5" t="s">
        <v>115</v>
      </c>
      <c r="AH5" t="s">
        <v>117</v>
      </c>
      <c r="AI5" t="s">
        <v>9521</v>
      </c>
      <c r="AJ5" t="s">
        <v>120</v>
      </c>
      <c r="AK5" t="s">
        <v>122</v>
      </c>
      <c r="AL5" t="s">
        <v>124</v>
      </c>
      <c r="AM5" t="s">
        <v>126</v>
      </c>
      <c r="AN5" t="s">
        <v>3</v>
      </c>
      <c r="AO5" t="s">
        <v>129</v>
      </c>
      <c r="AP5" t="s">
        <v>131</v>
      </c>
      <c r="AQ5" t="s">
        <v>132</v>
      </c>
      <c r="AR5" t="s">
        <v>134</v>
      </c>
      <c r="AS5" t="s">
        <v>136</v>
      </c>
      <c r="AT5" t="s">
        <v>9557</v>
      </c>
      <c r="AU5" t="s">
        <v>139</v>
      </c>
      <c r="AV5" t="s">
        <v>141</v>
      </c>
      <c r="AW5" t="s">
        <v>143</v>
      </c>
      <c r="AX5" t="s">
        <v>145</v>
      </c>
      <c r="AY5" t="s">
        <v>147</v>
      </c>
      <c r="AZ5" t="s">
        <v>149</v>
      </c>
      <c r="BA5" t="s">
        <v>151</v>
      </c>
      <c r="BB5" t="s">
        <v>153</v>
      </c>
      <c r="BC5" t="s">
        <v>155</v>
      </c>
      <c r="BD5" t="s">
        <v>157</v>
      </c>
      <c r="BE5" t="s">
        <v>159</v>
      </c>
      <c r="BF5" t="s">
        <v>161</v>
      </c>
      <c r="BG5" t="s">
        <v>163</v>
      </c>
      <c r="BH5" t="s">
        <v>165</v>
      </c>
      <c r="BI5" t="s">
        <v>166</v>
      </c>
      <c r="BJ5" t="s">
        <v>167</v>
      </c>
      <c r="BK5" t="s">
        <v>169</v>
      </c>
      <c r="BL5" t="s">
        <v>171</v>
      </c>
      <c r="BM5" t="s">
        <v>173</v>
      </c>
      <c r="BN5" t="s">
        <v>175</v>
      </c>
      <c r="BO5" t="s">
        <v>177</v>
      </c>
      <c r="BP5" t="s">
        <v>179</v>
      </c>
      <c r="BQ5" t="s">
        <v>181</v>
      </c>
      <c r="BR5" t="s">
        <v>182</v>
      </c>
      <c r="BS5" t="s">
        <v>183</v>
      </c>
      <c r="BT5" t="s">
        <v>185</v>
      </c>
      <c r="BU5" t="s">
        <v>187</v>
      </c>
      <c r="BV5" t="s">
        <v>189</v>
      </c>
      <c r="BW5" t="s">
        <v>191</v>
      </c>
      <c r="BX5" t="s">
        <v>193</v>
      </c>
      <c r="BY5" t="s">
        <v>195</v>
      </c>
      <c r="BZ5" t="s">
        <v>197</v>
      </c>
      <c r="CA5" t="s">
        <v>199</v>
      </c>
      <c r="CB5" t="s">
        <v>201</v>
      </c>
      <c r="CC5" t="s">
        <v>203</v>
      </c>
      <c r="CD5" t="s">
        <v>205</v>
      </c>
      <c r="CE5" t="s">
        <v>207</v>
      </c>
      <c r="CF5" t="s">
        <v>209</v>
      </c>
      <c r="CG5" t="s">
        <v>211</v>
      </c>
      <c r="CH5" t="s">
        <v>213</v>
      </c>
      <c r="CI5" t="s">
        <v>11184</v>
      </c>
      <c r="CJ5" t="s">
        <v>215</v>
      </c>
      <c r="CK5" t="s">
        <v>7157</v>
      </c>
      <c r="CL5" t="s">
        <v>218</v>
      </c>
      <c r="CM5" t="s">
        <v>220</v>
      </c>
    </row>
    <row r="6" spans="1:91" x14ac:dyDescent="0.3">
      <c r="A6" s="44" t="s">
        <v>9462</v>
      </c>
      <c r="B6" t="s">
        <v>13252</v>
      </c>
      <c r="C6" t="s">
        <v>13245</v>
      </c>
      <c r="D6" t="s">
        <v>7174</v>
      </c>
      <c r="E6" t="s">
        <v>7184</v>
      </c>
      <c r="F6" t="s">
        <v>13249</v>
      </c>
      <c r="G6" t="s">
        <v>7188</v>
      </c>
      <c r="H6" t="s">
        <v>7193</v>
      </c>
      <c r="I6" t="s">
        <v>7195</v>
      </c>
      <c r="J6" t="s">
        <v>7203</v>
      </c>
      <c r="K6" t="s">
        <v>7207</v>
      </c>
      <c r="L6" t="s">
        <v>7210</v>
      </c>
      <c r="M6" t="s">
        <v>11206</v>
      </c>
      <c r="N6" t="s">
        <v>6908</v>
      </c>
      <c r="O6" t="s">
        <v>11013</v>
      </c>
      <c r="P6" t="s">
        <v>9464</v>
      </c>
      <c r="Q6" t="s">
        <v>7223</v>
      </c>
      <c r="R6" t="s">
        <v>5252</v>
      </c>
      <c r="S6" t="s">
        <v>6151</v>
      </c>
      <c r="T6" t="s">
        <v>7246</v>
      </c>
      <c r="U6" t="s">
        <v>6916</v>
      </c>
      <c r="V6" t="s">
        <v>13250</v>
      </c>
      <c r="W6" t="s">
        <v>13251</v>
      </c>
      <c r="X6" t="s">
        <v>7250</v>
      </c>
      <c r="Y6" t="s">
        <v>7255</v>
      </c>
      <c r="Z6" t="s">
        <v>6580</v>
      </c>
      <c r="AA6" t="s">
        <v>3020</v>
      </c>
      <c r="AB6" t="s">
        <v>7275</v>
      </c>
      <c r="AC6" t="s">
        <v>7297</v>
      </c>
      <c r="AD6" t="s">
        <v>7336</v>
      </c>
      <c r="AE6" t="s">
        <v>7355</v>
      </c>
      <c r="AF6" t="s">
        <v>7527</v>
      </c>
      <c r="AG6" t="s">
        <v>7888</v>
      </c>
      <c r="AH6" t="s">
        <v>7896</v>
      </c>
      <c r="AI6" t="s">
        <v>7943</v>
      </c>
      <c r="AJ6" t="s">
        <v>7960</v>
      </c>
      <c r="AK6" t="s">
        <v>7974</v>
      </c>
      <c r="AL6" t="s">
        <v>4405</v>
      </c>
      <c r="AM6" t="s">
        <v>7989</v>
      </c>
      <c r="AN6" t="s">
        <v>8136</v>
      </c>
      <c r="AO6" t="s">
        <v>8411</v>
      </c>
      <c r="AP6" t="s">
        <v>2039</v>
      </c>
      <c r="AQ6" t="s">
        <v>8474</v>
      </c>
      <c r="AR6" t="s">
        <v>3112</v>
      </c>
      <c r="AS6" t="s">
        <v>8537</v>
      </c>
      <c r="AT6" t="s">
        <v>8515</v>
      </c>
      <c r="AU6" t="s">
        <v>8550</v>
      </c>
      <c r="AV6" t="s">
        <v>1767</v>
      </c>
      <c r="AW6" t="s">
        <v>8593</v>
      </c>
      <c r="AX6" t="s">
        <v>8616</v>
      </c>
      <c r="AY6" t="s">
        <v>8643</v>
      </c>
      <c r="AZ6" t="s">
        <v>5877</v>
      </c>
      <c r="BA6" t="s">
        <v>5739</v>
      </c>
      <c r="BB6" t="s">
        <v>8722</v>
      </c>
      <c r="BC6" t="s">
        <v>8745</v>
      </c>
      <c r="BD6" t="s">
        <v>8756</v>
      </c>
      <c r="BE6" t="s">
        <v>3834</v>
      </c>
      <c r="BF6" t="s">
        <v>6900</v>
      </c>
      <c r="BG6" t="s">
        <v>6365</v>
      </c>
      <c r="BH6" t="s">
        <v>8822</v>
      </c>
      <c r="BI6" t="s">
        <v>8849</v>
      </c>
      <c r="BJ6" t="s">
        <v>4922</v>
      </c>
      <c r="BK6" t="s">
        <v>8880</v>
      </c>
      <c r="BL6" t="s">
        <v>8891</v>
      </c>
      <c r="BM6" t="s">
        <v>3469</v>
      </c>
      <c r="BN6" t="s">
        <v>6910</v>
      </c>
      <c r="BO6" t="s">
        <v>8956</v>
      </c>
      <c r="BP6" t="s">
        <v>5795</v>
      </c>
      <c r="BQ6" t="s">
        <v>8978</v>
      </c>
      <c r="BR6" t="s">
        <v>2789</v>
      </c>
      <c r="BS6" t="s">
        <v>9041</v>
      </c>
      <c r="BT6" t="s">
        <v>9058</v>
      </c>
      <c r="BU6" t="s">
        <v>9082</v>
      </c>
      <c r="BV6" t="s">
        <v>3916</v>
      </c>
      <c r="BW6" t="s">
        <v>9109</v>
      </c>
      <c r="BX6" t="s">
        <v>6847</v>
      </c>
      <c r="BY6" t="s">
        <v>9152</v>
      </c>
      <c r="BZ6" t="s">
        <v>9181</v>
      </c>
      <c r="CA6" t="s">
        <v>9248</v>
      </c>
      <c r="CB6" t="s">
        <v>9283</v>
      </c>
      <c r="CC6" t="s">
        <v>6911</v>
      </c>
      <c r="CD6" t="s">
        <v>6795</v>
      </c>
      <c r="CE6" t="s">
        <v>9334</v>
      </c>
      <c r="CF6" t="s">
        <v>9348</v>
      </c>
      <c r="CG6" t="s">
        <v>4926</v>
      </c>
      <c r="CH6" t="s">
        <v>9385</v>
      </c>
      <c r="CI6" t="s">
        <v>11183</v>
      </c>
      <c r="CJ6" t="s">
        <v>9409</v>
      </c>
      <c r="CK6" t="s">
        <v>9453</v>
      </c>
      <c r="CL6" t="s">
        <v>9457</v>
      </c>
      <c r="CM6" t="s">
        <v>9459</v>
      </c>
    </row>
    <row r="7" spans="1:91" x14ac:dyDescent="0.3">
      <c r="A7" s="45" t="s">
        <v>9478</v>
      </c>
      <c r="B7" t="s">
        <v>13242</v>
      </c>
      <c r="C7" t="s">
        <v>13247</v>
      </c>
      <c r="D7" t="s">
        <v>6574</v>
      </c>
      <c r="E7" t="s">
        <v>1724</v>
      </c>
      <c r="F7" t="s">
        <v>13227</v>
      </c>
      <c r="G7" t="s">
        <v>6576</v>
      </c>
      <c r="H7" t="s">
        <v>2098</v>
      </c>
      <c r="I7" t="s">
        <v>2216</v>
      </c>
      <c r="J7" t="s">
        <v>2221</v>
      </c>
      <c r="K7" t="s">
        <v>2345</v>
      </c>
      <c r="L7" t="s">
        <v>6579</v>
      </c>
      <c r="M7" t="s">
        <v>11210</v>
      </c>
      <c r="N7" t="s">
        <v>6580</v>
      </c>
      <c r="O7" t="s">
        <v>11017</v>
      </c>
      <c r="P7" t="s">
        <v>9468</v>
      </c>
      <c r="Q7" t="s">
        <v>6581</v>
      </c>
      <c r="R7" t="s">
        <v>2467</v>
      </c>
      <c r="S7" t="s">
        <v>6587</v>
      </c>
      <c r="T7" t="s">
        <v>4658</v>
      </c>
      <c r="U7" t="s">
        <v>4661</v>
      </c>
      <c r="V7" t="s">
        <v>13232</v>
      </c>
      <c r="W7" t="s">
        <v>13237</v>
      </c>
      <c r="X7" t="s">
        <v>6914</v>
      </c>
      <c r="Y7" t="s">
        <v>6145</v>
      </c>
      <c r="Z7" t="s">
        <v>6089</v>
      </c>
      <c r="AA7" t="s">
        <v>6589</v>
      </c>
      <c r="AB7" t="s">
        <v>5339</v>
      </c>
      <c r="AC7" t="s">
        <v>6497</v>
      </c>
      <c r="AD7" t="s">
        <v>6597</v>
      </c>
      <c r="AE7" t="s">
        <v>6612</v>
      </c>
      <c r="AF7" t="s">
        <v>4941</v>
      </c>
      <c r="AG7" t="s">
        <v>1866</v>
      </c>
      <c r="AH7" t="s">
        <v>6405</v>
      </c>
      <c r="AI7" t="s">
        <v>6912</v>
      </c>
      <c r="AJ7" t="s">
        <v>2516</v>
      </c>
      <c r="AK7" t="s">
        <v>5980</v>
      </c>
      <c r="AL7" t="s">
        <v>3087</v>
      </c>
      <c r="AM7" t="s">
        <v>5709</v>
      </c>
      <c r="AN7" t="s">
        <v>5013</v>
      </c>
      <c r="AO7" t="s">
        <v>3856</v>
      </c>
      <c r="AP7" t="s">
        <v>6909</v>
      </c>
      <c r="AQ7" t="s">
        <v>3859</v>
      </c>
      <c r="AR7" t="s">
        <v>6435</v>
      </c>
      <c r="AS7" t="s">
        <v>5798</v>
      </c>
      <c r="AT7" t="s">
        <v>3412</v>
      </c>
      <c r="AU7" t="s">
        <v>3423</v>
      </c>
      <c r="AV7" t="s">
        <v>6432</v>
      </c>
      <c r="AW7" t="s">
        <v>5830</v>
      </c>
      <c r="AX7" t="s">
        <v>6772</v>
      </c>
      <c r="AY7" t="s">
        <v>6472</v>
      </c>
      <c r="AZ7" t="s">
        <v>6229</v>
      </c>
      <c r="BA7" t="s">
        <v>6787</v>
      </c>
      <c r="BB7" t="s">
        <v>4743</v>
      </c>
      <c r="BC7" t="s">
        <v>6790</v>
      </c>
      <c r="BD7" t="s">
        <v>3837</v>
      </c>
      <c r="BE7" t="s">
        <v>5967</v>
      </c>
      <c r="BF7" t="s">
        <v>6313</v>
      </c>
      <c r="BG7" t="s">
        <v>3827</v>
      </c>
      <c r="BH7" t="s">
        <v>6420</v>
      </c>
      <c r="BI7" t="s">
        <v>3125</v>
      </c>
      <c r="BJ7" t="s">
        <v>6905</v>
      </c>
      <c r="BK7" t="s">
        <v>5862</v>
      </c>
      <c r="BL7" t="s">
        <v>2552</v>
      </c>
      <c r="BM7" t="s">
        <v>3431</v>
      </c>
      <c r="BN7" t="s">
        <v>1837</v>
      </c>
      <c r="BO7" t="s">
        <v>3784</v>
      </c>
      <c r="BP7" t="s">
        <v>6830</v>
      </c>
      <c r="BQ7" t="s">
        <v>6080</v>
      </c>
      <c r="BR7" t="s">
        <v>6045</v>
      </c>
      <c r="BS7" t="s">
        <v>6843</v>
      </c>
      <c r="BT7" t="s">
        <v>3685</v>
      </c>
      <c r="BU7" t="s">
        <v>6847</v>
      </c>
      <c r="BV7" t="s">
        <v>6555</v>
      </c>
      <c r="BW7" t="s">
        <v>4973</v>
      </c>
      <c r="BX7" t="s">
        <v>4835</v>
      </c>
      <c r="BY7" t="s">
        <v>4414</v>
      </c>
      <c r="BZ7" t="s">
        <v>6396</v>
      </c>
      <c r="CA7" t="s">
        <v>6864</v>
      </c>
      <c r="CB7" t="s">
        <v>4301</v>
      </c>
      <c r="CC7" t="s">
        <v>6867</v>
      </c>
      <c r="CD7" t="s">
        <v>3333</v>
      </c>
      <c r="CE7" t="s">
        <v>4570</v>
      </c>
      <c r="CF7" t="s">
        <v>4353</v>
      </c>
      <c r="CG7" t="s">
        <v>4870</v>
      </c>
      <c r="CH7" t="s">
        <v>3662</v>
      </c>
      <c r="CI7" t="s">
        <v>11187</v>
      </c>
      <c r="CJ7" t="s">
        <v>6894</v>
      </c>
      <c r="CK7" t="s">
        <v>6915</v>
      </c>
      <c r="CL7" t="s">
        <v>6232</v>
      </c>
      <c r="CM7" t="s">
        <v>6423</v>
      </c>
    </row>
    <row r="8" spans="1:91" x14ac:dyDescent="0.3">
      <c r="D8" t="s">
        <v>6898</v>
      </c>
      <c r="E8" t="s">
        <v>11151</v>
      </c>
      <c r="G8" t="s">
        <v>1841</v>
      </c>
      <c r="I8" t="s">
        <v>2216</v>
      </c>
      <c r="N8" t="s">
        <v>5398</v>
      </c>
      <c r="R8" t="s">
        <v>4295</v>
      </c>
      <c r="S8" t="s">
        <v>4583</v>
      </c>
      <c r="Y8" t="s">
        <v>6588</v>
      </c>
      <c r="AA8" t="s">
        <v>3162</v>
      </c>
      <c r="AB8" t="s">
        <v>5242</v>
      </c>
      <c r="AC8" t="s">
        <v>2232</v>
      </c>
      <c r="AD8" t="s">
        <v>2634</v>
      </c>
      <c r="AE8" t="s">
        <v>6003</v>
      </c>
      <c r="AF8" t="s">
        <v>4151</v>
      </c>
      <c r="AG8" t="s">
        <v>1870</v>
      </c>
      <c r="AH8" t="s">
        <v>6664</v>
      </c>
      <c r="AI8" t="s">
        <v>6675</v>
      </c>
      <c r="AJ8" t="s">
        <v>1995</v>
      </c>
      <c r="AK8" t="s">
        <v>2415</v>
      </c>
      <c r="AL8" t="s">
        <v>2867</v>
      </c>
      <c r="AM8" t="s">
        <v>2400</v>
      </c>
      <c r="AN8" t="s">
        <v>2520</v>
      </c>
      <c r="AO8" t="s">
        <v>5688</v>
      </c>
      <c r="AP8" t="s">
        <v>5264</v>
      </c>
      <c r="AQ8" t="s">
        <v>5691</v>
      </c>
      <c r="AR8" t="s">
        <v>3383</v>
      </c>
      <c r="AS8" t="s">
        <v>3872</v>
      </c>
      <c r="AT8" t="s">
        <v>6441</v>
      </c>
      <c r="AU8" t="s">
        <v>5831</v>
      </c>
      <c r="AV8" t="s">
        <v>6762</v>
      </c>
      <c r="AW8" t="s">
        <v>6766</v>
      </c>
      <c r="AX8" t="s">
        <v>1850</v>
      </c>
      <c r="AY8" t="s">
        <v>6775</v>
      </c>
      <c r="AZ8" t="s">
        <v>1677</v>
      </c>
      <c r="BA8" t="s">
        <v>6788</v>
      </c>
      <c r="BB8" t="s">
        <v>3824</v>
      </c>
      <c r="BC8" t="s">
        <v>6792</v>
      </c>
      <c r="BD8" t="s">
        <v>3570</v>
      </c>
      <c r="BE8" t="s">
        <v>5865</v>
      </c>
      <c r="BF8" t="s">
        <v>2588</v>
      </c>
      <c r="BG8" t="s">
        <v>4269</v>
      </c>
      <c r="BH8" t="s">
        <v>6804</v>
      </c>
      <c r="BI8" t="s">
        <v>3843</v>
      </c>
      <c r="BJ8" t="s">
        <v>3969</v>
      </c>
      <c r="BK8" t="s">
        <v>4735</v>
      </c>
      <c r="BL8" t="s">
        <v>2566</v>
      </c>
      <c r="BM8" t="s">
        <v>6811</v>
      </c>
      <c r="BN8" t="s">
        <v>2302</v>
      </c>
      <c r="BO8" t="s">
        <v>1999</v>
      </c>
      <c r="BP8" t="s">
        <v>6829</v>
      </c>
      <c r="BQ8" t="s">
        <v>6834</v>
      </c>
      <c r="BR8" t="s">
        <v>3750</v>
      </c>
      <c r="BS8" t="s">
        <v>6841</v>
      </c>
      <c r="BT8" t="s">
        <v>3685</v>
      </c>
      <c r="BU8" t="s">
        <v>1893</v>
      </c>
      <c r="BV8" t="s">
        <v>6897</v>
      </c>
      <c r="BW8" t="s">
        <v>11195</v>
      </c>
      <c r="BX8" t="s">
        <v>5983</v>
      </c>
      <c r="BY8" t="s">
        <v>2861</v>
      </c>
      <c r="BZ8" t="s">
        <v>6861</v>
      </c>
      <c r="CA8" t="s">
        <v>2910</v>
      </c>
      <c r="CB8" t="s">
        <v>4093</v>
      </c>
      <c r="CC8" t="s">
        <v>1799</v>
      </c>
      <c r="CD8" t="s">
        <v>3866</v>
      </c>
      <c r="CE8" t="s">
        <v>3427</v>
      </c>
      <c r="CF8" t="s">
        <v>4351</v>
      </c>
      <c r="CG8" t="s">
        <v>5016</v>
      </c>
      <c r="CH8" t="s">
        <v>2765</v>
      </c>
      <c r="CJ8" t="s">
        <v>3944</v>
      </c>
      <c r="CM8" t="s">
        <v>6426</v>
      </c>
    </row>
    <row r="9" spans="1:91" x14ac:dyDescent="0.3">
      <c r="D9" t="s">
        <v>6899</v>
      </c>
      <c r="E9" t="s">
        <v>1721</v>
      </c>
      <c r="I9" t="s">
        <v>2216</v>
      </c>
      <c r="N9" t="s">
        <v>4711</v>
      </c>
      <c r="R9" t="s">
        <v>1890</v>
      </c>
      <c r="S9" t="s">
        <v>3323</v>
      </c>
      <c r="AA9" t="s">
        <v>4216</v>
      </c>
      <c r="AB9" t="s">
        <v>6190</v>
      </c>
      <c r="AC9" t="s">
        <v>2904</v>
      </c>
      <c r="AD9" t="s">
        <v>4376</v>
      </c>
      <c r="AE9" t="s">
        <v>3573</v>
      </c>
      <c r="AF9" t="s">
        <v>6469</v>
      </c>
      <c r="AG9" t="s">
        <v>4238</v>
      </c>
      <c r="AH9" t="s">
        <v>2958</v>
      </c>
      <c r="AI9" t="s">
        <v>3809</v>
      </c>
      <c r="AJ9" t="s">
        <v>2073</v>
      </c>
      <c r="AK9" t="s">
        <v>5676</v>
      </c>
      <c r="AL9" t="s">
        <v>2917</v>
      </c>
      <c r="AM9" t="s">
        <v>5871</v>
      </c>
      <c r="AN9" t="s">
        <v>6514</v>
      </c>
      <c r="AO9" t="s">
        <v>5703</v>
      </c>
      <c r="AP9" t="s">
        <v>2120</v>
      </c>
      <c r="AQ9" t="s">
        <v>5818</v>
      </c>
      <c r="AR9" t="s">
        <v>6747</v>
      </c>
      <c r="AS9" t="s">
        <v>5748</v>
      </c>
      <c r="AT9" t="s">
        <v>3610</v>
      </c>
      <c r="AU9" t="s">
        <v>6757</v>
      </c>
      <c r="AV9" t="s">
        <v>6200</v>
      </c>
      <c r="AW9" t="s">
        <v>5745</v>
      </c>
      <c r="AX9" t="s">
        <v>3590</v>
      </c>
      <c r="AY9" t="s">
        <v>4399</v>
      </c>
      <c r="AZ9" t="s">
        <v>1904</v>
      </c>
      <c r="BA9" t="s">
        <v>2924</v>
      </c>
      <c r="BB9" t="s">
        <v>6789</v>
      </c>
      <c r="BC9" t="s">
        <v>3503</v>
      </c>
      <c r="BD9" t="s">
        <v>5949</v>
      </c>
      <c r="BE9" t="s">
        <v>4826</v>
      </c>
      <c r="BF9" t="s">
        <v>6801</v>
      </c>
      <c r="BG9" t="s">
        <v>5587</v>
      </c>
      <c r="BH9" t="s">
        <v>3457</v>
      </c>
      <c r="BI9" t="s">
        <v>5619</v>
      </c>
      <c r="BJ9" t="s">
        <v>3887</v>
      </c>
      <c r="BK9" t="s">
        <v>3115</v>
      </c>
      <c r="BL9" t="s">
        <v>6294</v>
      </c>
      <c r="BM9" t="s">
        <v>6814</v>
      </c>
      <c r="BN9" t="s">
        <v>3978</v>
      </c>
      <c r="BO9" t="s">
        <v>1763</v>
      </c>
      <c r="BP9" t="s">
        <v>2954</v>
      </c>
      <c r="BQ9" t="s">
        <v>6836</v>
      </c>
      <c r="BR9" t="s">
        <v>3622</v>
      </c>
      <c r="BS9" t="s">
        <v>3301</v>
      </c>
      <c r="BT9" t="s">
        <v>6844</v>
      </c>
      <c r="BU9" t="s">
        <v>1897</v>
      </c>
      <c r="BV9" t="s">
        <v>11178</v>
      </c>
      <c r="BW9" t="s">
        <v>11195</v>
      </c>
      <c r="BX9" t="s">
        <v>3834</v>
      </c>
      <c r="BY9" t="s">
        <v>3259</v>
      </c>
      <c r="BZ9" t="s">
        <v>6854</v>
      </c>
      <c r="CA9" t="s">
        <v>3041</v>
      </c>
      <c r="CB9" t="s">
        <v>4257</v>
      </c>
      <c r="CC9" t="s">
        <v>3298</v>
      </c>
      <c r="CD9" t="s">
        <v>5483</v>
      </c>
      <c r="CE9" t="s">
        <v>2061</v>
      </c>
      <c r="CF9" t="s">
        <v>4604</v>
      </c>
      <c r="CG9" t="s">
        <v>2331</v>
      </c>
      <c r="CH9" t="s">
        <v>2612</v>
      </c>
      <c r="CJ9" t="s">
        <v>3948</v>
      </c>
    </row>
    <row r="10" spans="1:91" x14ac:dyDescent="0.3">
      <c r="N10" t="s">
        <v>4720</v>
      </c>
      <c r="R10" t="s">
        <v>4010</v>
      </c>
      <c r="S10" t="s">
        <v>3849</v>
      </c>
      <c r="AA10" t="s">
        <v>2094</v>
      </c>
      <c r="AB10" t="s">
        <v>2196</v>
      </c>
      <c r="AC10" t="s">
        <v>6374</v>
      </c>
      <c r="AD10" t="s">
        <v>2647</v>
      </c>
      <c r="AE10" t="s">
        <v>2403</v>
      </c>
      <c r="AF10" t="s">
        <v>3536</v>
      </c>
      <c r="AG10" t="s">
        <v>3284</v>
      </c>
      <c r="AH10" t="s">
        <v>2298</v>
      </c>
      <c r="AI10" t="s">
        <v>2397</v>
      </c>
      <c r="AJ10" t="s">
        <v>2185</v>
      </c>
      <c r="AK10" t="s">
        <v>2042</v>
      </c>
      <c r="AL10" t="s">
        <v>2937</v>
      </c>
      <c r="AM10" t="s">
        <v>6000</v>
      </c>
      <c r="AN10" t="s">
        <v>6734</v>
      </c>
      <c r="AO10" t="s">
        <v>5970</v>
      </c>
      <c r="AP10" t="s">
        <v>4203</v>
      </c>
      <c r="AQ10" t="s">
        <v>5643</v>
      </c>
      <c r="AR10" t="s">
        <v>3735</v>
      </c>
      <c r="AS10" t="s">
        <v>5378</v>
      </c>
      <c r="AT10" t="s">
        <v>3013</v>
      </c>
      <c r="AU10" t="s">
        <v>6751</v>
      </c>
      <c r="AV10" t="s">
        <v>6450</v>
      </c>
      <c r="AW10" t="s">
        <v>6764</v>
      </c>
      <c r="AX10" t="s">
        <v>1700</v>
      </c>
      <c r="AY10" t="s">
        <v>6779</v>
      </c>
      <c r="AZ10" t="s">
        <v>2772</v>
      </c>
      <c r="BA10" t="s">
        <v>2845</v>
      </c>
      <c r="BB10" t="s">
        <v>5751</v>
      </c>
      <c r="BC10" t="s">
        <v>2802</v>
      </c>
      <c r="BD10" t="s">
        <v>3549</v>
      </c>
      <c r="BE10" t="s">
        <v>6795</v>
      </c>
      <c r="BF10" t="s">
        <v>6798</v>
      </c>
      <c r="BG10" t="s">
        <v>4740</v>
      </c>
      <c r="BH10" t="s">
        <v>2384</v>
      </c>
      <c r="BI10" t="s">
        <v>5824</v>
      </c>
      <c r="BJ10" t="s">
        <v>2575</v>
      </c>
      <c r="BK10" t="s">
        <v>4556</v>
      </c>
      <c r="BL10" t="s">
        <v>6810</v>
      </c>
      <c r="BM10" t="s">
        <v>3775</v>
      </c>
      <c r="BN10" t="s">
        <v>6822</v>
      </c>
      <c r="BO10" t="s">
        <v>2225</v>
      </c>
      <c r="BQ10" t="s">
        <v>1886</v>
      </c>
      <c r="BR10" t="s">
        <v>1821</v>
      </c>
      <c r="BS10" t="s">
        <v>2792</v>
      </c>
      <c r="BT10" t="s">
        <v>1935</v>
      </c>
      <c r="BU10" t="s">
        <v>2789</v>
      </c>
      <c r="BV10" t="s">
        <v>1730</v>
      </c>
      <c r="BW10" t="s">
        <v>6347</v>
      </c>
      <c r="BX10" t="s">
        <v>6849</v>
      </c>
      <c r="BY10" t="s">
        <v>2671</v>
      </c>
      <c r="BZ10" t="s">
        <v>6856</v>
      </c>
      <c r="CA10" t="s">
        <v>3044</v>
      </c>
      <c r="CB10" t="s">
        <v>4895</v>
      </c>
      <c r="CC10" t="s">
        <v>3195</v>
      </c>
      <c r="CD10" t="s">
        <v>5515</v>
      </c>
      <c r="CE10" t="s">
        <v>2242</v>
      </c>
      <c r="CF10" t="s">
        <v>5059</v>
      </c>
      <c r="CG10" t="s">
        <v>4336</v>
      </c>
      <c r="CH10" t="s">
        <v>6884</v>
      </c>
      <c r="CJ10" t="s">
        <v>9431</v>
      </c>
    </row>
    <row r="11" spans="1:91" x14ac:dyDescent="0.3">
      <c r="N11" t="s">
        <v>5395</v>
      </c>
      <c r="R11" t="s">
        <v>5004</v>
      </c>
      <c r="S11" t="s">
        <v>5730</v>
      </c>
      <c r="AA11" t="s">
        <v>3607</v>
      </c>
      <c r="AB11" t="s">
        <v>6277</v>
      </c>
      <c r="AC11" t="s">
        <v>2891</v>
      </c>
      <c r="AD11" t="s">
        <v>4173</v>
      </c>
      <c r="AE11" t="s">
        <v>4272</v>
      </c>
      <c r="AF11" t="s">
        <v>2117</v>
      </c>
      <c r="AG11" t="s">
        <v>3192</v>
      </c>
      <c r="AH11" t="s">
        <v>4916</v>
      </c>
      <c r="AI11" t="s">
        <v>3863</v>
      </c>
      <c r="AJ11" t="s">
        <v>2677</v>
      </c>
      <c r="AK11" t="s">
        <v>6151</v>
      </c>
      <c r="AL11" t="s">
        <v>3140</v>
      </c>
      <c r="AM11" t="s">
        <v>5596</v>
      </c>
      <c r="AN11" t="s">
        <v>6393</v>
      </c>
      <c r="AO11" t="s">
        <v>5970</v>
      </c>
      <c r="AP11" t="s">
        <v>6054</v>
      </c>
      <c r="AQ11" t="s">
        <v>5913</v>
      </c>
      <c r="AR11" t="s">
        <v>4453</v>
      </c>
      <c r="AS11" t="s">
        <v>3329</v>
      </c>
      <c r="AT11" t="s">
        <v>6332</v>
      </c>
      <c r="AU11" t="s">
        <v>6755</v>
      </c>
      <c r="AV11" t="s">
        <v>3485</v>
      </c>
      <c r="AW11" t="s">
        <v>5821</v>
      </c>
      <c r="AX11" t="s">
        <v>3772</v>
      </c>
      <c r="AY11" t="s">
        <v>4873</v>
      </c>
      <c r="AZ11" t="s">
        <v>5181</v>
      </c>
      <c r="BA11" t="s">
        <v>2972</v>
      </c>
      <c r="BB11" t="s">
        <v>5372</v>
      </c>
      <c r="BC11" t="s">
        <v>4976</v>
      </c>
      <c r="BD11" t="s">
        <v>5191</v>
      </c>
      <c r="BE11" t="s">
        <v>5733</v>
      </c>
      <c r="BF11" t="s">
        <v>6112</v>
      </c>
      <c r="BG11" t="s">
        <v>1813</v>
      </c>
      <c r="BH11" t="s">
        <v>2442</v>
      </c>
      <c r="BI11" t="s">
        <v>6242</v>
      </c>
      <c r="BJ11" t="s">
        <v>4287</v>
      </c>
      <c r="BK11" t="s">
        <v>5625</v>
      </c>
      <c r="BL11" t="s">
        <v>2764</v>
      </c>
      <c r="BM11" t="s">
        <v>3691</v>
      </c>
      <c r="BN11" t="s">
        <v>6261</v>
      </c>
      <c r="BO11" t="s">
        <v>2390</v>
      </c>
      <c r="BQ11" t="s">
        <v>6831</v>
      </c>
      <c r="BR11" t="s">
        <v>4982</v>
      </c>
      <c r="BS11" t="s">
        <v>3791</v>
      </c>
      <c r="BT11" t="s">
        <v>1931</v>
      </c>
      <c r="BU11" t="s">
        <v>3403</v>
      </c>
      <c r="BV11" t="s">
        <v>2500</v>
      </c>
      <c r="BW11" t="s">
        <v>2810</v>
      </c>
      <c r="BX11" t="s">
        <v>5613</v>
      </c>
      <c r="BY11" t="s">
        <v>3906</v>
      </c>
      <c r="BZ11" t="s">
        <v>1927</v>
      </c>
      <c r="CA11" t="s">
        <v>2992</v>
      </c>
      <c r="CB11" t="s">
        <v>5351</v>
      </c>
      <c r="CC11" t="s">
        <v>3718</v>
      </c>
      <c r="CD11" t="s">
        <v>5495</v>
      </c>
      <c r="CE11" t="s">
        <v>3510</v>
      </c>
      <c r="CF11" t="s">
        <v>5061</v>
      </c>
      <c r="CG11" t="s">
        <v>1681</v>
      </c>
      <c r="CH11" t="s">
        <v>6882</v>
      </c>
      <c r="CJ11" t="s">
        <v>2054</v>
      </c>
    </row>
    <row r="12" spans="1:91" x14ac:dyDescent="0.3">
      <c r="N12" t="s">
        <v>5407</v>
      </c>
      <c r="R12" t="s">
        <v>5076</v>
      </c>
      <c r="S12" t="s">
        <v>5989</v>
      </c>
      <c r="AA12" t="s">
        <v>5165</v>
      </c>
      <c r="AB12" t="s">
        <v>1900</v>
      </c>
      <c r="AC12" t="s">
        <v>7326</v>
      </c>
      <c r="AD12" t="s">
        <v>4177</v>
      </c>
      <c r="AE12" t="s">
        <v>4838</v>
      </c>
      <c r="AF12" t="s">
        <v>6640</v>
      </c>
      <c r="AG12" t="s">
        <v>2250</v>
      </c>
      <c r="AH12" t="s">
        <v>1920</v>
      </c>
      <c r="AI12" t="s">
        <v>6676</v>
      </c>
      <c r="AJ12" t="s">
        <v>3255</v>
      </c>
      <c r="AM12" t="s">
        <v>5742</v>
      </c>
      <c r="AN12" t="s">
        <v>6706</v>
      </c>
      <c r="AO12" t="s">
        <v>5827</v>
      </c>
      <c r="AP12" t="s">
        <v>5229</v>
      </c>
      <c r="AQ12" t="s">
        <v>3320</v>
      </c>
      <c r="AR12" t="s">
        <v>2035</v>
      </c>
      <c r="AS12" t="s">
        <v>3564</v>
      </c>
      <c r="AT12" t="s">
        <v>2700</v>
      </c>
      <c r="AU12" t="s">
        <v>2171</v>
      </c>
      <c r="AV12" t="s">
        <v>2294</v>
      </c>
      <c r="AW12" t="s">
        <v>3806</v>
      </c>
      <c r="AX12" t="s">
        <v>3023</v>
      </c>
      <c r="AY12" t="s">
        <v>3065</v>
      </c>
      <c r="AZ12" t="s">
        <v>3475</v>
      </c>
      <c r="BA12" t="s">
        <v>2855</v>
      </c>
      <c r="BB12" t="s">
        <v>4251</v>
      </c>
      <c r="BC12" t="s">
        <v>3753</v>
      </c>
      <c r="BD12" t="s">
        <v>5465</v>
      </c>
      <c r="BE12" t="s">
        <v>5551</v>
      </c>
      <c r="BF12" t="s">
        <v>4304</v>
      </c>
      <c r="BG12" t="s">
        <v>3032</v>
      </c>
      <c r="BH12" t="s">
        <v>5305</v>
      </c>
      <c r="BI12" t="s">
        <v>3118</v>
      </c>
      <c r="BJ12" t="s">
        <v>4411</v>
      </c>
      <c r="BK12" t="s">
        <v>5760</v>
      </c>
      <c r="BL12" t="s">
        <v>2743</v>
      </c>
      <c r="BM12" t="s">
        <v>4791</v>
      </c>
      <c r="BN12" t="s">
        <v>3069</v>
      </c>
      <c r="BO12" t="s">
        <v>2485</v>
      </c>
      <c r="BQ12" t="s">
        <v>8986</v>
      </c>
      <c r="BR12" t="s">
        <v>2513</v>
      </c>
      <c r="BS12" t="s">
        <v>6545</v>
      </c>
      <c r="BT12" t="s">
        <v>1987</v>
      </c>
      <c r="BU12" t="s">
        <v>4632</v>
      </c>
      <c r="BV12" t="s">
        <v>6270</v>
      </c>
      <c r="BW12" t="s">
        <v>4651</v>
      </c>
      <c r="BX12" t="s">
        <v>5774</v>
      </c>
      <c r="BY12" t="s">
        <v>1756</v>
      </c>
      <c r="BZ12" t="s">
        <v>4979</v>
      </c>
      <c r="CA12" t="s">
        <v>1667</v>
      </c>
      <c r="CB12" t="s">
        <v>5354</v>
      </c>
      <c r="CC12" t="s">
        <v>3003</v>
      </c>
      <c r="CD12" t="s">
        <v>5495</v>
      </c>
      <c r="CE12" t="s">
        <v>6065</v>
      </c>
      <c r="CF12" t="s">
        <v>6874</v>
      </c>
      <c r="CG12" t="s">
        <v>2167</v>
      </c>
      <c r="CH12" t="s">
        <v>3438</v>
      </c>
      <c r="CJ12" t="s">
        <v>2559</v>
      </c>
    </row>
    <row r="13" spans="1:91" x14ac:dyDescent="0.3">
      <c r="N13" t="s">
        <v>4702</v>
      </c>
      <c r="R13" t="s">
        <v>6521</v>
      </c>
      <c r="AA13" t="s">
        <v>5382</v>
      </c>
      <c r="AB13" t="s">
        <v>1913</v>
      </c>
      <c r="AC13" t="s">
        <v>2873</v>
      </c>
      <c r="AD13" t="s">
        <v>4395</v>
      </c>
      <c r="AE13" t="s">
        <v>3831</v>
      </c>
      <c r="AF13" t="s">
        <v>6083</v>
      </c>
      <c r="AH13" t="s">
        <v>2087</v>
      </c>
      <c r="AI13" t="s">
        <v>6673</v>
      </c>
      <c r="AJ13" t="s">
        <v>6679</v>
      </c>
      <c r="AM13" t="s">
        <v>5682</v>
      </c>
      <c r="AN13" t="s">
        <v>6552</v>
      </c>
      <c r="AO13" t="s">
        <v>5883</v>
      </c>
      <c r="AP13" t="s">
        <v>3055</v>
      </c>
      <c r="AQ13" t="s">
        <v>5718</v>
      </c>
      <c r="AR13" t="s">
        <v>2315</v>
      </c>
      <c r="AS13" t="s">
        <v>5907</v>
      </c>
      <c r="AT13" t="s">
        <v>1924</v>
      </c>
      <c r="AU13" t="s">
        <v>3747</v>
      </c>
      <c r="AV13" t="s">
        <v>2879</v>
      </c>
      <c r="AW13" t="s">
        <v>5569</v>
      </c>
      <c r="AX13" t="s">
        <v>6099</v>
      </c>
      <c r="AY13" t="s">
        <v>3582</v>
      </c>
      <c r="AZ13" t="s">
        <v>5197</v>
      </c>
      <c r="BA13" t="s">
        <v>3075</v>
      </c>
      <c r="BB13" t="s">
        <v>3500</v>
      </c>
      <c r="BC13" t="s">
        <v>4099</v>
      </c>
      <c r="BD13" t="s">
        <v>3072</v>
      </c>
      <c r="BE13" t="s">
        <v>2309</v>
      </c>
      <c r="BF13" t="s">
        <v>3245</v>
      </c>
      <c r="BG13" t="s">
        <v>2931</v>
      </c>
      <c r="BH13" t="s">
        <v>2758</v>
      </c>
      <c r="BI13" t="s">
        <v>6903</v>
      </c>
      <c r="BJ13" t="s">
        <v>2254</v>
      </c>
      <c r="BK13" t="s">
        <v>5842</v>
      </c>
      <c r="BL13" t="s">
        <v>1704</v>
      </c>
      <c r="BM13" t="s">
        <v>6812</v>
      </c>
      <c r="BN13" t="s">
        <v>6335</v>
      </c>
      <c r="BO13" t="s">
        <v>4538</v>
      </c>
      <c r="BQ13" t="s">
        <v>1794</v>
      </c>
      <c r="BR13" t="s">
        <v>2779</v>
      </c>
      <c r="BS13" t="s">
        <v>4291</v>
      </c>
      <c r="BT13" t="s">
        <v>3217</v>
      </c>
      <c r="BU13" t="s">
        <v>6845</v>
      </c>
      <c r="BV13" t="s">
        <v>2630</v>
      </c>
      <c r="BW13" t="s">
        <v>5392</v>
      </c>
      <c r="BX13" t="s">
        <v>5581</v>
      </c>
      <c r="BY13" t="s">
        <v>2342</v>
      </c>
      <c r="BZ13" t="s">
        <v>4222</v>
      </c>
      <c r="CA13" t="s">
        <v>2870</v>
      </c>
      <c r="CB13" t="s">
        <v>5354</v>
      </c>
      <c r="CC13" t="s">
        <v>3078</v>
      </c>
      <c r="CD13" t="s">
        <v>6868</v>
      </c>
      <c r="CE13" t="s">
        <v>4624</v>
      </c>
      <c r="CF13" t="s">
        <v>2284</v>
      </c>
      <c r="CG13" t="s">
        <v>2432</v>
      </c>
      <c r="CH13" t="s">
        <v>3278</v>
      </c>
      <c r="CJ13" t="s">
        <v>6890</v>
      </c>
    </row>
    <row r="14" spans="1:91" x14ac:dyDescent="0.3">
      <c r="N14" t="s">
        <v>3364</v>
      </c>
      <c r="R14" t="s">
        <v>2014</v>
      </c>
      <c r="AA14" t="s">
        <v>6457</v>
      </c>
      <c r="AB14" t="s">
        <v>3701</v>
      </c>
      <c r="AC14" t="s">
        <v>2962</v>
      </c>
      <c r="AD14" t="s">
        <v>2806</v>
      </c>
      <c r="AE14" t="s">
        <v>5512</v>
      </c>
      <c r="AF14" t="s">
        <v>6164</v>
      </c>
      <c r="AH14" t="s">
        <v>2626</v>
      </c>
      <c r="AI14" t="s">
        <v>6674</v>
      </c>
      <c r="AJ14" t="s">
        <v>6485</v>
      </c>
      <c r="AM14" t="s">
        <v>3351</v>
      </c>
      <c r="AN14" t="s">
        <v>6167</v>
      </c>
      <c r="AO14" t="s">
        <v>4820</v>
      </c>
      <c r="AP14" t="s">
        <v>5401</v>
      </c>
      <c r="AQ14" t="s">
        <v>5777</v>
      </c>
      <c r="AR14" t="s">
        <v>4929</v>
      </c>
      <c r="AS14" t="s">
        <v>3435</v>
      </c>
      <c r="AT14" t="s">
        <v>6154</v>
      </c>
      <c r="AU14" t="s">
        <v>4186</v>
      </c>
      <c r="AV14" t="s">
        <v>2578</v>
      </c>
      <c r="AW14" t="s">
        <v>5715</v>
      </c>
      <c r="AX14" t="s">
        <v>4879</v>
      </c>
      <c r="AY14" t="s">
        <v>3274</v>
      </c>
      <c r="AZ14" t="s">
        <v>6180</v>
      </c>
      <c r="BA14" t="s">
        <v>2876</v>
      </c>
      <c r="BB14" t="s">
        <v>1670</v>
      </c>
      <c r="BC14" t="s">
        <v>4166</v>
      </c>
      <c r="BD14" t="s">
        <v>9471</v>
      </c>
      <c r="BE14" t="s">
        <v>2309</v>
      </c>
      <c r="BF14" t="s">
        <v>4514</v>
      </c>
      <c r="BG14" t="s">
        <v>3815</v>
      </c>
      <c r="BH14" t="s">
        <v>2849</v>
      </c>
      <c r="BJ14" t="s">
        <v>6491</v>
      </c>
      <c r="BK14" t="s">
        <v>5898</v>
      </c>
      <c r="BL14" t="s">
        <v>2492</v>
      </c>
      <c r="BM14" t="s">
        <v>6816</v>
      </c>
      <c r="BN14" t="s">
        <v>4140</v>
      </c>
      <c r="BO14" t="s">
        <v>3186</v>
      </c>
      <c r="BQ14" t="s">
        <v>2352</v>
      </c>
      <c r="BR14" t="s">
        <v>3235</v>
      </c>
      <c r="BS14" t="s">
        <v>2664</v>
      </c>
      <c r="BT14" t="s">
        <v>4190</v>
      </c>
      <c r="BU14" t="s">
        <v>6095</v>
      </c>
      <c r="BV14" t="s">
        <v>4571</v>
      </c>
      <c r="BW14" t="s">
        <v>4854</v>
      </c>
      <c r="BX14" t="s">
        <v>3878</v>
      </c>
      <c r="BY14" t="s">
        <v>2836</v>
      </c>
      <c r="BZ14" t="s">
        <v>6857</v>
      </c>
      <c r="CA14" t="s">
        <v>3137</v>
      </c>
      <c r="CB14" t="s">
        <v>4321</v>
      </c>
      <c r="CC14" t="s">
        <v>3527</v>
      </c>
      <c r="CD14" t="s">
        <v>1656</v>
      </c>
      <c r="CE14" t="s">
        <v>6062</v>
      </c>
      <c r="CF14" t="s">
        <v>2287</v>
      </c>
      <c r="CG14" t="s">
        <v>4938</v>
      </c>
      <c r="CH14" t="s">
        <v>1833</v>
      </c>
      <c r="CJ14" t="s">
        <v>4465</v>
      </c>
    </row>
    <row r="15" spans="1:91" x14ac:dyDescent="0.3">
      <c r="R15" t="s">
        <v>2799</v>
      </c>
      <c r="AA15" t="s">
        <v>6160</v>
      </c>
      <c r="AB15" t="s">
        <v>4668</v>
      </c>
      <c r="AC15" t="s">
        <v>2236</v>
      </c>
      <c r="AD15" t="s">
        <v>4000</v>
      </c>
      <c r="AE15" t="s">
        <v>5480</v>
      </c>
      <c r="AF15" t="s">
        <v>6650</v>
      </c>
      <c r="AH15" t="s">
        <v>3221</v>
      </c>
      <c r="AI15" t="s">
        <v>5697</v>
      </c>
      <c r="AJ15" t="s">
        <v>6677</v>
      </c>
      <c r="AM15" t="s">
        <v>1777</v>
      </c>
      <c r="AN15" t="s">
        <v>5099</v>
      </c>
      <c r="AO15" t="s">
        <v>4817</v>
      </c>
      <c r="AP15" t="s">
        <v>2616</v>
      </c>
      <c r="AQ15" t="s">
        <v>5976</v>
      </c>
      <c r="AR15" t="s">
        <v>5311</v>
      </c>
      <c r="AS15" t="s">
        <v>5631</v>
      </c>
      <c r="AT15" t="s">
        <v>3410</v>
      </c>
      <c r="AU15" t="s">
        <v>5037</v>
      </c>
      <c r="AV15" t="s">
        <v>6454</v>
      </c>
      <c r="AW15" t="s">
        <v>3112</v>
      </c>
      <c r="AX15" t="s">
        <v>2582</v>
      </c>
      <c r="AY15" t="s">
        <v>3447</v>
      </c>
      <c r="AZ15" t="s">
        <v>6783</v>
      </c>
      <c r="BA15" t="s">
        <v>2920</v>
      </c>
      <c r="BB15" t="s">
        <v>3109</v>
      </c>
      <c r="BC15" t="s">
        <v>2796</v>
      </c>
      <c r="BD15" t="s">
        <v>9471</v>
      </c>
      <c r="BE15" t="s">
        <v>3122</v>
      </c>
      <c r="BF15" t="s">
        <v>6343</v>
      </c>
      <c r="BH15" t="s">
        <v>3373</v>
      </c>
      <c r="BJ15" t="s">
        <v>3599</v>
      </c>
      <c r="BK15" t="s">
        <v>4586</v>
      </c>
      <c r="BL15" t="s">
        <v>5207</v>
      </c>
      <c r="BM15" t="s">
        <v>2601</v>
      </c>
      <c r="BN15" t="s">
        <v>6824</v>
      </c>
      <c r="BO15" t="s">
        <v>3981</v>
      </c>
      <c r="BQ15" t="s">
        <v>4533</v>
      </c>
      <c r="BR15" t="s">
        <v>5441</v>
      </c>
      <c r="BS15" t="s">
        <v>3634</v>
      </c>
      <c r="BT15" t="s">
        <v>5318</v>
      </c>
      <c r="BU15" t="s">
        <v>2181</v>
      </c>
      <c r="BV15" t="s">
        <v>1971</v>
      </c>
      <c r="BW15" t="s">
        <v>3958</v>
      </c>
      <c r="BX15" t="s">
        <v>3326</v>
      </c>
      <c r="BY15" t="s">
        <v>3307</v>
      </c>
      <c r="BZ15" t="s">
        <v>4729</v>
      </c>
      <c r="CA15" t="s">
        <v>2978</v>
      </c>
      <c r="CB15" t="s">
        <v>5188</v>
      </c>
      <c r="CC15" t="s">
        <v>5028</v>
      </c>
      <c r="CD15" t="s">
        <v>3339</v>
      </c>
      <c r="CE15" t="s">
        <v>4219</v>
      </c>
      <c r="CF15" t="s">
        <v>2280</v>
      </c>
      <c r="CG15" t="s">
        <v>3313</v>
      </c>
      <c r="CH15" t="s">
        <v>2127</v>
      </c>
      <c r="CJ15" t="s">
        <v>4963</v>
      </c>
    </row>
    <row r="16" spans="1:91" x14ac:dyDescent="0.3">
      <c r="R16" t="s">
        <v>6584</v>
      </c>
      <c r="AA16" t="s">
        <v>3663</v>
      </c>
      <c r="AB16" t="s">
        <v>5216</v>
      </c>
      <c r="AC16" t="s">
        <v>2212</v>
      </c>
      <c r="AD16" t="s">
        <v>6264</v>
      </c>
      <c r="AE16" t="s">
        <v>5979</v>
      </c>
      <c r="AF16" t="s">
        <v>6494</v>
      </c>
      <c r="AH16" t="s">
        <v>3937</v>
      </c>
      <c r="AI16" t="s">
        <v>5616</v>
      </c>
      <c r="AJ16" t="s">
        <v>6040</v>
      </c>
      <c r="AM16" t="s">
        <v>5961</v>
      </c>
      <c r="AN16" t="s">
        <v>5336</v>
      </c>
      <c r="AO16" t="s">
        <v>3059</v>
      </c>
      <c r="AP16" t="s">
        <v>3739</v>
      </c>
      <c r="AR16" t="s">
        <v>5418</v>
      </c>
      <c r="AS16" t="s">
        <v>5477</v>
      </c>
      <c r="AT16" t="s">
        <v>2928</v>
      </c>
      <c r="AU16" t="s">
        <v>5172</v>
      </c>
      <c r="AV16" t="s">
        <v>6758</v>
      </c>
      <c r="AW16" t="s">
        <v>6031</v>
      </c>
      <c r="AX16" t="s">
        <v>1804</v>
      </c>
      <c r="AY16" t="s">
        <v>3688</v>
      </c>
      <c r="AZ16" t="s">
        <v>2142</v>
      </c>
      <c r="BA16" t="s">
        <v>3090</v>
      </c>
      <c r="BB16" t="s">
        <v>6288</v>
      </c>
      <c r="BC16" t="s">
        <v>2192</v>
      </c>
      <c r="BD16" t="s">
        <v>9471</v>
      </c>
      <c r="BE16" t="s">
        <v>5886</v>
      </c>
      <c r="BF16" t="s">
        <v>6896</v>
      </c>
      <c r="BH16" t="s">
        <v>3463</v>
      </c>
      <c r="BJ16" t="s">
        <v>3291</v>
      </c>
      <c r="BL16" t="s">
        <v>3204</v>
      </c>
      <c r="BM16" t="s">
        <v>4420</v>
      </c>
      <c r="BN16" t="s">
        <v>6818</v>
      </c>
      <c r="BO16" t="s">
        <v>3514</v>
      </c>
      <c r="BQ16" t="s">
        <v>2529</v>
      </c>
      <c r="BR16" t="s">
        <v>4478</v>
      </c>
      <c r="BS16" t="s">
        <v>4898</v>
      </c>
      <c r="BT16" t="s">
        <v>6127</v>
      </c>
      <c r="BU16" t="s">
        <v>3179</v>
      </c>
      <c r="BV16" t="s">
        <v>3988</v>
      </c>
      <c r="BW16" t="s">
        <v>4045</v>
      </c>
      <c r="BX16" t="s">
        <v>5724</v>
      </c>
      <c r="BY16" t="s">
        <v>3497</v>
      </c>
      <c r="BZ16" t="s">
        <v>5034</v>
      </c>
      <c r="CA16" t="s">
        <v>4749</v>
      </c>
      <c r="CB16" t="s">
        <v>6479</v>
      </c>
      <c r="CC16" t="s">
        <v>2943</v>
      </c>
      <c r="CD16" t="s">
        <v>3026</v>
      </c>
      <c r="CE16" t="s">
        <v>4756</v>
      </c>
      <c r="CF16" t="s">
        <v>5421</v>
      </c>
      <c r="CG16" t="s">
        <v>4200</v>
      </c>
      <c r="CH16" t="s">
        <v>2123</v>
      </c>
      <c r="CJ16" t="s">
        <v>4960</v>
      </c>
    </row>
    <row r="17" spans="27:88" x14ac:dyDescent="0.3">
      <c r="AA17" t="s">
        <v>6281</v>
      </c>
      <c r="AB17" t="s">
        <v>2362</v>
      </c>
      <c r="AC17" t="s">
        <v>2902</v>
      </c>
      <c r="AD17" t="s">
        <v>2718</v>
      </c>
      <c r="AE17" t="s">
        <v>5868</v>
      </c>
      <c r="AF17" t="s">
        <v>6662</v>
      </c>
      <c r="AH17" t="s">
        <v>2969</v>
      </c>
      <c r="AI17" t="s">
        <v>3567</v>
      </c>
      <c r="AJ17" t="s">
        <v>2156</v>
      </c>
      <c r="AM17" t="s">
        <v>5880</v>
      </c>
      <c r="AN17" t="s">
        <v>3619</v>
      </c>
      <c r="AO17" t="s">
        <v>1773</v>
      </c>
      <c r="AP17" t="s">
        <v>1790</v>
      </c>
      <c r="AR17" t="s">
        <v>4520</v>
      </c>
      <c r="AS17" t="s">
        <v>3354</v>
      </c>
      <c r="AT17" t="s">
        <v>6184</v>
      </c>
      <c r="AU17" t="s">
        <v>3379</v>
      </c>
      <c r="AV17" t="s">
        <v>6760</v>
      </c>
      <c r="AW17" t="s">
        <v>4589</v>
      </c>
      <c r="AX17" t="s">
        <v>6767</v>
      </c>
      <c r="AY17" t="s">
        <v>2555</v>
      </c>
      <c r="AZ17" t="s">
        <v>2146</v>
      </c>
      <c r="BA17" t="s">
        <v>2896</v>
      </c>
      <c r="BB17" t="s">
        <v>1978</v>
      </c>
      <c r="BC17" t="s">
        <v>5178</v>
      </c>
      <c r="BE17" t="s">
        <v>5904</v>
      </c>
      <c r="BF17" t="s">
        <v>1882</v>
      </c>
      <c r="BH17" t="s">
        <v>3479</v>
      </c>
      <c r="BJ17" t="s">
        <v>6808</v>
      </c>
      <c r="BL17" t="s">
        <v>3729</v>
      </c>
      <c r="BM17" t="s">
        <v>4782</v>
      </c>
      <c r="BN17" t="s">
        <v>6820</v>
      </c>
      <c r="BO17" t="s">
        <v>3638</v>
      </c>
      <c r="BQ17" t="s">
        <v>6303</v>
      </c>
      <c r="BR17" t="s">
        <v>6322</v>
      </c>
      <c r="BS17" t="s">
        <v>4372</v>
      </c>
      <c r="BT17" t="s">
        <v>3722</v>
      </c>
      <c r="BU17" t="s">
        <v>4909</v>
      </c>
      <c r="BW17" t="s">
        <v>5292</v>
      </c>
      <c r="BX17" t="s">
        <v>5649</v>
      </c>
      <c r="BY17" t="s">
        <v>4096</v>
      </c>
      <c r="BZ17" t="s">
        <v>2451</v>
      </c>
      <c r="CA17" t="s">
        <v>2934</v>
      </c>
      <c r="CB17" t="s">
        <v>6466</v>
      </c>
      <c r="CC17" t="s">
        <v>4664</v>
      </c>
      <c r="CD17" t="s">
        <v>5252</v>
      </c>
      <c r="CE17" t="s">
        <v>4275</v>
      </c>
      <c r="CF17" t="s">
        <v>5425</v>
      </c>
      <c r="CG17" t="s">
        <v>4953</v>
      </c>
      <c r="CH17" t="s">
        <v>2290</v>
      </c>
      <c r="CJ17" t="s">
        <v>4960</v>
      </c>
    </row>
    <row r="18" spans="27:88" x14ac:dyDescent="0.3">
      <c r="AB18" t="s">
        <v>2365</v>
      </c>
      <c r="AC18" t="s">
        <v>4244</v>
      </c>
      <c r="AD18" t="s">
        <v>3146</v>
      </c>
      <c r="AE18" t="s">
        <v>5584</v>
      </c>
      <c r="AF18" t="s">
        <v>5232</v>
      </c>
      <c r="AH18" t="s">
        <v>4919</v>
      </c>
      <c r="AI18" t="s">
        <v>3852</v>
      </c>
      <c r="AJ18" t="s">
        <v>3648</v>
      </c>
      <c r="AM18" t="s">
        <v>6686</v>
      </c>
      <c r="AN18" t="s">
        <v>3781</v>
      </c>
      <c r="AO18" t="s">
        <v>5877</v>
      </c>
      <c r="AP18" t="s">
        <v>2858</v>
      </c>
      <c r="AR18" t="s">
        <v>4763</v>
      </c>
      <c r="AS18" t="s">
        <v>3225</v>
      </c>
      <c r="AT18" t="s">
        <v>6444</v>
      </c>
      <c r="AU18" t="s">
        <v>3762</v>
      </c>
      <c r="AV18" t="s">
        <v>1663</v>
      </c>
      <c r="AW18" t="s">
        <v>5545</v>
      </c>
      <c r="AX18" t="s">
        <v>3589</v>
      </c>
      <c r="AY18" t="s">
        <v>3029</v>
      </c>
      <c r="AZ18" t="s">
        <v>2830</v>
      </c>
      <c r="BA18" t="s">
        <v>3020</v>
      </c>
      <c r="BB18" t="s">
        <v>2946</v>
      </c>
      <c r="BC18" t="s">
        <v>5220</v>
      </c>
      <c r="BE18" t="s">
        <v>5607</v>
      </c>
      <c r="BF18" t="s">
        <v>2348</v>
      </c>
      <c r="BH18" t="s">
        <v>3518</v>
      </c>
      <c r="BJ18" t="s">
        <v>6309</v>
      </c>
      <c r="BL18" t="s">
        <v>4472</v>
      </c>
      <c r="BM18" t="s">
        <v>5079</v>
      </c>
      <c r="BN18" t="s">
        <v>1786</v>
      </c>
      <c r="BO18" t="s">
        <v>3357</v>
      </c>
      <c r="BQ18" t="s">
        <v>2110</v>
      </c>
      <c r="BR18" t="s">
        <v>6196</v>
      </c>
      <c r="BS18" t="s">
        <v>4628</v>
      </c>
      <c r="BT18" t="s">
        <v>5152</v>
      </c>
      <c r="BU18" t="s">
        <v>5083</v>
      </c>
      <c r="BW18" t="s">
        <v>5314</v>
      </c>
      <c r="BX18" t="s">
        <v>6913</v>
      </c>
      <c r="BY18" t="s">
        <v>4281</v>
      </c>
      <c r="BZ18" t="s">
        <v>5280</v>
      </c>
      <c r="CA18" t="s">
        <v>6902</v>
      </c>
      <c r="CB18" t="s">
        <v>3211</v>
      </c>
      <c r="CC18" t="s">
        <v>6220</v>
      </c>
      <c r="CD18" t="s">
        <v>3035</v>
      </c>
      <c r="CE18" t="s">
        <v>6870</v>
      </c>
      <c r="CF18" t="s">
        <v>5056</v>
      </c>
      <c r="CG18" t="s">
        <v>6517</v>
      </c>
      <c r="CH18" t="s">
        <v>6878</v>
      </c>
      <c r="CJ18" t="s">
        <v>4960</v>
      </c>
    </row>
    <row r="19" spans="27:88" x14ac:dyDescent="0.3">
      <c r="AB19" t="s">
        <v>4013</v>
      </c>
      <c r="AC19" t="s">
        <v>2998</v>
      </c>
      <c r="AD19" t="s">
        <v>3940</v>
      </c>
      <c r="AE19" t="s">
        <v>5964</v>
      </c>
      <c r="AF19" t="s">
        <v>5129</v>
      </c>
      <c r="AH19" t="s">
        <v>5444</v>
      </c>
      <c r="AI19" t="s">
        <v>3818</v>
      </c>
      <c r="AM19" t="s">
        <v>6904</v>
      </c>
      <c r="AN19" t="s">
        <v>2328</v>
      </c>
      <c r="AO19" t="s">
        <v>4348</v>
      </c>
      <c r="AP19" t="s">
        <v>6223</v>
      </c>
      <c r="AR19" t="s">
        <v>5064</v>
      </c>
      <c r="AT19" t="s">
        <v>6749</v>
      </c>
      <c r="AU19" t="s">
        <v>2046</v>
      </c>
      <c r="AV19" t="s">
        <v>2273</v>
      </c>
      <c r="AW19" t="s">
        <v>5694</v>
      </c>
      <c r="AX19" t="s">
        <v>6770</v>
      </c>
      <c r="AY19" t="s">
        <v>4688</v>
      </c>
      <c r="AZ19" t="s">
        <v>3624</v>
      </c>
      <c r="BA19" t="s">
        <v>6785</v>
      </c>
      <c r="BB19" t="s">
        <v>4636</v>
      </c>
      <c r="BE19" t="s">
        <v>2378</v>
      </c>
      <c r="BF19" t="s">
        <v>3231</v>
      </c>
      <c r="BH19" t="s">
        <v>4206</v>
      </c>
      <c r="BJ19" t="s">
        <v>4004</v>
      </c>
      <c r="BL19" t="s">
        <v>5122</v>
      </c>
      <c r="BM19" t="s">
        <v>5276</v>
      </c>
      <c r="BN19" t="s">
        <v>2458</v>
      </c>
      <c r="BO19" t="s">
        <v>6826</v>
      </c>
      <c r="BQ19" t="s">
        <v>4109</v>
      </c>
      <c r="BR19" t="s">
        <v>4876</v>
      </c>
      <c r="BS19" t="s">
        <v>4901</v>
      </c>
      <c r="BT19" t="s">
        <v>6360</v>
      </c>
      <c r="BU19" t="s">
        <v>6414</v>
      </c>
      <c r="BW19" t="s">
        <v>4882</v>
      </c>
      <c r="BX19" t="s">
        <v>5853</v>
      </c>
      <c r="BY19" t="s">
        <v>4608</v>
      </c>
      <c r="BZ19" t="s">
        <v>3742</v>
      </c>
      <c r="CA19" t="s">
        <v>2984</v>
      </c>
      <c r="CB19" t="s">
        <v>4125</v>
      </c>
      <c r="CD19" t="s">
        <v>2406</v>
      </c>
      <c r="CE19" t="s">
        <v>5070</v>
      </c>
      <c r="CF19" t="s">
        <v>6043</v>
      </c>
      <c r="CG19" t="s">
        <v>3630</v>
      </c>
      <c r="CH19" t="s">
        <v>6365</v>
      </c>
      <c r="CJ19" t="s">
        <v>5116</v>
      </c>
    </row>
    <row r="20" spans="27:88" x14ac:dyDescent="0.3">
      <c r="AB20" t="s">
        <v>2246</v>
      </c>
      <c r="AC20" t="s">
        <v>2824</v>
      </c>
      <c r="AD20" t="s">
        <v>6329</v>
      </c>
      <c r="AE20" t="s">
        <v>4823</v>
      </c>
      <c r="AF20" t="s">
        <v>6901</v>
      </c>
      <c r="AH20" t="s">
        <v>2951</v>
      </c>
      <c r="AI20" t="s">
        <v>5486</v>
      </c>
      <c r="AM20" t="s">
        <v>5375</v>
      </c>
      <c r="AN20" t="s">
        <v>2563</v>
      </c>
      <c r="AO20" t="s">
        <v>5769</v>
      </c>
      <c r="AP20" t="s">
        <v>6743</v>
      </c>
      <c r="AR20" t="s">
        <v>4760</v>
      </c>
      <c r="AT20" t="s">
        <v>3407</v>
      </c>
      <c r="AU20" t="s">
        <v>5106</v>
      </c>
      <c r="AV20" t="s">
        <v>2696</v>
      </c>
      <c r="AW20" t="s">
        <v>6763</v>
      </c>
      <c r="AX20" t="s">
        <v>2644</v>
      </c>
      <c r="AY20" t="s">
        <v>6411</v>
      </c>
      <c r="BA20" t="s">
        <v>2892</v>
      </c>
      <c r="BB20" t="s">
        <v>3106</v>
      </c>
      <c r="BE20" t="s">
        <v>3345</v>
      </c>
      <c r="BF20" t="s">
        <v>3705</v>
      </c>
      <c r="BH20" t="s">
        <v>4679</v>
      </c>
      <c r="BJ20" t="s">
        <v>6027</v>
      </c>
      <c r="BL20" t="s">
        <v>3482</v>
      </c>
      <c r="BM20" t="s">
        <v>3778</v>
      </c>
      <c r="BN20" t="s">
        <v>2776</v>
      </c>
      <c r="BO20" t="s">
        <v>4857</v>
      </c>
      <c r="BQ20" t="s">
        <v>5019</v>
      </c>
      <c r="BR20" t="s">
        <v>2152</v>
      </c>
      <c r="BS20" t="s">
        <v>6105</v>
      </c>
      <c r="BT20" t="s">
        <v>3916</v>
      </c>
      <c r="BW20" t="s">
        <v>3965</v>
      </c>
      <c r="BX20" t="s">
        <v>3103</v>
      </c>
      <c r="BY20" t="s">
        <v>1807</v>
      </c>
      <c r="BZ20" t="s">
        <v>2827</v>
      </c>
      <c r="CA20" t="s">
        <v>9264</v>
      </c>
      <c r="CB20" t="s">
        <v>1951</v>
      </c>
      <c r="CE20" t="s">
        <v>3652</v>
      </c>
      <c r="CG20" t="s">
        <v>6876</v>
      </c>
      <c r="CH20" t="s">
        <v>3081</v>
      </c>
      <c r="CJ20" t="s">
        <v>5112</v>
      </c>
    </row>
    <row r="21" spans="27:88" x14ac:dyDescent="0.3">
      <c r="AB21" t="s">
        <v>5410</v>
      </c>
      <c r="AC21" t="s">
        <v>4284</v>
      </c>
      <c r="AD21" t="s">
        <v>6326</v>
      </c>
      <c r="AE21" t="s">
        <v>5801</v>
      </c>
      <c r="AF21" t="s">
        <v>5096</v>
      </c>
      <c r="AH21" t="s">
        <v>2200</v>
      </c>
      <c r="AI21" t="s">
        <v>1817</v>
      </c>
      <c r="AM21" t="s">
        <v>4562</v>
      </c>
      <c r="AN21" t="s">
        <v>4154</v>
      </c>
      <c r="AO21" t="s">
        <v>3846</v>
      </c>
      <c r="AP21" t="s">
        <v>3420</v>
      </c>
      <c r="AR21" t="s">
        <v>6207</v>
      </c>
      <c r="AT21" t="s">
        <v>2605</v>
      </c>
      <c r="AU21" t="s">
        <v>6753</v>
      </c>
      <c r="AV21" t="s">
        <v>6177</v>
      </c>
      <c r="AX21" t="s">
        <v>4417</v>
      </c>
      <c r="AY21" t="s">
        <v>6773</v>
      </c>
      <c r="BA21" t="s">
        <v>2975</v>
      </c>
      <c r="BB21" t="s">
        <v>3007</v>
      </c>
      <c r="BE21" t="s">
        <v>5839</v>
      </c>
      <c r="BF21" t="s">
        <v>6111</v>
      </c>
      <c r="BH21" t="s">
        <v>4266</v>
      </c>
      <c r="BJ21" t="s">
        <v>1630</v>
      </c>
      <c r="BL21" t="s">
        <v>6354</v>
      </c>
      <c r="BM21" t="s">
        <v>6463</v>
      </c>
      <c r="BN21" t="s">
        <v>3542</v>
      </c>
      <c r="BO21" t="s">
        <v>4906</v>
      </c>
      <c r="BQ21" t="s">
        <v>4075</v>
      </c>
      <c r="BR21" t="s">
        <v>3016</v>
      </c>
      <c r="BS21" t="s">
        <v>5435</v>
      </c>
      <c r="BT21" t="s">
        <v>4922</v>
      </c>
      <c r="BW21" t="s">
        <v>4383</v>
      </c>
      <c r="BX21" t="s">
        <v>4408</v>
      </c>
      <c r="BY21" t="s">
        <v>4785</v>
      </c>
      <c r="BZ21" t="s">
        <v>2203</v>
      </c>
      <c r="CA21" t="s">
        <v>5258</v>
      </c>
      <c r="CB21" t="s">
        <v>4621</v>
      </c>
      <c r="CG21" t="s">
        <v>6447</v>
      </c>
      <c r="CH21" t="s">
        <v>4298</v>
      </c>
      <c r="CJ21" t="s">
        <v>1708</v>
      </c>
    </row>
    <row r="22" spans="27:88" x14ac:dyDescent="0.3">
      <c r="AB22" t="s">
        <v>2619</v>
      </c>
      <c r="AC22" t="s">
        <v>6596</v>
      </c>
      <c r="AD22" t="s">
        <v>1737</v>
      </c>
      <c r="AE22" t="s">
        <v>3336</v>
      </c>
      <c r="AF22" t="s">
        <v>6291</v>
      </c>
      <c r="AH22" t="s">
        <v>4966</v>
      </c>
      <c r="AM22" t="s">
        <v>4549</v>
      </c>
      <c r="AN22" t="s">
        <v>6729</v>
      </c>
      <c r="AO22" t="s">
        <v>5459</v>
      </c>
      <c r="AP22" t="s">
        <v>3417</v>
      </c>
      <c r="AR22" t="s">
        <v>2189</v>
      </c>
      <c r="AT22" t="s">
        <v>2409</v>
      </c>
      <c r="AU22" t="s">
        <v>5273</v>
      </c>
      <c r="AV22" t="s">
        <v>6203</v>
      </c>
      <c r="AX22" t="s">
        <v>2359</v>
      </c>
      <c r="AY22" t="s">
        <v>6777</v>
      </c>
      <c r="BA22" t="s">
        <v>2981</v>
      </c>
      <c r="BB22" t="s">
        <v>5087</v>
      </c>
      <c r="BE22" t="s">
        <v>5895</v>
      </c>
      <c r="BF22" t="s">
        <v>2737</v>
      </c>
      <c r="BH22" t="s">
        <v>4864</v>
      </c>
      <c r="BJ22" t="s">
        <v>6377</v>
      </c>
      <c r="BL22" t="s">
        <v>5404</v>
      </c>
      <c r="BM22" t="s">
        <v>4778</v>
      </c>
      <c r="BN22" t="s">
        <v>2461</v>
      </c>
      <c r="BO22" t="s">
        <v>6086</v>
      </c>
      <c r="BQ22" t="s">
        <v>4052</v>
      </c>
      <c r="BR22" t="s">
        <v>6536</v>
      </c>
      <c r="BS22" t="s">
        <v>4487</v>
      </c>
      <c r="BT22" t="s">
        <v>5102</v>
      </c>
      <c r="BW22" t="s">
        <v>5043</v>
      </c>
      <c r="BX22" t="s">
        <v>2885</v>
      </c>
      <c r="BY22" t="s">
        <v>6381</v>
      </c>
      <c r="BZ22" t="s">
        <v>6316</v>
      </c>
      <c r="CA22" t="s">
        <v>2907</v>
      </c>
      <c r="CB22" t="s">
        <v>6865</v>
      </c>
      <c r="CG22" t="s">
        <v>4726</v>
      </c>
      <c r="CH22" t="s">
        <v>4950</v>
      </c>
      <c r="CJ22" t="s">
        <v>1967</v>
      </c>
    </row>
    <row r="23" spans="27:88" x14ac:dyDescent="0.3">
      <c r="AB23" t="s">
        <v>3399</v>
      </c>
      <c r="AC23" t="s">
        <v>4672</v>
      </c>
      <c r="AD23" t="s">
        <v>3902</v>
      </c>
      <c r="AE23" t="s">
        <v>6605</v>
      </c>
      <c r="AF23" t="s">
        <v>2611</v>
      </c>
      <c r="AH23" t="s">
        <v>4056</v>
      </c>
      <c r="AM23" t="s">
        <v>4575</v>
      </c>
      <c r="AN23" t="s">
        <v>5132</v>
      </c>
      <c r="AO23" t="s">
        <v>5812</v>
      </c>
      <c r="AP23" t="s">
        <v>6506</v>
      </c>
      <c r="AR23" t="s">
        <v>4311</v>
      </c>
      <c r="AU23" t="s">
        <v>11157</v>
      </c>
      <c r="AV23" t="s">
        <v>4969</v>
      </c>
      <c r="AX23" t="s">
        <v>5141</v>
      </c>
      <c r="AY23" t="s">
        <v>4039</v>
      </c>
      <c r="BA23" t="s">
        <v>8702</v>
      </c>
      <c r="BB23" t="s">
        <v>4567</v>
      </c>
      <c r="BE23" t="s">
        <v>5859</v>
      </c>
      <c r="BF23" t="s">
        <v>4183</v>
      </c>
      <c r="BH23" t="s">
        <v>6805</v>
      </c>
      <c r="BL23" t="s">
        <v>4469</v>
      </c>
      <c r="BM23" t="s">
        <v>4888</v>
      </c>
      <c r="BN23" t="s">
        <v>4705</v>
      </c>
      <c r="BO23" t="s">
        <v>2025</v>
      </c>
      <c r="BQ23" t="s">
        <v>2449</v>
      </c>
      <c r="BR23" t="s">
        <v>4524</v>
      </c>
      <c r="BT23" t="s">
        <v>2065</v>
      </c>
      <c r="BW23" t="s">
        <v>5302</v>
      </c>
      <c r="BX23" t="s">
        <v>5809</v>
      </c>
      <c r="BY23" t="s">
        <v>6438</v>
      </c>
      <c r="BZ23" t="s">
        <v>2507</v>
      </c>
      <c r="CH23" t="s">
        <v>5169</v>
      </c>
      <c r="CJ23" t="s">
        <v>6887</v>
      </c>
    </row>
    <row r="24" spans="27:88" x14ac:dyDescent="0.3">
      <c r="AB24" t="s">
        <v>6591</v>
      </c>
      <c r="AC24" t="s">
        <v>4676</v>
      </c>
      <c r="AD24" t="s">
        <v>4997</v>
      </c>
      <c r="AE24" t="s">
        <v>6598</v>
      </c>
      <c r="AF24" t="s">
        <v>2549</v>
      </c>
      <c r="AH24" t="s">
        <v>3131</v>
      </c>
      <c r="AM24" t="s">
        <v>2005</v>
      </c>
      <c r="AN24" t="s">
        <v>6408</v>
      </c>
      <c r="AO24" t="s">
        <v>4808</v>
      </c>
      <c r="AP24" t="s">
        <v>3295</v>
      </c>
      <c r="AR24" t="s">
        <v>5109</v>
      </c>
      <c r="AU24" t="s">
        <v>11164</v>
      </c>
      <c r="AV24" t="s">
        <v>2768</v>
      </c>
      <c r="AX24" t="s">
        <v>3962</v>
      </c>
      <c r="AY24" t="s">
        <v>4037</v>
      </c>
      <c r="BA24" t="s">
        <v>3062</v>
      </c>
      <c r="BF24" t="s">
        <v>6252</v>
      </c>
      <c r="BH24" t="s">
        <v>5299</v>
      </c>
      <c r="BM24" t="s">
        <v>3207</v>
      </c>
      <c r="BN24" t="s">
        <v>3954</v>
      </c>
      <c r="BO24" t="s">
        <v>5973</v>
      </c>
      <c r="BQ24" t="s">
        <v>2445</v>
      </c>
      <c r="BR24" t="s">
        <v>3390</v>
      </c>
      <c r="BT24" t="s">
        <v>2814</v>
      </c>
      <c r="BW24" t="s">
        <v>2077</v>
      </c>
      <c r="BX24" t="s">
        <v>5601</v>
      </c>
      <c r="BY24" t="s">
        <v>3454</v>
      </c>
      <c r="BZ24" t="s">
        <v>3673</v>
      </c>
      <c r="CJ24" t="s">
        <v>3951</v>
      </c>
    </row>
    <row r="25" spans="27:88" x14ac:dyDescent="0.3">
      <c r="AB25" t="s">
        <v>4147</v>
      </c>
      <c r="AC25" t="s">
        <v>6174</v>
      </c>
      <c r="AE25" t="s">
        <v>6619</v>
      </c>
      <c r="AF25" t="s">
        <v>6648</v>
      </c>
      <c r="AH25" t="s">
        <v>6665</v>
      </c>
      <c r="AM25" t="s">
        <v>3348</v>
      </c>
      <c r="AN25" t="s">
        <v>6417</v>
      </c>
      <c r="AP25" t="s">
        <v>5327</v>
      </c>
      <c r="AR25" t="s">
        <v>1991</v>
      </c>
      <c r="AU25" t="s">
        <v>11171</v>
      </c>
      <c r="AV25" t="s">
        <v>3616</v>
      </c>
      <c r="AX25" t="s">
        <v>5223</v>
      </c>
      <c r="AY25" t="s">
        <v>3585</v>
      </c>
      <c r="BA25" t="s">
        <v>3038</v>
      </c>
      <c r="BF25" t="s">
        <v>6248</v>
      </c>
      <c r="BH25" t="s">
        <v>2728</v>
      </c>
      <c r="BM25" t="s">
        <v>3603</v>
      </c>
      <c r="BN25" t="s">
        <v>2464</v>
      </c>
      <c r="BQ25" t="s">
        <v>3912</v>
      </c>
      <c r="BR25" t="s">
        <v>4611</v>
      </c>
      <c r="BT25" t="s">
        <v>5238</v>
      </c>
      <c r="BW25" t="s">
        <v>2177</v>
      </c>
      <c r="BX25" t="s">
        <v>5892</v>
      </c>
      <c r="BY25" t="s">
        <v>4696</v>
      </c>
      <c r="BZ25" t="s">
        <v>5050</v>
      </c>
      <c r="CJ25" t="s">
        <v>2435</v>
      </c>
    </row>
    <row r="26" spans="27:88" x14ac:dyDescent="0.3">
      <c r="AB26" t="s">
        <v>2335</v>
      </c>
      <c r="AC26" t="s">
        <v>6170</v>
      </c>
      <c r="AE26" t="s">
        <v>6600</v>
      </c>
      <c r="AF26" t="s">
        <v>6661</v>
      </c>
      <c r="AH26" t="s">
        <v>6670</v>
      </c>
      <c r="AM26" t="s">
        <v>5536</v>
      </c>
      <c r="AN26" t="s">
        <v>6429</v>
      </c>
      <c r="AP26" t="s">
        <v>2888</v>
      </c>
      <c r="AR26" t="s">
        <v>2703</v>
      </c>
      <c r="AY26" t="s">
        <v>6068</v>
      </c>
      <c r="BA26" t="s">
        <v>3134</v>
      </c>
      <c r="BF26" t="s">
        <v>6115</v>
      </c>
      <c r="BH26" t="s">
        <v>6503</v>
      </c>
      <c r="BM26" t="s">
        <v>4926</v>
      </c>
      <c r="BN26" t="s">
        <v>3661</v>
      </c>
      <c r="BQ26" t="s">
        <v>4692</v>
      </c>
      <c r="BR26" t="s">
        <v>2050</v>
      </c>
      <c r="BT26" t="s">
        <v>5286</v>
      </c>
      <c r="BW26" t="s">
        <v>3386</v>
      </c>
      <c r="BX26" t="s">
        <v>5958</v>
      </c>
      <c r="BY26" t="s">
        <v>6852</v>
      </c>
      <c r="BZ26" t="s">
        <v>6511</v>
      </c>
      <c r="CJ26" t="s">
        <v>2843</v>
      </c>
    </row>
    <row r="27" spans="27:88" x14ac:dyDescent="0.3">
      <c r="AC27" t="s">
        <v>2864</v>
      </c>
      <c r="AE27" t="s">
        <v>6607</v>
      </c>
      <c r="AF27" t="s">
        <v>6641</v>
      </c>
      <c r="AH27" t="s">
        <v>6668</v>
      </c>
      <c r="AM27" t="s">
        <v>5986</v>
      </c>
      <c r="AN27" t="s">
        <v>1810</v>
      </c>
      <c r="AP27" t="s">
        <v>4944</v>
      </c>
      <c r="AR27" t="s">
        <v>3096</v>
      </c>
      <c r="AY27" t="s">
        <v>5324</v>
      </c>
      <c r="BA27" t="s">
        <v>3010</v>
      </c>
      <c r="BH27" t="s">
        <v>4511</v>
      </c>
      <c r="BN27" t="s">
        <v>4645</v>
      </c>
      <c r="BQ27" t="s">
        <v>4935</v>
      </c>
      <c r="BR27" t="s">
        <v>2882</v>
      </c>
      <c r="BT27" t="s">
        <v>5415</v>
      </c>
      <c r="BY27" t="s">
        <v>3539</v>
      </c>
      <c r="BZ27" t="s">
        <v>3367</v>
      </c>
      <c r="CJ27" t="s">
        <v>3100</v>
      </c>
    </row>
    <row r="28" spans="27:88" x14ac:dyDescent="0.3">
      <c r="AC28" t="s">
        <v>6339</v>
      </c>
      <c r="AE28" t="s">
        <v>6599</v>
      </c>
      <c r="AF28" t="s">
        <v>6631</v>
      </c>
      <c r="AH28" t="s">
        <v>3899</v>
      </c>
      <c r="AM28" t="s">
        <v>2523</v>
      </c>
      <c r="AN28" t="s">
        <v>1674</v>
      </c>
      <c r="AP28" t="s">
        <v>6390</v>
      </c>
      <c r="AR28" t="s">
        <v>6745</v>
      </c>
      <c r="AY28" t="s">
        <v>6781</v>
      </c>
      <c r="BH28" t="s">
        <v>6524</v>
      </c>
      <c r="BN28" t="s">
        <v>2069</v>
      </c>
      <c r="BQ28" t="s">
        <v>2684</v>
      </c>
      <c r="BR28" t="s">
        <v>3579</v>
      </c>
      <c r="BT28" t="s">
        <v>2422</v>
      </c>
      <c r="BY28" t="s">
        <v>6850</v>
      </c>
      <c r="BZ28" t="s">
        <v>4708</v>
      </c>
      <c r="CJ28" t="s">
        <v>2987</v>
      </c>
    </row>
    <row r="29" spans="27:88" x14ac:dyDescent="0.3">
      <c r="AC29" t="s">
        <v>3093</v>
      </c>
      <c r="AE29" t="s">
        <v>6604</v>
      </c>
      <c r="AF29" t="s">
        <v>6627</v>
      </c>
      <c r="AH29" t="s">
        <v>2545</v>
      </c>
      <c r="AM29" t="s">
        <v>2658</v>
      </c>
      <c r="AN29" t="s">
        <v>6138</v>
      </c>
      <c r="AP29" t="s">
        <v>4527</v>
      </c>
      <c r="BH29" t="s">
        <v>3927</v>
      </c>
      <c r="BQ29" t="s">
        <v>3732</v>
      </c>
      <c r="BR29" t="s">
        <v>6839</v>
      </c>
      <c r="BT29" t="s">
        <v>6460</v>
      </c>
      <c r="BY29" t="s">
        <v>3472</v>
      </c>
      <c r="BZ29" t="s">
        <v>9218</v>
      </c>
      <c r="CJ29" t="s">
        <v>2965</v>
      </c>
    </row>
    <row r="30" spans="27:88" x14ac:dyDescent="0.3">
      <c r="AC30" t="s">
        <v>2995</v>
      </c>
      <c r="AE30" t="s">
        <v>6606</v>
      </c>
      <c r="AF30" t="s">
        <v>6649</v>
      </c>
      <c r="AH30" t="s">
        <v>2654</v>
      </c>
      <c r="AM30" t="s">
        <v>6689</v>
      </c>
      <c r="AN30" t="s">
        <v>6699</v>
      </c>
      <c r="AP30" t="s">
        <v>2439</v>
      </c>
      <c r="BH30" t="s">
        <v>4263</v>
      </c>
      <c r="BQ30" t="s">
        <v>4484</v>
      </c>
      <c r="BR30" t="s">
        <v>2497</v>
      </c>
      <c r="BZ30" t="s">
        <v>3491</v>
      </c>
      <c r="CJ30" t="s">
        <v>6131</v>
      </c>
    </row>
    <row r="31" spans="27:88" x14ac:dyDescent="0.3">
      <c r="AC31" t="s">
        <v>2899</v>
      </c>
      <c r="AE31" t="s">
        <v>5634</v>
      </c>
      <c r="AF31" t="s">
        <v>6634</v>
      </c>
      <c r="AH31" t="s">
        <v>5204</v>
      </c>
      <c r="AM31" t="s">
        <v>8025</v>
      </c>
      <c r="AN31" t="s">
        <v>6740</v>
      </c>
      <c r="AP31" t="s">
        <v>3524</v>
      </c>
      <c r="BZ31" t="s">
        <v>2852</v>
      </c>
      <c r="CJ31" t="s">
        <v>2839</v>
      </c>
    </row>
    <row r="32" spans="27:88" x14ac:dyDescent="0.3">
      <c r="AC32" t="s">
        <v>4081</v>
      </c>
      <c r="AE32" t="s">
        <v>5563</v>
      </c>
      <c r="AF32" t="s">
        <v>6656</v>
      </c>
      <c r="AH32" t="s">
        <v>6077</v>
      </c>
      <c r="AM32" t="s">
        <v>11120</v>
      </c>
      <c r="AN32" t="s">
        <v>6717</v>
      </c>
      <c r="AP32" t="s">
        <v>6363</v>
      </c>
      <c r="BZ32" t="s">
        <v>2940</v>
      </c>
      <c r="CJ32" t="s">
        <v>2990</v>
      </c>
    </row>
    <row r="33" spans="29:88" x14ac:dyDescent="0.3">
      <c r="AC33" t="s">
        <v>5162</v>
      </c>
      <c r="AE33" t="s">
        <v>5539</v>
      </c>
      <c r="AF33" t="s">
        <v>2536</v>
      </c>
      <c r="AH33" t="s">
        <v>3052</v>
      </c>
      <c r="AM33" t="s">
        <v>1760</v>
      </c>
      <c r="AN33" t="s">
        <v>6695</v>
      </c>
      <c r="AP33" t="s">
        <v>3451</v>
      </c>
      <c r="BZ33" t="s">
        <v>2372</v>
      </c>
      <c r="CJ33" t="s">
        <v>6889</v>
      </c>
    </row>
    <row r="34" spans="29:88" x14ac:dyDescent="0.3">
      <c r="AC34" t="s">
        <v>5144</v>
      </c>
      <c r="AE34" t="s">
        <v>4797</v>
      </c>
      <c r="AF34" t="s">
        <v>2482</v>
      </c>
      <c r="AH34" t="s">
        <v>3049</v>
      </c>
      <c r="AM34" t="s">
        <v>3342</v>
      </c>
      <c r="AN34" t="s">
        <v>4016</v>
      </c>
      <c r="AP34" t="s">
        <v>6533</v>
      </c>
      <c r="BZ34" t="s">
        <v>1941</v>
      </c>
    </row>
    <row r="35" spans="29:88" x14ac:dyDescent="0.3">
      <c r="AC35" t="s">
        <v>6594</v>
      </c>
      <c r="AE35" t="s">
        <v>4746</v>
      </c>
      <c r="AF35" t="s">
        <v>6236</v>
      </c>
      <c r="AH35" t="s">
        <v>2913</v>
      </c>
      <c r="AM35" t="s">
        <v>3670</v>
      </c>
      <c r="AN35" t="s">
        <v>3494</v>
      </c>
      <c r="AP35" t="s">
        <v>1984</v>
      </c>
      <c r="BZ35" t="s">
        <v>4618</v>
      </c>
    </row>
    <row r="36" spans="29:88" x14ac:dyDescent="0.3">
      <c r="AC36" t="s">
        <v>2533</v>
      </c>
      <c r="AE36" t="s">
        <v>5448</v>
      </c>
      <c r="AF36" t="s">
        <v>5386</v>
      </c>
      <c r="AH36" t="s">
        <v>5073</v>
      </c>
      <c r="AM36" t="s">
        <v>4811</v>
      </c>
      <c r="AN36" t="s">
        <v>6715</v>
      </c>
      <c r="AP36" t="s">
        <v>4025</v>
      </c>
      <c r="BZ36" t="s">
        <v>5022</v>
      </c>
    </row>
    <row r="37" spans="29:88" x14ac:dyDescent="0.3">
      <c r="AE37" t="s">
        <v>5500</v>
      </c>
      <c r="AF37" t="s">
        <v>6637</v>
      </c>
      <c r="AH37" t="s">
        <v>5125</v>
      </c>
      <c r="AM37" t="s">
        <v>4842</v>
      </c>
      <c r="AN37" t="s">
        <v>3156</v>
      </c>
      <c r="AP37" t="s">
        <v>6051</v>
      </c>
      <c r="BZ37" t="s">
        <v>2368</v>
      </c>
    </row>
    <row r="38" spans="29:88" x14ac:dyDescent="0.3">
      <c r="AE38" t="s">
        <v>5679</v>
      </c>
      <c r="AF38" t="s">
        <v>2325</v>
      </c>
      <c r="AH38" t="s">
        <v>3890</v>
      </c>
      <c r="AM38" t="s">
        <v>5468</v>
      </c>
      <c r="AN38" t="s">
        <v>3159</v>
      </c>
      <c r="AP38" t="s">
        <v>3415</v>
      </c>
      <c r="BZ38" t="s">
        <v>2455</v>
      </c>
    </row>
    <row r="39" spans="29:88" x14ac:dyDescent="0.3">
      <c r="AE39" t="s">
        <v>5940</v>
      </c>
      <c r="AF39" t="s">
        <v>1770</v>
      </c>
      <c r="AH39" t="s">
        <v>4769</v>
      </c>
      <c r="AM39" t="s">
        <v>5518</v>
      </c>
      <c r="AN39" t="s">
        <v>4278</v>
      </c>
      <c r="AP39" t="s">
        <v>4213</v>
      </c>
      <c r="BZ39" t="s">
        <v>2569</v>
      </c>
    </row>
    <row r="40" spans="29:88" x14ac:dyDescent="0.3">
      <c r="AE40" t="s">
        <v>5673</v>
      </c>
      <c r="AF40" t="s">
        <v>2356</v>
      </c>
      <c r="AM40" t="s">
        <v>5530</v>
      </c>
      <c r="AN40" t="s">
        <v>4090</v>
      </c>
      <c r="AP40" t="s">
        <v>4209</v>
      </c>
      <c r="BZ40" t="s">
        <v>3930</v>
      </c>
    </row>
    <row r="41" spans="29:88" x14ac:dyDescent="0.3">
      <c r="AE41" t="s">
        <v>4845</v>
      </c>
      <c r="AF41" t="s">
        <v>2419</v>
      </c>
      <c r="AM41" t="s">
        <v>5578</v>
      </c>
      <c r="AN41" t="s">
        <v>2709</v>
      </c>
      <c r="AP41" t="s">
        <v>4614</v>
      </c>
      <c r="BZ41" t="s">
        <v>4118</v>
      </c>
    </row>
    <row r="42" spans="29:88" x14ac:dyDescent="0.3">
      <c r="AE42" t="s">
        <v>4829</v>
      </c>
      <c r="AF42" t="s">
        <v>4601</v>
      </c>
      <c r="AM42" t="s">
        <v>5637</v>
      </c>
      <c r="AN42" t="s">
        <v>3376</v>
      </c>
      <c r="AP42" t="s">
        <v>2160</v>
      </c>
      <c r="BZ42" t="s">
        <v>5432</v>
      </c>
    </row>
    <row r="43" spans="29:88" x14ac:dyDescent="0.3">
      <c r="AE43" t="s">
        <v>5664</v>
      </c>
      <c r="AF43" t="s">
        <v>5031</v>
      </c>
      <c r="AM43" t="s">
        <v>5804</v>
      </c>
      <c r="AN43" t="s">
        <v>1634</v>
      </c>
      <c r="AP43" t="s">
        <v>6255</v>
      </c>
      <c r="BZ43" t="s">
        <v>3172</v>
      </c>
    </row>
    <row r="44" spans="29:88" x14ac:dyDescent="0.3">
      <c r="AE44" t="s">
        <v>4988</v>
      </c>
      <c r="AF44" t="s">
        <v>6211</v>
      </c>
      <c r="AM44" t="s">
        <v>5847</v>
      </c>
      <c r="AN44" t="s">
        <v>3189</v>
      </c>
      <c r="AP44" t="s">
        <v>1646</v>
      </c>
      <c r="BZ44" t="s">
        <v>4366</v>
      </c>
    </row>
    <row r="45" spans="29:88" x14ac:dyDescent="0.3">
      <c r="AE45" t="s">
        <v>5780</v>
      </c>
      <c r="AF45" t="s">
        <v>6121</v>
      </c>
      <c r="AM45" t="s">
        <v>5943</v>
      </c>
      <c r="AN45" t="s">
        <v>3262</v>
      </c>
      <c r="BZ45" t="s">
        <v>5429</v>
      </c>
    </row>
    <row r="46" spans="29:88" x14ac:dyDescent="0.3">
      <c r="AE46" t="s">
        <v>4800</v>
      </c>
      <c r="AF46" t="s">
        <v>5270</v>
      </c>
      <c r="AM46" t="s">
        <v>6015</v>
      </c>
      <c r="AN46" t="s">
        <v>1981</v>
      </c>
      <c r="BZ46" t="s">
        <v>3183</v>
      </c>
    </row>
    <row r="47" spans="29:88" x14ac:dyDescent="0.3">
      <c r="AE47" t="s">
        <v>1767</v>
      </c>
      <c r="AF47" t="s">
        <v>4861</v>
      </c>
      <c r="AM47" t="s">
        <v>5916</v>
      </c>
      <c r="AN47" t="s">
        <v>4503</v>
      </c>
      <c r="BZ47" t="s">
        <v>6312</v>
      </c>
    </row>
    <row r="48" spans="29:88" x14ac:dyDescent="0.3">
      <c r="AE48" t="s">
        <v>3645</v>
      </c>
      <c r="AF48" t="s">
        <v>4441</v>
      </c>
      <c r="AM48" t="s">
        <v>5489</v>
      </c>
      <c r="AN48" t="s">
        <v>2504</v>
      </c>
      <c r="BZ48" t="s">
        <v>3530</v>
      </c>
    </row>
    <row r="49" spans="31:78" x14ac:dyDescent="0.3">
      <c r="AE49" t="s">
        <v>3800</v>
      </c>
      <c r="AF49" t="s">
        <v>2133</v>
      </c>
      <c r="AM49" t="s">
        <v>5739</v>
      </c>
      <c r="AN49" t="s">
        <v>4157</v>
      </c>
      <c r="BZ49" t="s">
        <v>1975</v>
      </c>
    </row>
    <row r="50" spans="31:78" x14ac:dyDescent="0.3">
      <c r="AE50" t="s">
        <v>1715</v>
      </c>
      <c r="AF50" t="s">
        <v>2539</v>
      </c>
      <c r="AM50" t="s">
        <v>5593</v>
      </c>
      <c r="AN50" t="s">
        <v>2746</v>
      </c>
      <c r="BZ50" t="s">
        <v>4456</v>
      </c>
    </row>
    <row r="51" spans="31:78" x14ac:dyDescent="0.3">
      <c r="AE51" t="s">
        <v>2661</v>
      </c>
      <c r="AF51" t="s">
        <v>3281</v>
      </c>
      <c r="AM51" t="s">
        <v>5471</v>
      </c>
      <c r="AN51" t="s">
        <v>4031</v>
      </c>
      <c r="BZ51" t="s">
        <v>1638</v>
      </c>
    </row>
    <row r="52" spans="31:78" x14ac:dyDescent="0.3">
      <c r="AE52" t="s">
        <v>2039</v>
      </c>
      <c r="AF52" t="s">
        <v>5226</v>
      </c>
      <c r="AM52" t="s">
        <v>4115</v>
      </c>
      <c r="AN52" t="s">
        <v>6092</v>
      </c>
      <c r="BZ52" t="s">
        <v>4540</v>
      </c>
    </row>
    <row r="53" spans="31:78" x14ac:dyDescent="0.3">
      <c r="AE53" t="s">
        <v>6006</v>
      </c>
      <c r="AF53" t="s">
        <v>5255</v>
      </c>
      <c r="AM53" t="s">
        <v>5658</v>
      </c>
      <c r="AN53" t="s">
        <v>5321</v>
      </c>
      <c r="BZ53" t="s">
        <v>1862</v>
      </c>
    </row>
    <row r="54" spans="31:78" x14ac:dyDescent="0.3">
      <c r="AE54" t="s">
        <v>5640</v>
      </c>
      <c r="AF54" t="s">
        <v>6387</v>
      </c>
      <c r="AM54" t="s">
        <v>5783</v>
      </c>
      <c r="AN54" t="s">
        <v>2608</v>
      </c>
      <c r="BZ54" t="s">
        <v>6859</v>
      </c>
    </row>
    <row r="55" spans="31:78" x14ac:dyDescent="0.3">
      <c r="AE55" t="s">
        <v>5727</v>
      </c>
      <c r="AF55" t="s">
        <v>1712</v>
      </c>
      <c r="AM55" t="s">
        <v>2029</v>
      </c>
      <c r="AN55" t="s">
        <v>3788</v>
      </c>
    </row>
    <row r="56" spans="31:78" x14ac:dyDescent="0.3">
      <c r="AE56" t="s">
        <v>6603</v>
      </c>
      <c r="AF56" t="s">
        <v>4732</v>
      </c>
      <c r="AM56" t="s">
        <v>1747</v>
      </c>
      <c r="AN56" t="s">
        <v>4500</v>
      </c>
    </row>
    <row r="57" spans="31:78" x14ac:dyDescent="0.3">
      <c r="AE57" t="s">
        <v>4848</v>
      </c>
      <c r="AF57" t="s">
        <v>2270</v>
      </c>
      <c r="AM57" t="s">
        <v>5795</v>
      </c>
      <c r="AN57" t="s">
        <v>2749</v>
      </c>
    </row>
    <row r="58" spans="31:78" x14ac:dyDescent="0.3">
      <c r="AE58" t="s">
        <v>2526</v>
      </c>
      <c r="AF58" t="s">
        <v>6124</v>
      </c>
      <c r="AM58" t="s">
        <v>5955</v>
      </c>
      <c r="AN58" t="s">
        <v>5159</v>
      </c>
    </row>
    <row r="59" spans="31:78" x14ac:dyDescent="0.3">
      <c r="AE59" t="s">
        <v>5661</v>
      </c>
      <c r="AF59" t="s">
        <v>6214</v>
      </c>
      <c r="AM59" t="s">
        <v>4084</v>
      </c>
      <c r="AN59" t="s">
        <v>4639</v>
      </c>
    </row>
    <row r="60" spans="31:78" x14ac:dyDescent="0.3">
      <c r="AE60" t="s">
        <v>3840</v>
      </c>
      <c r="AF60" t="s">
        <v>5149</v>
      </c>
      <c r="AM60" t="s">
        <v>5524</v>
      </c>
      <c r="AN60" t="s">
        <v>2674</v>
      </c>
    </row>
    <row r="61" spans="31:78" x14ac:dyDescent="0.3">
      <c r="AE61" t="s">
        <v>6601</v>
      </c>
      <c r="AF61" t="s">
        <v>4648</v>
      </c>
      <c r="AM61" t="s">
        <v>5763</v>
      </c>
      <c r="AN61" t="s">
        <v>3972</v>
      </c>
    </row>
    <row r="62" spans="31:78" x14ac:dyDescent="0.3">
      <c r="AE62" t="s">
        <v>3875</v>
      </c>
      <c r="AF62" t="s">
        <v>2174</v>
      </c>
      <c r="AM62" t="s">
        <v>5925</v>
      </c>
      <c r="AN62" t="s">
        <v>6148</v>
      </c>
    </row>
    <row r="63" spans="31:78" x14ac:dyDescent="0.3">
      <c r="AE63" t="s">
        <v>5889</v>
      </c>
      <c r="AF63" t="s">
        <v>3239</v>
      </c>
      <c r="AM63" t="s">
        <v>5560</v>
      </c>
      <c r="AN63" t="s">
        <v>5389</v>
      </c>
    </row>
    <row r="64" spans="31:78" x14ac:dyDescent="0.3">
      <c r="AE64" t="s">
        <v>5462</v>
      </c>
      <c r="AF64" t="s">
        <v>2761</v>
      </c>
      <c r="AM64" t="s">
        <v>4832</v>
      </c>
      <c r="AN64" t="s">
        <v>2706</v>
      </c>
    </row>
    <row r="65" spans="31:40" x14ac:dyDescent="0.3">
      <c r="AE65" t="s">
        <v>6608</v>
      </c>
      <c r="AF65" t="s">
        <v>4435</v>
      </c>
      <c r="AM65" t="s">
        <v>2008</v>
      </c>
      <c r="AN65" t="s">
        <v>1694</v>
      </c>
    </row>
    <row r="66" spans="31:40" x14ac:dyDescent="0.3">
      <c r="AE66" t="s">
        <v>5557</v>
      </c>
      <c r="AF66" t="s">
        <v>3896</v>
      </c>
      <c r="AM66" t="s">
        <v>4405</v>
      </c>
      <c r="AN66" t="s">
        <v>1688</v>
      </c>
    </row>
    <row r="67" spans="31:40" x14ac:dyDescent="0.3">
      <c r="AE67" t="s">
        <v>6611</v>
      </c>
      <c r="AF67" t="s">
        <v>6482</v>
      </c>
      <c r="AM67" t="s">
        <v>3561</v>
      </c>
      <c r="AN67" t="s">
        <v>3469</v>
      </c>
    </row>
    <row r="68" spans="31:40" x14ac:dyDescent="0.3">
      <c r="AE68" t="s">
        <v>6613</v>
      </c>
      <c r="AF68" t="s">
        <v>4932</v>
      </c>
      <c r="AM68" t="s">
        <v>3995</v>
      </c>
      <c r="AN68" t="s">
        <v>6710</v>
      </c>
    </row>
    <row r="69" spans="31:40" x14ac:dyDescent="0.3">
      <c r="AE69" t="s">
        <v>6614</v>
      </c>
      <c r="AF69" t="s">
        <v>4392</v>
      </c>
      <c r="AM69" t="s">
        <v>3797</v>
      </c>
      <c r="AN69" t="s">
        <v>8215</v>
      </c>
    </row>
    <row r="70" spans="31:40" x14ac:dyDescent="0.3">
      <c r="AE70" t="s">
        <v>6616</v>
      </c>
      <c r="AF70" t="s">
        <v>2752</v>
      </c>
      <c r="AM70" t="s">
        <v>3803</v>
      </c>
      <c r="AN70" t="s">
        <v>6285</v>
      </c>
    </row>
    <row r="71" spans="31:40" x14ac:dyDescent="0.3">
      <c r="AE71" t="s">
        <v>6617</v>
      </c>
      <c r="AF71" t="s">
        <v>4655</v>
      </c>
      <c r="AM71" t="s">
        <v>4805</v>
      </c>
      <c r="AN71" t="s">
        <v>2833</v>
      </c>
    </row>
    <row r="72" spans="31:40" x14ac:dyDescent="0.3">
      <c r="AE72" t="s">
        <v>5766</v>
      </c>
      <c r="AF72" t="s">
        <v>2725</v>
      </c>
      <c r="AM72" t="s">
        <v>5363</v>
      </c>
      <c r="AN72" t="s">
        <v>5210</v>
      </c>
    </row>
    <row r="73" spans="31:40" x14ac:dyDescent="0.3">
      <c r="AE73" t="s">
        <v>6620</v>
      </c>
      <c r="AF73" t="s">
        <v>1830</v>
      </c>
      <c r="AM73" t="s">
        <v>5451</v>
      </c>
      <c r="AN73" t="s">
        <v>6057</v>
      </c>
    </row>
    <row r="74" spans="31:40" x14ac:dyDescent="0.3">
      <c r="AE74" t="s">
        <v>3128</v>
      </c>
      <c r="AF74" t="s">
        <v>2510</v>
      </c>
      <c r="AM74" t="s">
        <v>5503</v>
      </c>
      <c r="AN74" t="s">
        <v>6274</v>
      </c>
    </row>
    <row r="75" spans="31:40" x14ac:dyDescent="0.3">
      <c r="AE75" t="s">
        <v>6622</v>
      </c>
      <c r="AF75" t="s">
        <v>6384</v>
      </c>
      <c r="AM75" t="s">
        <v>5542</v>
      </c>
      <c r="AN75" t="s">
        <v>6306</v>
      </c>
    </row>
    <row r="76" spans="31:40" x14ac:dyDescent="0.3">
      <c r="AE76" t="s">
        <v>6012</v>
      </c>
      <c r="AF76" t="s">
        <v>4134</v>
      </c>
      <c r="AM76" t="s">
        <v>5554</v>
      </c>
      <c r="AN76" t="s">
        <v>4450</v>
      </c>
    </row>
    <row r="77" spans="31:40" x14ac:dyDescent="0.3">
      <c r="AE77" t="s">
        <v>6021</v>
      </c>
      <c r="AF77" t="s">
        <v>4685</v>
      </c>
      <c r="AM77" t="s">
        <v>1964</v>
      </c>
      <c r="AN77" t="s">
        <v>3682</v>
      </c>
    </row>
    <row r="78" spans="31:40" x14ac:dyDescent="0.3">
      <c r="AE78" t="s">
        <v>5533</v>
      </c>
      <c r="AF78" t="s">
        <v>4369</v>
      </c>
      <c r="AM78" t="s">
        <v>5590</v>
      </c>
      <c r="AN78" t="s">
        <v>6721</v>
      </c>
    </row>
    <row r="79" spans="31:40" x14ac:dyDescent="0.3">
      <c r="AE79" t="s">
        <v>5548</v>
      </c>
      <c r="AF79" t="s">
        <v>5185</v>
      </c>
      <c r="AM79" t="s">
        <v>5610</v>
      </c>
      <c r="AN79" t="s">
        <v>4342</v>
      </c>
    </row>
    <row r="80" spans="31:40" x14ac:dyDescent="0.3">
      <c r="AE80" t="s">
        <v>5655</v>
      </c>
      <c r="AF80" t="s">
        <v>3627</v>
      </c>
      <c r="AM80" t="s">
        <v>5628</v>
      </c>
      <c r="AN80" t="s">
        <v>4766</v>
      </c>
    </row>
    <row r="81" spans="31:40" x14ac:dyDescent="0.3">
      <c r="AE81" t="s">
        <v>5792</v>
      </c>
      <c r="AF81" t="s">
        <v>4060</v>
      </c>
      <c r="AM81" t="s">
        <v>6692</v>
      </c>
      <c r="AN81" t="s">
        <v>4042</v>
      </c>
    </row>
    <row r="82" spans="31:40" x14ac:dyDescent="0.3">
      <c r="AE82" t="s">
        <v>5952</v>
      </c>
      <c r="AF82" t="s">
        <v>2722</v>
      </c>
      <c r="AM82" t="s">
        <v>5757</v>
      </c>
      <c r="AN82" t="s">
        <v>3985</v>
      </c>
    </row>
    <row r="83" spans="31:40" x14ac:dyDescent="0.3">
      <c r="AE83" t="s">
        <v>6018</v>
      </c>
      <c r="AF83" t="s">
        <v>5333</v>
      </c>
      <c r="AM83" t="s">
        <v>5789</v>
      </c>
      <c r="AN83" t="s">
        <v>1653</v>
      </c>
    </row>
    <row r="84" spans="31:40" x14ac:dyDescent="0.3">
      <c r="AE84" t="s">
        <v>5910</v>
      </c>
      <c r="AF84" t="s">
        <v>4714</v>
      </c>
      <c r="AM84" t="s">
        <v>5874</v>
      </c>
      <c r="AN84" t="s">
        <v>6693</v>
      </c>
    </row>
    <row r="85" spans="31:40" x14ac:dyDescent="0.3">
      <c r="AE85" t="s">
        <v>5997</v>
      </c>
      <c r="AF85" t="s">
        <v>6647</v>
      </c>
      <c r="AM85" t="s">
        <v>5901</v>
      </c>
      <c r="AN85" t="s">
        <v>1825</v>
      </c>
    </row>
    <row r="86" spans="31:40" x14ac:dyDescent="0.3">
      <c r="AE86" t="s">
        <v>5506</v>
      </c>
      <c r="AF86" t="s">
        <v>6643</v>
      </c>
      <c r="AM86" t="s">
        <v>5922</v>
      </c>
      <c r="AN86" t="s">
        <v>1917</v>
      </c>
    </row>
    <row r="87" spans="31:40" x14ac:dyDescent="0.3">
      <c r="AE87" t="s">
        <v>5736</v>
      </c>
      <c r="AF87" t="s">
        <v>6628</v>
      </c>
      <c r="AM87" t="s">
        <v>5931</v>
      </c>
      <c r="AN87" t="s">
        <v>1948</v>
      </c>
    </row>
    <row r="88" spans="31:40" x14ac:dyDescent="0.3">
      <c r="AE88" t="s">
        <v>5928</v>
      </c>
      <c r="AF88" t="s">
        <v>6907</v>
      </c>
      <c r="AM88" t="s">
        <v>5994</v>
      </c>
      <c r="AN88" t="s">
        <v>1963</v>
      </c>
    </row>
    <row r="89" spans="31:40" x14ac:dyDescent="0.3">
      <c r="AE89" t="s">
        <v>5937</v>
      </c>
      <c r="AF89" t="s">
        <v>6906</v>
      </c>
      <c r="AM89" t="s">
        <v>6009</v>
      </c>
      <c r="AN89" t="s">
        <v>6696</v>
      </c>
    </row>
    <row r="90" spans="31:40" x14ac:dyDescent="0.3">
      <c r="AE90" t="s">
        <v>5700</v>
      </c>
      <c r="AF90" t="s">
        <v>2381</v>
      </c>
      <c r="AM90" t="s">
        <v>5566</v>
      </c>
      <c r="AN90" t="s">
        <v>2209</v>
      </c>
    </row>
    <row r="91" spans="31:40" x14ac:dyDescent="0.3">
      <c r="AE91" t="s">
        <v>5575</v>
      </c>
      <c r="AF91" t="s">
        <v>6635</v>
      </c>
      <c r="AM91" t="s">
        <v>5509</v>
      </c>
      <c r="AN91" t="s">
        <v>6698</v>
      </c>
    </row>
    <row r="92" spans="31:40" x14ac:dyDescent="0.3">
      <c r="AE92" t="s">
        <v>3317</v>
      </c>
      <c r="AF92" t="s">
        <v>3228</v>
      </c>
      <c r="AM92" t="s">
        <v>3821</v>
      </c>
      <c r="AN92" t="s">
        <v>2638</v>
      </c>
    </row>
    <row r="93" spans="31:40" x14ac:dyDescent="0.3">
      <c r="AE93" t="s">
        <v>5754</v>
      </c>
      <c r="AF93" t="s">
        <v>2412</v>
      </c>
      <c r="AM93" t="s">
        <v>3444</v>
      </c>
      <c r="AN93" t="s">
        <v>6700</v>
      </c>
    </row>
    <row r="94" spans="31:40" x14ac:dyDescent="0.3">
      <c r="AE94" t="s">
        <v>4578</v>
      </c>
      <c r="AF94" t="s">
        <v>5093</v>
      </c>
      <c r="AM94" t="s">
        <v>5815</v>
      </c>
      <c r="AN94" t="s">
        <v>2693</v>
      </c>
    </row>
    <row r="95" spans="31:40" x14ac:dyDescent="0.3">
      <c r="AE95" t="s">
        <v>4559</v>
      </c>
      <c r="AF95" t="s">
        <v>1691</v>
      </c>
      <c r="AM95" t="s">
        <v>2277</v>
      </c>
      <c r="AN95" t="s">
        <v>3393</v>
      </c>
    </row>
    <row r="96" spans="31:40" x14ac:dyDescent="0.3">
      <c r="AE96" t="s">
        <v>4546</v>
      </c>
      <c r="AF96" t="s">
        <v>6644</v>
      </c>
      <c r="AM96" t="s">
        <v>1844</v>
      </c>
      <c r="AN96" t="s">
        <v>3555</v>
      </c>
    </row>
    <row r="97" spans="31:40" x14ac:dyDescent="0.3">
      <c r="AE97" t="s">
        <v>5786</v>
      </c>
      <c r="AF97" t="s">
        <v>4049</v>
      </c>
      <c r="AM97" t="s">
        <v>1780</v>
      </c>
      <c r="AN97" t="s">
        <v>3558</v>
      </c>
    </row>
    <row r="98" spans="31:40" x14ac:dyDescent="0.3">
      <c r="AE98" t="s">
        <v>4543</v>
      </c>
      <c r="AF98" t="s">
        <v>6642</v>
      </c>
      <c r="AM98" t="s">
        <v>1783</v>
      </c>
      <c r="AN98" t="s">
        <v>3593</v>
      </c>
    </row>
    <row r="99" spans="31:40" x14ac:dyDescent="0.3">
      <c r="AE99" t="s">
        <v>4069</v>
      </c>
      <c r="AF99" t="s">
        <v>1727</v>
      </c>
      <c r="AM99" t="s">
        <v>5622</v>
      </c>
      <c r="AN99" t="s">
        <v>3642</v>
      </c>
    </row>
    <row r="100" spans="31:40" x14ac:dyDescent="0.3">
      <c r="AE100" t="s">
        <v>2011</v>
      </c>
      <c r="AF100" t="s">
        <v>1960</v>
      </c>
      <c r="AM100" t="s">
        <v>5712</v>
      </c>
      <c r="AN100" t="s">
        <v>3715</v>
      </c>
    </row>
    <row r="101" spans="31:40" x14ac:dyDescent="0.3">
      <c r="AE101" t="s">
        <v>5670</v>
      </c>
      <c r="AF101" t="s">
        <v>2084</v>
      </c>
      <c r="AM101" t="s">
        <v>4327</v>
      </c>
      <c r="AN101" t="s">
        <v>6708</v>
      </c>
    </row>
    <row r="102" spans="31:40" x14ac:dyDescent="0.3">
      <c r="AE102" t="s">
        <v>3812</v>
      </c>
      <c r="AF102" t="s">
        <v>6630</v>
      </c>
      <c r="AM102" t="s">
        <v>3992</v>
      </c>
      <c r="AN102" t="s">
        <v>3934</v>
      </c>
    </row>
    <row r="103" spans="31:40" x14ac:dyDescent="0.3">
      <c r="AE103" t="s">
        <v>5249</v>
      </c>
      <c r="AF103" t="s">
        <v>2489</v>
      </c>
      <c r="AM103" t="s">
        <v>3869</v>
      </c>
      <c r="AN103" t="s">
        <v>4137</v>
      </c>
    </row>
    <row r="104" spans="31:40" x14ac:dyDescent="0.3">
      <c r="AE104" t="s">
        <v>5454</v>
      </c>
      <c r="AF104" t="s">
        <v>2821</v>
      </c>
      <c r="AM104" t="s">
        <v>6688</v>
      </c>
      <c r="AN104" t="s">
        <v>4144</v>
      </c>
    </row>
    <row r="105" spans="31:40" x14ac:dyDescent="0.3">
      <c r="AE105" t="s">
        <v>5492</v>
      </c>
      <c r="AF105" t="s">
        <v>3169</v>
      </c>
      <c r="AM105" t="s">
        <v>6684</v>
      </c>
      <c r="AN105" t="s">
        <v>4232</v>
      </c>
    </row>
    <row r="106" spans="31:40" x14ac:dyDescent="0.3">
      <c r="AE106" t="s">
        <v>5521</v>
      </c>
      <c r="AF106" t="s">
        <v>6638</v>
      </c>
      <c r="AM106" t="s">
        <v>6690</v>
      </c>
      <c r="AN106" t="s">
        <v>4429</v>
      </c>
    </row>
    <row r="107" spans="31:40" x14ac:dyDescent="0.3">
      <c r="AE107" t="s">
        <v>5646</v>
      </c>
      <c r="AF107" t="s">
        <v>3521</v>
      </c>
      <c r="AN107" t="s">
        <v>2149</v>
      </c>
    </row>
    <row r="108" spans="31:40" x14ac:dyDescent="0.3">
      <c r="AE108" t="s">
        <v>5652</v>
      </c>
      <c r="AF108" t="s">
        <v>3533</v>
      </c>
      <c r="AN108" t="s">
        <v>4475</v>
      </c>
    </row>
    <row r="109" spans="31:40" x14ac:dyDescent="0.3">
      <c r="AE109" t="s">
        <v>5667</v>
      </c>
      <c r="AF109" t="s">
        <v>3552</v>
      </c>
      <c r="AN109" t="s">
        <v>4517</v>
      </c>
    </row>
    <row r="110" spans="31:40" x14ac:dyDescent="0.3">
      <c r="AE110" t="s">
        <v>5721</v>
      </c>
      <c r="AF110" t="s">
        <v>5047</v>
      </c>
      <c r="AN110" t="s">
        <v>6723</v>
      </c>
    </row>
    <row r="111" spans="31:40" x14ac:dyDescent="0.3">
      <c r="AE111" t="s">
        <v>5772</v>
      </c>
      <c r="AF111" t="s">
        <v>6655</v>
      </c>
      <c r="AN111" t="s">
        <v>6725</v>
      </c>
    </row>
    <row r="112" spans="31:40" x14ac:dyDescent="0.3">
      <c r="AE112" t="s">
        <v>5850</v>
      </c>
      <c r="AF112" t="s">
        <v>6659</v>
      </c>
      <c r="AN112" t="s">
        <v>4723</v>
      </c>
    </row>
    <row r="113" spans="31:40" x14ac:dyDescent="0.3">
      <c r="AE113" t="s">
        <v>5856</v>
      </c>
      <c r="AF113" t="s">
        <v>6134</v>
      </c>
      <c r="AN113" t="s">
        <v>4985</v>
      </c>
    </row>
    <row r="114" spans="31:40" x14ac:dyDescent="0.3">
      <c r="AE114" t="s">
        <v>5946</v>
      </c>
      <c r="AF114" t="s">
        <v>6402</v>
      </c>
      <c r="AN114" t="s">
        <v>5001</v>
      </c>
    </row>
    <row r="115" spans="31:40" x14ac:dyDescent="0.3">
      <c r="AE115" t="s">
        <v>5527</v>
      </c>
      <c r="AF115" t="s">
        <v>6488</v>
      </c>
      <c r="AN115" t="s">
        <v>6731</v>
      </c>
    </row>
    <row r="116" spans="31:40" x14ac:dyDescent="0.3">
      <c r="AE116" t="s">
        <v>5934</v>
      </c>
      <c r="AF116" t="s">
        <v>1873</v>
      </c>
      <c r="AN116" t="s">
        <v>5135</v>
      </c>
    </row>
    <row r="117" spans="31:40" x14ac:dyDescent="0.3">
      <c r="AE117" t="s">
        <v>5572</v>
      </c>
      <c r="AF117" t="s">
        <v>1945</v>
      </c>
      <c r="AN117" t="s">
        <v>6732</v>
      </c>
    </row>
    <row r="118" spans="31:40" x14ac:dyDescent="0.3">
      <c r="AE118" t="s">
        <v>5919</v>
      </c>
      <c r="AF118" t="s">
        <v>2130</v>
      </c>
      <c r="AN118" t="s">
        <v>5235</v>
      </c>
    </row>
    <row r="119" spans="31:40" x14ac:dyDescent="0.3">
      <c r="AE119" t="s">
        <v>5706</v>
      </c>
      <c r="AF119" t="s">
        <v>2164</v>
      </c>
      <c r="AN119" t="s">
        <v>5296</v>
      </c>
    </row>
    <row r="120" spans="31:40" x14ac:dyDescent="0.3">
      <c r="AE120" t="s">
        <v>2668</v>
      </c>
      <c r="AF120" t="s">
        <v>2239</v>
      </c>
      <c r="AN120" t="s">
        <v>6738</v>
      </c>
    </row>
    <row r="121" spans="31:40" x14ac:dyDescent="0.3">
      <c r="AE121" t="s">
        <v>4345</v>
      </c>
      <c r="AF121" t="s">
        <v>2261</v>
      </c>
      <c r="AN121" t="s">
        <v>4891</v>
      </c>
    </row>
    <row r="122" spans="31:40" x14ac:dyDescent="0.3">
      <c r="AE122" t="s">
        <v>3332</v>
      </c>
      <c r="AF122" t="s">
        <v>2267</v>
      </c>
      <c r="AN122" t="s">
        <v>6297</v>
      </c>
    </row>
    <row r="123" spans="31:40" x14ac:dyDescent="0.3">
      <c r="AE123" t="s">
        <v>3361</v>
      </c>
      <c r="AF123" t="s">
        <v>2470</v>
      </c>
      <c r="AN123" t="s">
        <v>3613</v>
      </c>
    </row>
    <row r="124" spans="31:40" x14ac:dyDescent="0.3">
      <c r="AE124" t="s">
        <v>5685</v>
      </c>
      <c r="AF124" t="s">
        <v>2715</v>
      </c>
      <c r="AN124" t="s">
        <v>4226</v>
      </c>
    </row>
    <row r="125" spans="31:40" x14ac:dyDescent="0.3">
      <c r="AE125" t="s">
        <v>4814</v>
      </c>
      <c r="AF125" t="s">
        <v>3759</v>
      </c>
      <c r="AN125" t="s">
        <v>6741</v>
      </c>
    </row>
    <row r="126" spans="31:40" x14ac:dyDescent="0.3">
      <c r="AE126" t="s">
        <v>3709</v>
      </c>
      <c r="AF126" t="s">
        <v>3769</v>
      </c>
      <c r="AN126" t="s">
        <v>3546</v>
      </c>
    </row>
    <row r="127" spans="31:40" x14ac:dyDescent="0.3">
      <c r="AE127" t="s">
        <v>5604</v>
      </c>
      <c r="AF127" t="s">
        <v>3909</v>
      </c>
      <c r="AN127" t="s">
        <v>4254</v>
      </c>
    </row>
    <row r="128" spans="31:40" x14ac:dyDescent="0.3">
      <c r="AE128" t="s">
        <v>5836</v>
      </c>
      <c r="AF128" t="s">
        <v>4426</v>
      </c>
      <c r="AN128" t="s">
        <v>4363</v>
      </c>
    </row>
    <row r="129" spans="31:40" x14ac:dyDescent="0.3">
      <c r="AE129" t="s">
        <v>2002</v>
      </c>
      <c r="AF129" t="s">
        <v>4598</v>
      </c>
      <c r="AN129" t="s">
        <v>4994</v>
      </c>
    </row>
    <row r="130" spans="31:40" x14ac:dyDescent="0.3">
      <c r="AE130" t="s">
        <v>5474</v>
      </c>
      <c r="AF130" t="s">
        <v>4699</v>
      </c>
      <c r="AN130" t="s">
        <v>3975</v>
      </c>
    </row>
    <row r="131" spans="31:40" x14ac:dyDescent="0.3">
      <c r="AE131" t="s">
        <v>2017</v>
      </c>
      <c r="AF131" t="s">
        <v>5010</v>
      </c>
      <c r="AN131" t="s">
        <v>6351</v>
      </c>
    </row>
    <row r="132" spans="31:40" x14ac:dyDescent="0.3">
      <c r="AE132" t="s">
        <v>6609</v>
      </c>
      <c r="AF132" t="s">
        <v>5201</v>
      </c>
      <c r="AN132" t="s">
        <v>4717</v>
      </c>
    </row>
    <row r="133" spans="31:40" x14ac:dyDescent="0.3">
      <c r="AF133" t="s">
        <v>2306</v>
      </c>
      <c r="AN133" t="s">
        <v>2426</v>
      </c>
    </row>
    <row r="134" spans="31:40" x14ac:dyDescent="0.3">
      <c r="AF134" t="s">
        <v>6024</v>
      </c>
      <c r="AN134" t="s">
        <v>2641</v>
      </c>
    </row>
    <row r="135" spans="31:40" x14ac:dyDescent="0.3">
      <c r="AF135" t="s">
        <v>6226</v>
      </c>
      <c r="AN135" t="s">
        <v>4432</v>
      </c>
    </row>
    <row r="136" spans="31:40" x14ac:dyDescent="0.3">
      <c r="AF136" t="s">
        <v>6245</v>
      </c>
      <c r="AN136" t="s">
        <v>6549</v>
      </c>
    </row>
    <row r="137" spans="31:40" x14ac:dyDescent="0.3">
      <c r="AF137" t="s">
        <v>6300</v>
      </c>
      <c r="AN137" t="s">
        <v>4447</v>
      </c>
    </row>
    <row r="138" spans="31:40" x14ac:dyDescent="0.3">
      <c r="AF138" t="s">
        <v>2592</v>
      </c>
      <c r="AN138" t="s">
        <v>5090</v>
      </c>
    </row>
    <row r="139" spans="31:40" x14ac:dyDescent="0.3">
      <c r="AF139" t="s">
        <v>4386</v>
      </c>
      <c r="AN139" t="s">
        <v>3214</v>
      </c>
    </row>
    <row r="140" spans="31:40" x14ac:dyDescent="0.3">
      <c r="AF140" t="s">
        <v>2740</v>
      </c>
      <c r="AN140" t="s">
        <v>4022</v>
      </c>
    </row>
    <row r="141" spans="31:40" x14ac:dyDescent="0.3">
      <c r="AF141" t="s">
        <v>5175</v>
      </c>
      <c r="AN141" t="s">
        <v>4339</v>
      </c>
    </row>
    <row r="142" spans="31:40" x14ac:dyDescent="0.3">
      <c r="AF142" t="s">
        <v>5342</v>
      </c>
      <c r="AN142" t="s">
        <v>4423</v>
      </c>
    </row>
    <row r="143" spans="31:40" x14ac:dyDescent="0.3">
      <c r="AF143" t="s">
        <v>6319</v>
      </c>
      <c r="AN143" t="s">
        <v>4462</v>
      </c>
    </row>
    <row r="144" spans="31:40" x14ac:dyDescent="0.3">
      <c r="AF144" t="s">
        <v>1697</v>
      </c>
      <c r="AN144" t="s">
        <v>5119</v>
      </c>
    </row>
    <row r="145" spans="32:40" x14ac:dyDescent="0.3">
      <c r="AF145" t="s">
        <v>2623</v>
      </c>
      <c r="AN145" t="s">
        <v>4066</v>
      </c>
    </row>
    <row r="146" spans="32:40" x14ac:dyDescent="0.3">
      <c r="AF146" t="s">
        <v>6530</v>
      </c>
      <c r="AN146" t="s">
        <v>3271</v>
      </c>
    </row>
    <row r="147" spans="32:40" x14ac:dyDescent="0.3">
      <c r="AF147" t="s">
        <v>6074</v>
      </c>
      <c r="AN147" t="s">
        <v>2783</v>
      </c>
    </row>
    <row r="148" spans="32:40" x14ac:dyDescent="0.3">
      <c r="AF148" t="s">
        <v>3242</v>
      </c>
      <c r="AN148" t="s">
        <v>3576</v>
      </c>
    </row>
    <row r="149" spans="32:40" x14ac:dyDescent="0.3">
      <c r="AF149" t="s">
        <v>4034</v>
      </c>
      <c r="AN149" t="s">
        <v>4360</v>
      </c>
    </row>
    <row r="150" spans="32:40" x14ac:dyDescent="0.3">
      <c r="AF150" t="s">
        <v>4752</v>
      </c>
      <c r="AN150" t="s">
        <v>4247</v>
      </c>
    </row>
    <row r="151" spans="32:40" x14ac:dyDescent="0.3">
      <c r="AF151" t="s">
        <v>3698</v>
      </c>
      <c r="AN151" t="s">
        <v>2206</v>
      </c>
    </row>
    <row r="152" spans="32:40" x14ac:dyDescent="0.3">
      <c r="AF152" t="s">
        <v>1660</v>
      </c>
      <c r="AN152" t="s">
        <v>2107</v>
      </c>
    </row>
    <row r="153" spans="32:40" x14ac:dyDescent="0.3">
      <c r="AF153" t="s">
        <v>6624</v>
      </c>
      <c r="AN153" t="s">
        <v>1957</v>
      </c>
    </row>
    <row r="154" spans="32:40" x14ac:dyDescent="0.3">
      <c r="AF154" t="s">
        <v>6625</v>
      </c>
      <c r="AN154" t="s">
        <v>4851</v>
      </c>
    </row>
    <row r="155" spans="32:40" x14ac:dyDescent="0.3">
      <c r="AF155" t="s">
        <v>6629</v>
      </c>
      <c r="AN155" t="s">
        <v>3166</v>
      </c>
    </row>
    <row r="156" spans="32:40" x14ac:dyDescent="0.3">
      <c r="AF156" t="s">
        <v>2104</v>
      </c>
      <c r="AN156" t="s">
        <v>1685</v>
      </c>
    </row>
    <row r="157" spans="32:40" x14ac:dyDescent="0.3">
      <c r="AF157" t="s">
        <v>2387</v>
      </c>
      <c r="AN157" t="s">
        <v>5283</v>
      </c>
    </row>
    <row r="158" spans="32:40" x14ac:dyDescent="0.3">
      <c r="AF158" t="s">
        <v>3265</v>
      </c>
      <c r="AN158" t="s">
        <v>1954</v>
      </c>
    </row>
    <row r="159" spans="32:40" x14ac:dyDescent="0.3">
      <c r="AF159" t="s">
        <v>3268</v>
      </c>
      <c r="AN159" t="s">
        <v>2229</v>
      </c>
    </row>
    <row r="160" spans="32:40" x14ac:dyDescent="0.3">
      <c r="AF160" t="s">
        <v>3712</v>
      </c>
      <c r="AN160" t="s">
        <v>4106</v>
      </c>
    </row>
    <row r="161" spans="32:40" x14ac:dyDescent="0.3">
      <c r="AF161" t="s">
        <v>4122</v>
      </c>
      <c r="AN161" t="s">
        <v>3884</v>
      </c>
    </row>
    <row r="162" spans="32:40" x14ac:dyDescent="0.3">
      <c r="AF162" t="s">
        <v>4241</v>
      </c>
      <c r="AN162" t="s">
        <v>6037</v>
      </c>
    </row>
    <row r="163" spans="32:40" x14ac:dyDescent="0.3">
      <c r="AF163" t="s">
        <v>4380</v>
      </c>
      <c r="AN163" t="s">
        <v>4318</v>
      </c>
    </row>
    <row r="164" spans="32:40" x14ac:dyDescent="0.3">
      <c r="AF164" t="s">
        <v>4389</v>
      </c>
      <c r="AN164" t="s">
        <v>6102</v>
      </c>
    </row>
    <row r="165" spans="32:40" x14ac:dyDescent="0.3">
      <c r="AF165" t="s">
        <v>6651</v>
      </c>
      <c r="AN165" t="s">
        <v>2786</v>
      </c>
    </row>
    <row r="166" spans="32:40" x14ac:dyDescent="0.3">
      <c r="AF166" t="s">
        <v>4894</v>
      </c>
      <c r="AN166" t="s">
        <v>1910</v>
      </c>
    </row>
    <row r="167" spans="32:40" x14ac:dyDescent="0.3">
      <c r="AF167" t="s">
        <v>6658</v>
      </c>
      <c r="AN167" t="s">
        <v>4788</v>
      </c>
    </row>
    <row r="168" spans="32:40" x14ac:dyDescent="0.3">
      <c r="AF168" t="s">
        <v>6239</v>
      </c>
      <c r="AN168" t="s">
        <v>4494</v>
      </c>
    </row>
    <row r="169" spans="32:40" x14ac:dyDescent="0.3">
      <c r="AF169" t="s">
        <v>4642</v>
      </c>
      <c r="AN169" t="s">
        <v>5261</v>
      </c>
    </row>
    <row r="170" spans="32:40" x14ac:dyDescent="0.3">
      <c r="AF170" t="s">
        <v>4197</v>
      </c>
      <c r="AN170" t="s">
        <v>1876</v>
      </c>
    </row>
    <row r="171" spans="32:40" x14ac:dyDescent="0.3">
      <c r="AF171" t="s">
        <v>1744</v>
      </c>
      <c r="AN171" t="s">
        <v>4128</v>
      </c>
    </row>
    <row r="172" spans="32:40" x14ac:dyDescent="0.3">
      <c r="AF172" t="s">
        <v>2322</v>
      </c>
      <c r="AN172" t="s">
        <v>4491</v>
      </c>
    </row>
    <row r="173" spans="32:40" x14ac:dyDescent="0.3">
      <c r="AF173" t="s">
        <v>2394</v>
      </c>
      <c r="AN173" t="s">
        <v>4957</v>
      </c>
    </row>
    <row r="174" spans="32:40" x14ac:dyDescent="0.3">
      <c r="AF174" t="s">
        <v>4991</v>
      </c>
      <c r="AN174" t="s">
        <v>4481</v>
      </c>
    </row>
    <row r="175" spans="32:40" x14ac:dyDescent="0.3">
      <c r="AF175" t="s">
        <v>3656</v>
      </c>
      <c r="AN175" t="s">
        <v>4170</v>
      </c>
    </row>
    <row r="176" spans="32:40" x14ac:dyDescent="0.3">
      <c r="AF176" t="s">
        <v>6368</v>
      </c>
      <c r="AN176" t="s">
        <v>2542</v>
      </c>
    </row>
    <row r="177" spans="32:40" x14ac:dyDescent="0.3">
      <c r="AF177" t="s">
        <v>2734</v>
      </c>
      <c r="AN177" t="s">
        <v>2595</v>
      </c>
    </row>
    <row r="178" spans="32:40" x14ac:dyDescent="0.3">
      <c r="AF178" t="s">
        <v>2688</v>
      </c>
      <c r="AN178" t="s">
        <v>6357</v>
      </c>
    </row>
    <row r="179" spans="32:40" x14ac:dyDescent="0.3">
      <c r="AF179" t="s">
        <v>2476</v>
      </c>
      <c r="AN179" t="s">
        <v>4229</v>
      </c>
    </row>
    <row r="180" spans="32:40" x14ac:dyDescent="0.3">
      <c r="AF180" t="s">
        <v>2731</v>
      </c>
      <c r="AN180" t="s">
        <v>4333</v>
      </c>
    </row>
    <row r="181" spans="32:40" x14ac:dyDescent="0.3">
      <c r="AF181" t="s">
        <v>3460</v>
      </c>
      <c r="AN181" t="s">
        <v>6187</v>
      </c>
    </row>
    <row r="182" spans="32:40" x14ac:dyDescent="0.3">
      <c r="AF182" t="s">
        <v>2264</v>
      </c>
      <c r="AN182" t="s">
        <v>3441</v>
      </c>
    </row>
    <row r="183" spans="32:40" x14ac:dyDescent="0.3">
      <c r="AF183" t="s">
        <v>5267</v>
      </c>
      <c r="AN183" t="s">
        <v>4537</v>
      </c>
    </row>
    <row r="184" spans="32:40" x14ac:dyDescent="0.3">
      <c r="AF184" t="s">
        <v>2258</v>
      </c>
      <c r="AN184" t="s">
        <v>4103</v>
      </c>
    </row>
    <row r="185" spans="32:40" x14ac:dyDescent="0.3">
      <c r="AF185" t="s">
        <v>4913</v>
      </c>
      <c r="AN185" t="s">
        <v>2032</v>
      </c>
    </row>
    <row r="186" spans="32:40" x14ac:dyDescent="0.3">
      <c r="AF186" t="s">
        <v>6371</v>
      </c>
      <c r="AN186" t="s">
        <v>4194</v>
      </c>
    </row>
    <row r="187" spans="32:40" x14ac:dyDescent="0.3">
      <c r="AF187" t="s">
        <v>4947</v>
      </c>
      <c r="AN187" t="s">
        <v>2818</v>
      </c>
    </row>
    <row r="188" spans="32:40" x14ac:dyDescent="0.3">
      <c r="AF188" t="s">
        <v>2375</v>
      </c>
      <c r="AN188" t="s">
        <v>3488</v>
      </c>
    </row>
    <row r="189" spans="32:40" x14ac:dyDescent="0.3">
      <c r="AF189" t="s">
        <v>3695</v>
      </c>
      <c r="AN189" t="s">
        <v>6258</v>
      </c>
    </row>
    <row r="190" spans="32:40" x14ac:dyDescent="0.3">
      <c r="AF190" t="s">
        <v>4506</v>
      </c>
      <c r="AN190" t="s">
        <v>4497</v>
      </c>
    </row>
    <row r="191" spans="32:40" x14ac:dyDescent="0.3">
      <c r="AF191" t="s">
        <v>4028</v>
      </c>
      <c r="AN191" t="s">
        <v>1718</v>
      </c>
    </row>
    <row r="192" spans="32:40" x14ac:dyDescent="0.3">
      <c r="AF192" t="s">
        <v>6071</v>
      </c>
      <c r="AN192" t="s">
        <v>1853</v>
      </c>
    </row>
    <row r="193" spans="32:40" x14ac:dyDescent="0.3">
      <c r="AF193" t="s">
        <v>1879</v>
      </c>
      <c r="AN193" t="s">
        <v>1859</v>
      </c>
    </row>
    <row r="194" spans="32:40" x14ac:dyDescent="0.3">
      <c r="AF194" t="s">
        <v>6539</v>
      </c>
      <c r="AN194" t="s">
        <v>2136</v>
      </c>
    </row>
    <row r="195" spans="32:40" x14ac:dyDescent="0.3">
      <c r="AF195" t="s">
        <v>1938</v>
      </c>
      <c r="AN195" t="s">
        <v>2681</v>
      </c>
    </row>
    <row r="196" spans="32:40" x14ac:dyDescent="0.3">
      <c r="AF196" t="s">
        <v>2319</v>
      </c>
      <c r="AN196" t="s">
        <v>6702</v>
      </c>
    </row>
    <row r="197" spans="32:40" x14ac:dyDescent="0.3">
      <c r="AF197" t="s">
        <v>5053</v>
      </c>
      <c r="AN197" t="s">
        <v>6704</v>
      </c>
    </row>
    <row r="198" spans="32:40" x14ac:dyDescent="0.3">
      <c r="AF198" t="s">
        <v>3310</v>
      </c>
      <c r="AN198" t="s">
        <v>3466</v>
      </c>
    </row>
    <row r="199" spans="32:40" x14ac:dyDescent="0.3">
      <c r="AF199" t="s">
        <v>1650</v>
      </c>
      <c r="AN199" t="s">
        <v>3676</v>
      </c>
    </row>
    <row r="200" spans="32:40" x14ac:dyDescent="0.3">
      <c r="AF200" t="s">
        <v>1750</v>
      </c>
      <c r="AN200" t="s">
        <v>3756</v>
      </c>
    </row>
    <row r="201" spans="32:40" x14ac:dyDescent="0.3">
      <c r="AF201" t="s">
        <v>3596</v>
      </c>
      <c r="AN201" t="s">
        <v>3881</v>
      </c>
    </row>
    <row r="202" spans="32:40" x14ac:dyDescent="0.3">
      <c r="AF202" t="s">
        <v>3143</v>
      </c>
      <c r="AN202" t="s">
        <v>4160</v>
      </c>
    </row>
    <row r="203" spans="32:40" x14ac:dyDescent="0.3">
      <c r="AF203" t="s">
        <v>4775</v>
      </c>
      <c r="AN203" t="s">
        <v>4235</v>
      </c>
    </row>
    <row r="204" spans="32:40" x14ac:dyDescent="0.3">
      <c r="AF204" t="s">
        <v>5348</v>
      </c>
      <c r="AN204" t="s">
        <v>6711</v>
      </c>
    </row>
    <row r="205" spans="32:40" x14ac:dyDescent="0.3">
      <c r="AF205" t="s">
        <v>3370</v>
      </c>
      <c r="AN205" t="s">
        <v>6719</v>
      </c>
    </row>
    <row r="206" spans="32:40" x14ac:dyDescent="0.3">
      <c r="AF206" t="s">
        <v>4438</v>
      </c>
      <c r="AN206" t="s">
        <v>4063</v>
      </c>
    </row>
    <row r="207" spans="32:40" x14ac:dyDescent="0.3">
      <c r="AF207" t="s">
        <v>1856</v>
      </c>
      <c r="AN207" t="s">
        <v>2585</v>
      </c>
    </row>
    <row r="208" spans="32:40" x14ac:dyDescent="0.3">
      <c r="AF208" t="s">
        <v>1856</v>
      </c>
      <c r="AN208" t="s">
        <v>4444</v>
      </c>
    </row>
    <row r="209" spans="32:40" x14ac:dyDescent="0.3">
      <c r="AF209" t="s">
        <v>4087</v>
      </c>
      <c r="AN209" t="s">
        <v>4592</v>
      </c>
    </row>
    <row r="210" spans="32:40" x14ac:dyDescent="0.3">
      <c r="AF210" t="s">
        <v>6645</v>
      </c>
      <c r="AN210" t="s">
        <v>6727</v>
      </c>
    </row>
    <row r="211" spans="32:40" x14ac:dyDescent="0.3">
      <c r="AF211" t="s">
        <v>4163</v>
      </c>
      <c r="AN211" t="s">
        <v>4772</v>
      </c>
    </row>
    <row r="212" spans="32:40" x14ac:dyDescent="0.3">
      <c r="AF212" t="s">
        <v>5138</v>
      </c>
      <c r="AN212" t="s">
        <v>4794</v>
      </c>
    </row>
    <row r="213" spans="32:40" x14ac:dyDescent="0.3">
      <c r="AF213" t="s">
        <v>6157</v>
      </c>
      <c r="AN213" t="s">
        <v>4867</v>
      </c>
    </row>
    <row r="214" spans="32:40" x14ac:dyDescent="0.3">
      <c r="AF214" t="s">
        <v>3922</v>
      </c>
      <c r="AN214" t="s">
        <v>4885</v>
      </c>
    </row>
    <row r="215" spans="32:40" x14ac:dyDescent="0.3">
      <c r="AF215" t="s">
        <v>6657</v>
      </c>
      <c r="AN215" t="s">
        <v>6034</v>
      </c>
    </row>
    <row r="216" spans="32:40" x14ac:dyDescent="0.3">
      <c r="AF216" t="s">
        <v>5194</v>
      </c>
      <c r="AN216" t="s">
        <v>4308</v>
      </c>
    </row>
    <row r="217" spans="32:40" x14ac:dyDescent="0.3">
      <c r="AF217" t="s">
        <v>2479</v>
      </c>
      <c r="AN217" t="s">
        <v>5213</v>
      </c>
    </row>
    <row r="218" spans="32:40" x14ac:dyDescent="0.3">
      <c r="AF218" t="s">
        <v>2114</v>
      </c>
      <c r="AN218" t="s">
        <v>6736</v>
      </c>
    </row>
    <row r="219" spans="32:40" x14ac:dyDescent="0.3">
      <c r="AF219" t="s">
        <v>2473</v>
      </c>
      <c r="AN219" t="s">
        <v>5438</v>
      </c>
    </row>
    <row r="220" spans="32:40" x14ac:dyDescent="0.3">
      <c r="AF220" t="s">
        <v>2058</v>
      </c>
      <c r="AN220" t="s">
        <v>4131</v>
      </c>
    </row>
    <row r="221" spans="32:40" x14ac:dyDescent="0.3">
      <c r="AF221" t="s">
        <v>4324</v>
      </c>
      <c r="AN221" t="s">
        <v>1847</v>
      </c>
    </row>
    <row r="222" spans="32:40" x14ac:dyDescent="0.3">
      <c r="AF222" t="s">
        <v>4330</v>
      </c>
      <c r="AN222" t="s">
        <v>2139</v>
      </c>
    </row>
    <row r="223" spans="32:40" x14ac:dyDescent="0.3">
      <c r="AF223" t="s">
        <v>3176</v>
      </c>
      <c r="AN223" t="s">
        <v>3766</v>
      </c>
    </row>
    <row r="224" spans="32:40" x14ac:dyDescent="0.3">
      <c r="AF224" t="s">
        <v>2755</v>
      </c>
      <c r="AN224" t="s">
        <v>6048</v>
      </c>
    </row>
    <row r="225" spans="32:40" x14ac:dyDescent="0.3">
      <c r="AF225" t="s">
        <v>6542</v>
      </c>
      <c r="AN225" t="s">
        <v>6267</v>
      </c>
    </row>
    <row r="226" spans="32:40" x14ac:dyDescent="0.3">
      <c r="AF226" t="s">
        <v>5330</v>
      </c>
      <c r="AN226" t="s">
        <v>2651</v>
      </c>
    </row>
    <row r="227" spans="32:40" x14ac:dyDescent="0.3">
      <c r="AF227" t="s">
        <v>3304</v>
      </c>
      <c r="AN227" t="s">
        <v>3150</v>
      </c>
    </row>
    <row r="228" spans="32:40" x14ac:dyDescent="0.3">
      <c r="AF228" t="s">
        <v>3507</v>
      </c>
      <c r="AN228" t="s">
        <v>2598</v>
      </c>
    </row>
    <row r="229" spans="32:40" x14ac:dyDescent="0.3">
      <c r="AF229" t="s">
        <v>6652</v>
      </c>
      <c r="AN229" t="s">
        <v>3199</v>
      </c>
    </row>
    <row r="230" spans="32:40" x14ac:dyDescent="0.3">
      <c r="AF230" t="s">
        <v>1642</v>
      </c>
      <c r="AN230" t="s">
        <v>3199</v>
      </c>
    </row>
    <row r="231" spans="32:40" x14ac:dyDescent="0.3">
      <c r="AF231" t="s">
        <v>4595</v>
      </c>
      <c r="AN231" t="s">
        <v>3893</v>
      </c>
    </row>
    <row r="232" spans="32:40" x14ac:dyDescent="0.3">
      <c r="AF232" t="s">
        <v>5308</v>
      </c>
      <c r="AN232" t="s">
        <v>6527</v>
      </c>
    </row>
    <row r="233" spans="32:40" x14ac:dyDescent="0.3">
      <c r="AF233" t="s">
        <v>3679</v>
      </c>
      <c r="AN233" t="s">
        <v>6108</v>
      </c>
    </row>
    <row r="234" spans="32:40" x14ac:dyDescent="0.3">
      <c r="AF234" t="s">
        <v>3252</v>
      </c>
      <c r="AN234" t="s">
        <v>5246</v>
      </c>
    </row>
    <row r="235" spans="32:40" x14ac:dyDescent="0.3">
      <c r="AF235" t="s">
        <v>2022</v>
      </c>
      <c r="AN235" t="s">
        <v>4402</v>
      </c>
    </row>
    <row r="236" spans="32:40" x14ac:dyDescent="0.3">
      <c r="AF236" t="s">
        <v>5345</v>
      </c>
      <c r="AN236" t="s">
        <v>4072</v>
      </c>
    </row>
    <row r="237" spans="32:40" x14ac:dyDescent="0.3">
      <c r="AF237" t="s">
        <v>5366</v>
      </c>
      <c r="AN237" t="s">
        <v>4112</v>
      </c>
    </row>
    <row r="238" spans="32:40" x14ac:dyDescent="0.3">
      <c r="AF238" t="s">
        <v>5360</v>
      </c>
      <c r="AN238" t="s">
        <v>4357</v>
      </c>
    </row>
    <row r="239" spans="32:40" x14ac:dyDescent="0.3">
      <c r="AF239" t="s">
        <v>3288</v>
      </c>
      <c r="AN239" t="s">
        <v>4180</v>
      </c>
    </row>
    <row r="240" spans="32:40" x14ac:dyDescent="0.3">
      <c r="AF240" t="s">
        <v>5357</v>
      </c>
      <c r="AN240" t="s">
        <v>2101</v>
      </c>
    </row>
    <row r="241" spans="32:40" x14ac:dyDescent="0.3">
      <c r="AF241" t="s">
        <v>5025</v>
      </c>
      <c r="AN241" t="s">
        <v>6713</v>
      </c>
    </row>
    <row r="242" spans="32:40" x14ac:dyDescent="0.3">
      <c r="AF242" t="s">
        <v>4682</v>
      </c>
      <c r="AN242" t="s">
        <v>3153</v>
      </c>
    </row>
    <row r="243" spans="32:40" x14ac:dyDescent="0.3">
      <c r="AF243" t="s">
        <v>5156</v>
      </c>
      <c r="AN243" t="s">
        <v>4530</v>
      </c>
    </row>
    <row r="244" spans="32:40" x14ac:dyDescent="0.3">
      <c r="AF244" t="s">
        <v>3667</v>
      </c>
      <c r="AN244" t="s">
        <v>6118</v>
      </c>
    </row>
    <row r="245" spans="32:40" x14ac:dyDescent="0.3">
      <c r="AF245" t="s">
        <v>2429</v>
      </c>
      <c r="AN245" t="s">
        <v>4459</v>
      </c>
    </row>
    <row r="246" spans="32:40" x14ac:dyDescent="0.3">
      <c r="AF246" t="s">
        <v>6500</v>
      </c>
    </row>
    <row r="247" spans="32:40" x14ac:dyDescent="0.3">
      <c r="AF247" t="s">
        <v>1753</v>
      </c>
    </row>
    <row r="248" spans="32:40" x14ac:dyDescent="0.3">
      <c r="AF248" t="s">
        <v>6137</v>
      </c>
    </row>
    <row r="249" spans="32:40" x14ac:dyDescent="0.3">
      <c r="AF249" t="s">
        <v>6193</v>
      </c>
    </row>
    <row r="250" spans="32:40" x14ac:dyDescent="0.3">
      <c r="AF250" t="s">
        <v>5007</v>
      </c>
    </row>
    <row r="251" spans="32:40" x14ac:dyDescent="0.3">
      <c r="AF251" t="s">
        <v>3396</v>
      </c>
    </row>
    <row r="252" spans="32:40" x14ac:dyDescent="0.3">
      <c r="AF252" t="s">
        <v>6399</v>
      </c>
    </row>
    <row r="253" spans="32:40" x14ac:dyDescent="0.3">
      <c r="AF253" t="s">
        <v>6653</v>
      </c>
    </row>
    <row r="254" spans="32:40" x14ac:dyDescent="0.3">
      <c r="AF254" t="s">
        <v>2339</v>
      </c>
    </row>
    <row r="255" spans="32:40" x14ac:dyDescent="0.3">
      <c r="AF255" t="s">
        <v>4019</v>
      </c>
    </row>
    <row r="256" spans="32:40" x14ac:dyDescent="0.3">
      <c r="AF256" t="s">
        <v>3249</v>
      </c>
    </row>
    <row r="257" spans="32:32" x14ac:dyDescent="0.3">
      <c r="AF257" t="s">
        <v>6476</v>
      </c>
    </row>
    <row r="258" spans="32:32" x14ac:dyDescent="0.3">
      <c r="AF258" t="s">
        <v>3726</v>
      </c>
    </row>
    <row r="259" spans="32:32" x14ac:dyDescent="0.3">
      <c r="AF259" t="s">
        <v>2091</v>
      </c>
    </row>
    <row r="260" spans="32:32" x14ac:dyDescent="0.3">
      <c r="AF260" t="s">
        <v>4315</v>
      </c>
    </row>
    <row r="261" spans="32:32" x14ac:dyDescent="0.3">
      <c r="AF261" t="s">
        <v>4007</v>
      </c>
    </row>
    <row r="262" spans="32:32" x14ac:dyDescent="0.3">
      <c r="AF262" t="s">
        <v>5369</v>
      </c>
    </row>
    <row r="263" spans="32:32" x14ac:dyDescent="0.3">
      <c r="AF263" t="s">
        <v>2712</v>
      </c>
    </row>
    <row r="264" spans="32:32" x14ac:dyDescent="0.3">
      <c r="AF264" t="s">
        <v>4078</v>
      </c>
    </row>
    <row r="265" spans="32:32" x14ac:dyDescent="0.3">
      <c r="AF265" t="s">
        <v>1734</v>
      </c>
    </row>
    <row r="266" spans="32:32" x14ac:dyDescent="0.3">
      <c r="AF266" t="s">
        <v>4260</v>
      </c>
    </row>
    <row r="267" spans="32:32" x14ac:dyDescent="0.3">
      <c r="AF267" t="s">
        <v>6632</v>
      </c>
    </row>
  </sheetData>
  <pageMargins left="0.7" right="0.7" top="0.75" bottom="0.75" header="0.3" footer="0.3"/>
  <headerFooter>
    <oddFooter>&amp;L_x000D_&amp;1#&amp;"Calibri"&amp;11&amp;K000000 Classification: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910B2-9A2D-412F-99A3-7BEF34ADBEA0}">
  <sheetPr>
    <tabColor theme="8" tint="0.39997558519241921"/>
  </sheetPr>
  <dimension ref="A1:CM266"/>
  <sheetViews>
    <sheetView topLeftCell="BY1" zoomScale="90" zoomScaleNormal="90" workbookViewId="0">
      <selection activeCell="B95" sqref="B95"/>
    </sheetView>
  </sheetViews>
  <sheetFormatPr defaultColWidth="25.88671875" defaultRowHeight="14.4" x14ac:dyDescent="0.3"/>
  <cols>
    <col min="1" max="1" width="13.44140625" customWidth="1"/>
    <col min="2" max="84" width="22.33203125" customWidth="1"/>
  </cols>
  <sheetData>
    <row r="1" spans="1:91" x14ac:dyDescent="0.3">
      <c r="A1" s="40" t="s">
        <v>9461</v>
      </c>
    </row>
    <row r="2" spans="1:91" x14ac:dyDescent="0.3">
      <c r="A2" t="s">
        <v>9476</v>
      </c>
    </row>
    <row r="5" spans="1:91" x14ac:dyDescent="0.3">
      <c r="A5" s="44" t="s">
        <v>7171</v>
      </c>
      <c r="B5" t="s">
        <v>13240</v>
      </c>
      <c r="C5" t="s">
        <v>13246</v>
      </c>
      <c r="D5" t="s">
        <v>6573</v>
      </c>
      <c r="E5" t="s">
        <v>42</v>
      </c>
      <c r="F5" t="s">
        <v>13225</v>
      </c>
      <c r="G5" t="s">
        <v>49</v>
      </c>
      <c r="H5" t="s">
        <v>54</v>
      </c>
      <c r="I5" t="s">
        <v>61</v>
      </c>
      <c r="J5" t="s">
        <v>69</v>
      </c>
      <c r="K5" t="s">
        <v>6578</v>
      </c>
      <c r="L5" t="s">
        <v>76</v>
      </c>
      <c r="M5" t="s">
        <v>11207</v>
      </c>
      <c r="N5" t="s">
        <v>80</v>
      </c>
      <c r="O5" t="s">
        <v>11014</v>
      </c>
      <c r="P5" t="s">
        <v>9465</v>
      </c>
      <c r="Q5" t="s">
        <v>84</v>
      </c>
      <c r="R5" t="s">
        <v>87</v>
      </c>
      <c r="S5" t="s">
        <v>89</v>
      </c>
      <c r="T5" t="s">
        <v>93</v>
      </c>
      <c r="U5" t="s">
        <v>96</v>
      </c>
      <c r="V5" t="s">
        <v>13230</v>
      </c>
      <c r="W5" t="s">
        <v>13235</v>
      </c>
      <c r="X5" t="s">
        <v>7251</v>
      </c>
      <c r="Y5" t="s">
        <v>100</v>
      </c>
      <c r="Z5" t="s">
        <v>102</v>
      </c>
      <c r="AA5" t="s">
        <v>104</v>
      </c>
      <c r="AB5" t="s">
        <v>106</v>
      </c>
      <c r="AC5" t="s">
        <v>108</v>
      </c>
      <c r="AD5" t="s">
        <v>110</v>
      </c>
      <c r="AE5" t="s">
        <v>112</v>
      </c>
      <c r="AF5" t="s">
        <v>114</v>
      </c>
      <c r="AG5" t="s">
        <v>115</v>
      </c>
      <c r="AH5" t="s">
        <v>117</v>
      </c>
      <c r="AI5" t="s">
        <v>9521</v>
      </c>
      <c r="AJ5" t="s">
        <v>120</v>
      </c>
      <c r="AK5" t="s">
        <v>122</v>
      </c>
      <c r="AL5" t="s">
        <v>124</v>
      </c>
      <c r="AM5" t="s">
        <v>126</v>
      </c>
      <c r="AN5" t="s">
        <v>3</v>
      </c>
      <c r="AO5" t="s">
        <v>129</v>
      </c>
      <c r="AP5" t="s">
        <v>131</v>
      </c>
      <c r="AQ5" t="s">
        <v>132</v>
      </c>
      <c r="AR5" t="s">
        <v>134</v>
      </c>
      <c r="AS5" t="s">
        <v>136</v>
      </c>
      <c r="AT5" t="s">
        <v>9557</v>
      </c>
      <c r="AU5" t="s">
        <v>139</v>
      </c>
      <c r="AV5" t="s">
        <v>141</v>
      </c>
      <c r="AW5" t="s">
        <v>143</v>
      </c>
      <c r="AX5" t="s">
        <v>145</v>
      </c>
      <c r="AY5" t="s">
        <v>147</v>
      </c>
      <c r="AZ5" t="s">
        <v>149</v>
      </c>
      <c r="BA5" t="s">
        <v>151</v>
      </c>
      <c r="BB5" t="s">
        <v>153</v>
      </c>
      <c r="BC5" t="s">
        <v>155</v>
      </c>
      <c r="BD5" t="s">
        <v>157</v>
      </c>
      <c r="BE5" t="s">
        <v>159</v>
      </c>
      <c r="BF5" t="s">
        <v>161</v>
      </c>
      <c r="BG5" t="s">
        <v>163</v>
      </c>
      <c r="BH5" t="s">
        <v>165</v>
      </c>
      <c r="BI5" t="s">
        <v>166</v>
      </c>
      <c r="BJ5" t="s">
        <v>167</v>
      </c>
      <c r="BK5" t="s">
        <v>169</v>
      </c>
      <c r="BL5" t="s">
        <v>171</v>
      </c>
      <c r="BM5" t="s">
        <v>173</v>
      </c>
      <c r="BN5" t="s">
        <v>175</v>
      </c>
      <c r="BO5" t="s">
        <v>177</v>
      </c>
      <c r="BP5" t="s">
        <v>179</v>
      </c>
      <c r="BQ5" t="s">
        <v>181</v>
      </c>
      <c r="BR5" t="s">
        <v>182</v>
      </c>
      <c r="BS5" t="s">
        <v>183</v>
      </c>
      <c r="BT5" t="s">
        <v>185</v>
      </c>
      <c r="BU5" t="s">
        <v>187</v>
      </c>
      <c r="BV5" t="s">
        <v>189</v>
      </c>
      <c r="BW5" t="s">
        <v>191</v>
      </c>
      <c r="BX5" t="s">
        <v>193</v>
      </c>
      <c r="BY5" t="s">
        <v>195</v>
      </c>
      <c r="BZ5" t="s">
        <v>197</v>
      </c>
      <c r="CA5" t="s">
        <v>199</v>
      </c>
      <c r="CB5" t="s">
        <v>201</v>
      </c>
      <c r="CC5" t="s">
        <v>203</v>
      </c>
      <c r="CD5" t="s">
        <v>205</v>
      </c>
      <c r="CE5" t="s">
        <v>207</v>
      </c>
      <c r="CF5" t="s">
        <v>209</v>
      </c>
      <c r="CG5" t="s">
        <v>211</v>
      </c>
      <c r="CH5" t="s">
        <v>213</v>
      </c>
      <c r="CI5" t="s">
        <v>11184</v>
      </c>
      <c r="CJ5" t="s">
        <v>215</v>
      </c>
      <c r="CK5" t="s">
        <v>7157</v>
      </c>
      <c r="CL5" t="s">
        <v>218</v>
      </c>
      <c r="CM5" t="s">
        <v>220</v>
      </c>
    </row>
    <row r="6" spans="1:91" x14ac:dyDescent="0.3">
      <c r="A6" s="44" t="s">
        <v>9462</v>
      </c>
      <c r="B6" t="s">
        <v>13252</v>
      </c>
      <c r="C6" t="s">
        <v>13245</v>
      </c>
      <c r="D6" t="s">
        <v>7174</v>
      </c>
      <c r="E6" t="s">
        <v>7184</v>
      </c>
      <c r="F6" t="s">
        <v>13249</v>
      </c>
      <c r="G6" t="s">
        <v>7188</v>
      </c>
      <c r="H6" t="s">
        <v>7193</v>
      </c>
      <c r="I6" t="s">
        <v>7195</v>
      </c>
      <c r="J6" t="s">
        <v>7203</v>
      </c>
      <c r="K6" t="s">
        <v>7207</v>
      </c>
      <c r="L6" t="s">
        <v>7210</v>
      </c>
      <c r="M6" t="s">
        <v>11206</v>
      </c>
      <c r="N6" t="s">
        <v>6908</v>
      </c>
      <c r="O6" t="s">
        <v>11013</v>
      </c>
      <c r="P6" t="s">
        <v>9464</v>
      </c>
      <c r="Q6" t="s">
        <v>7223</v>
      </c>
      <c r="R6" t="s">
        <v>5252</v>
      </c>
      <c r="S6" t="s">
        <v>6151</v>
      </c>
      <c r="T6" t="s">
        <v>7246</v>
      </c>
      <c r="U6" t="s">
        <v>6916</v>
      </c>
      <c r="V6" t="s">
        <v>13250</v>
      </c>
      <c r="W6" t="s">
        <v>13251</v>
      </c>
      <c r="X6" t="s">
        <v>7250</v>
      </c>
      <c r="Y6" t="s">
        <v>7255</v>
      </c>
      <c r="Z6" t="s">
        <v>6580</v>
      </c>
      <c r="AA6" t="s">
        <v>3020</v>
      </c>
      <c r="AB6" t="s">
        <v>7275</v>
      </c>
      <c r="AC6" t="s">
        <v>7297</v>
      </c>
      <c r="AD6" t="s">
        <v>7336</v>
      </c>
      <c r="AE6" t="s">
        <v>7355</v>
      </c>
      <c r="AF6" t="s">
        <v>7527</v>
      </c>
      <c r="AG6" t="s">
        <v>7888</v>
      </c>
      <c r="AH6" t="s">
        <v>7896</v>
      </c>
      <c r="AI6" t="s">
        <v>7943</v>
      </c>
      <c r="AJ6" t="s">
        <v>7960</v>
      </c>
      <c r="AK6" t="s">
        <v>7974</v>
      </c>
      <c r="AL6" t="s">
        <v>4405</v>
      </c>
      <c r="AM6" t="s">
        <v>7989</v>
      </c>
      <c r="AN6" t="s">
        <v>8136</v>
      </c>
      <c r="AO6" t="s">
        <v>8411</v>
      </c>
      <c r="AP6" t="s">
        <v>2039</v>
      </c>
      <c r="AQ6" t="s">
        <v>8474</v>
      </c>
      <c r="AR6" t="s">
        <v>3112</v>
      </c>
      <c r="AS6" t="s">
        <v>8537</v>
      </c>
      <c r="AT6" t="s">
        <v>8515</v>
      </c>
      <c r="AU6" t="s">
        <v>8550</v>
      </c>
      <c r="AV6" t="s">
        <v>1767</v>
      </c>
      <c r="AW6" t="s">
        <v>8593</v>
      </c>
      <c r="AX6" t="s">
        <v>8616</v>
      </c>
      <c r="AY6" t="s">
        <v>8643</v>
      </c>
      <c r="AZ6" t="s">
        <v>5877</v>
      </c>
      <c r="BA6" t="s">
        <v>5739</v>
      </c>
      <c r="BB6" t="s">
        <v>8722</v>
      </c>
      <c r="BC6" t="s">
        <v>8745</v>
      </c>
      <c r="BD6" t="s">
        <v>8756</v>
      </c>
      <c r="BE6" t="s">
        <v>3834</v>
      </c>
      <c r="BF6" t="s">
        <v>6900</v>
      </c>
      <c r="BG6" t="s">
        <v>6365</v>
      </c>
      <c r="BH6" t="s">
        <v>8822</v>
      </c>
      <c r="BI6" t="s">
        <v>8849</v>
      </c>
      <c r="BJ6" t="s">
        <v>4922</v>
      </c>
      <c r="BK6" t="s">
        <v>8880</v>
      </c>
      <c r="BL6" t="s">
        <v>8891</v>
      </c>
      <c r="BM6" t="s">
        <v>3469</v>
      </c>
      <c r="BN6" t="s">
        <v>6910</v>
      </c>
      <c r="BO6" t="s">
        <v>8956</v>
      </c>
      <c r="BP6" t="s">
        <v>5795</v>
      </c>
      <c r="BQ6" t="s">
        <v>8978</v>
      </c>
      <c r="BR6" t="s">
        <v>2789</v>
      </c>
      <c r="BS6" t="s">
        <v>9041</v>
      </c>
      <c r="BT6" t="s">
        <v>9058</v>
      </c>
      <c r="BU6" t="s">
        <v>9082</v>
      </c>
      <c r="BV6" t="s">
        <v>3916</v>
      </c>
      <c r="BW6" t="s">
        <v>9109</v>
      </c>
      <c r="BX6" t="s">
        <v>6847</v>
      </c>
      <c r="BY6" t="s">
        <v>9152</v>
      </c>
      <c r="BZ6" t="s">
        <v>9181</v>
      </c>
      <c r="CA6" t="s">
        <v>9248</v>
      </c>
      <c r="CB6" t="s">
        <v>9283</v>
      </c>
      <c r="CC6" t="s">
        <v>6911</v>
      </c>
      <c r="CD6" t="s">
        <v>6795</v>
      </c>
      <c r="CE6" t="s">
        <v>9334</v>
      </c>
      <c r="CF6" t="s">
        <v>9348</v>
      </c>
      <c r="CG6" t="s">
        <v>4926</v>
      </c>
      <c r="CH6" t="s">
        <v>9385</v>
      </c>
      <c r="CI6" t="s">
        <v>11183</v>
      </c>
      <c r="CJ6" t="s">
        <v>9409</v>
      </c>
      <c r="CK6" t="s">
        <v>9453</v>
      </c>
      <c r="CL6" t="s">
        <v>9457</v>
      </c>
      <c r="CM6" t="s">
        <v>9459</v>
      </c>
    </row>
    <row r="7" spans="1:91" ht="28.8" x14ac:dyDescent="0.3">
      <c r="A7" s="45" t="s">
        <v>9475</v>
      </c>
      <c r="B7" t="s">
        <v>13241</v>
      </c>
      <c r="C7" t="s">
        <v>13246</v>
      </c>
      <c r="D7" t="s">
        <v>6933</v>
      </c>
      <c r="E7" t="s">
        <v>121</v>
      </c>
      <c r="F7" t="s">
        <v>13226</v>
      </c>
      <c r="G7" t="s">
        <v>10989</v>
      </c>
      <c r="H7" t="s">
        <v>54</v>
      </c>
      <c r="I7" t="s">
        <v>315</v>
      </c>
      <c r="J7" t="s">
        <v>316</v>
      </c>
      <c r="K7" t="s">
        <v>350</v>
      </c>
      <c r="L7" t="s">
        <v>397</v>
      </c>
      <c r="M7" t="s">
        <v>11211</v>
      </c>
      <c r="N7" t="s">
        <v>651</v>
      </c>
      <c r="O7" t="s">
        <v>11016</v>
      </c>
      <c r="P7" t="s">
        <v>9467</v>
      </c>
      <c r="Q7" t="s">
        <v>6978</v>
      </c>
      <c r="R7" t="s">
        <v>389</v>
      </c>
      <c r="S7" t="s">
        <v>1413</v>
      </c>
      <c r="T7" t="s">
        <v>1051</v>
      </c>
      <c r="U7" t="s">
        <v>1052</v>
      </c>
      <c r="V7" t="s">
        <v>13231</v>
      </c>
      <c r="W7" t="s">
        <v>13236</v>
      </c>
      <c r="X7" t="s">
        <v>7034</v>
      </c>
      <c r="Y7" t="s">
        <v>7036</v>
      </c>
      <c r="Z7" t="s">
        <v>1488</v>
      </c>
      <c r="AA7" t="s">
        <v>6938</v>
      </c>
      <c r="AB7" t="s">
        <v>1258</v>
      </c>
      <c r="AC7" t="s">
        <v>1610</v>
      </c>
      <c r="AD7" t="s">
        <v>7052</v>
      </c>
      <c r="AE7" t="s">
        <v>1338</v>
      </c>
      <c r="AF7" t="s">
        <v>1137</v>
      </c>
      <c r="AG7" t="s">
        <v>206</v>
      </c>
      <c r="AH7" t="s">
        <v>1586</v>
      </c>
      <c r="AI7" t="s">
        <v>1379</v>
      </c>
      <c r="AJ7" t="s">
        <v>404</v>
      </c>
      <c r="AK7" t="s">
        <v>1457</v>
      </c>
      <c r="AL7" t="s">
        <v>570</v>
      </c>
      <c r="AM7" t="s">
        <v>1372</v>
      </c>
      <c r="AN7" t="s">
        <v>1159</v>
      </c>
      <c r="AO7" t="s">
        <v>801</v>
      </c>
      <c r="AP7" t="s">
        <v>7014</v>
      </c>
      <c r="AQ7" t="s">
        <v>801</v>
      </c>
      <c r="AR7" t="s">
        <v>1592</v>
      </c>
      <c r="AS7" t="s">
        <v>1402</v>
      </c>
      <c r="AT7" t="s">
        <v>667</v>
      </c>
      <c r="AU7" t="s">
        <v>671</v>
      </c>
      <c r="AV7" t="s">
        <v>1592</v>
      </c>
      <c r="AW7" t="s">
        <v>1412</v>
      </c>
      <c r="AX7" t="s">
        <v>818</v>
      </c>
      <c r="AY7" t="s">
        <v>1603</v>
      </c>
      <c r="AZ7" t="s">
        <v>1532</v>
      </c>
      <c r="BA7" t="s">
        <v>6962</v>
      </c>
      <c r="BB7" t="s">
        <v>1076</v>
      </c>
      <c r="BC7" t="s">
        <v>6991</v>
      </c>
      <c r="BD7" t="s">
        <v>795</v>
      </c>
      <c r="BE7" t="s">
        <v>1453</v>
      </c>
      <c r="BF7" t="s">
        <v>1558</v>
      </c>
      <c r="BG7" t="s">
        <v>794</v>
      </c>
      <c r="BH7" t="s">
        <v>1589</v>
      </c>
      <c r="BI7" t="s">
        <v>581</v>
      </c>
      <c r="BJ7" t="s">
        <v>6996</v>
      </c>
      <c r="BK7" t="s">
        <v>1422</v>
      </c>
      <c r="BL7" t="s">
        <v>413</v>
      </c>
      <c r="BM7" t="s">
        <v>673</v>
      </c>
      <c r="BN7" t="s">
        <v>188</v>
      </c>
      <c r="BO7" t="s">
        <v>781</v>
      </c>
      <c r="BP7" t="s">
        <v>6961</v>
      </c>
      <c r="BQ7" t="s">
        <v>1486</v>
      </c>
      <c r="BR7" t="s">
        <v>1594</v>
      </c>
      <c r="BS7" t="s">
        <v>1176</v>
      </c>
      <c r="BT7" t="s">
        <v>752</v>
      </c>
      <c r="BU7" t="s">
        <v>7057</v>
      </c>
      <c r="BV7" t="s">
        <v>1627</v>
      </c>
      <c r="BW7" t="s">
        <v>1147</v>
      </c>
      <c r="BX7" t="s">
        <v>1103</v>
      </c>
      <c r="BY7" t="s">
        <v>971</v>
      </c>
      <c r="BZ7" t="s">
        <v>1583</v>
      </c>
      <c r="CA7" t="s">
        <v>7069</v>
      </c>
      <c r="CB7" t="s">
        <v>934</v>
      </c>
      <c r="CC7" t="s">
        <v>1528</v>
      </c>
      <c r="CD7" t="s">
        <v>641</v>
      </c>
      <c r="CE7" t="s">
        <v>1024</v>
      </c>
      <c r="CF7" t="s">
        <v>951</v>
      </c>
      <c r="CG7" t="s">
        <v>1113</v>
      </c>
      <c r="CH7" t="s">
        <v>744</v>
      </c>
      <c r="CI7" t="s">
        <v>11188</v>
      </c>
      <c r="CJ7" t="s">
        <v>7056</v>
      </c>
      <c r="CK7" t="s">
        <v>7050</v>
      </c>
      <c r="CL7" t="s">
        <v>1533</v>
      </c>
      <c r="CM7" t="s">
        <v>1590</v>
      </c>
    </row>
    <row r="8" spans="1:91" x14ac:dyDescent="0.3">
      <c r="D8" t="s">
        <v>6920</v>
      </c>
      <c r="E8" t="s">
        <v>11152</v>
      </c>
      <c r="G8" t="s">
        <v>11939</v>
      </c>
      <c r="N8" t="s">
        <v>1276</v>
      </c>
      <c r="R8" t="s">
        <v>932</v>
      </c>
      <c r="S8" t="s">
        <v>1029</v>
      </c>
      <c r="Y8" t="s">
        <v>7035</v>
      </c>
      <c r="AA8" t="s">
        <v>591</v>
      </c>
      <c r="AB8" t="s">
        <v>1228</v>
      </c>
      <c r="AC8" t="s">
        <v>319</v>
      </c>
      <c r="AD8" t="s">
        <v>435</v>
      </c>
      <c r="AE8" t="s">
        <v>1461</v>
      </c>
      <c r="AF8" t="s">
        <v>889</v>
      </c>
      <c r="AG8" t="s">
        <v>208</v>
      </c>
      <c r="AH8" t="s">
        <v>528</v>
      </c>
      <c r="AI8" t="s">
        <v>1230</v>
      </c>
      <c r="AJ8" t="s">
        <v>252</v>
      </c>
      <c r="AK8" t="s">
        <v>373</v>
      </c>
      <c r="AL8" t="s">
        <v>7060</v>
      </c>
      <c r="AM8" t="s">
        <v>368</v>
      </c>
      <c r="AN8" t="s">
        <v>404</v>
      </c>
      <c r="AO8" t="s">
        <v>1367</v>
      </c>
      <c r="AP8" t="s">
        <v>1235</v>
      </c>
      <c r="AQ8" t="s">
        <v>1367</v>
      </c>
      <c r="AR8" t="s">
        <v>658</v>
      </c>
      <c r="AS8" t="s">
        <v>804</v>
      </c>
      <c r="AT8" t="s">
        <v>1594</v>
      </c>
      <c r="AU8" t="s">
        <v>7023</v>
      </c>
      <c r="AV8" t="s">
        <v>1479</v>
      </c>
      <c r="AW8" t="s">
        <v>1427</v>
      </c>
      <c r="AX8" t="s">
        <v>196</v>
      </c>
      <c r="AY8" t="s">
        <v>7046</v>
      </c>
      <c r="AZ8" t="s">
        <v>94</v>
      </c>
      <c r="BA8" t="s">
        <v>6963</v>
      </c>
      <c r="BB8" t="s">
        <v>794</v>
      </c>
      <c r="BC8" t="s">
        <v>7010</v>
      </c>
      <c r="BD8" t="s">
        <v>716</v>
      </c>
      <c r="BE8" t="s">
        <v>1422</v>
      </c>
      <c r="BF8" t="s">
        <v>423</v>
      </c>
      <c r="BG8" t="s">
        <v>925</v>
      </c>
      <c r="BH8" t="s">
        <v>820</v>
      </c>
      <c r="BI8" t="s">
        <v>797</v>
      </c>
      <c r="BJ8" t="s">
        <v>832</v>
      </c>
      <c r="BK8" t="s">
        <v>1074</v>
      </c>
      <c r="BL8" t="s">
        <v>416</v>
      </c>
      <c r="BM8" t="s">
        <v>6971</v>
      </c>
      <c r="BN8" t="s">
        <v>339</v>
      </c>
      <c r="BO8" t="s">
        <v>253</v>
      </c>
      <c r="BP8" t="s">
        <v>6954</v>
      </c>
      <c r="BQ8" t="s">
        <v>9004</v>
      </c>
      <c r="BR8" t="s">
        <v>771</v>
      </c>
      <c r="BS8" t="s">
        <v>7007</v>
      </c>
      <c r="BT8" t="s">
        <v>1125</v>
      </c>
      <c r="BU8" t="s">
        <v>221</v>
      </c>
      <c r="BV8" t="s">
        <v>6919</v>
      </c>
      <c r="BW8" t="s">
        <v>11194</v>
      </c>
      <c r="BX8" t="s">
        <v>1457</v>
      </c>
      <c r="BY8" t="s">
        <v>504</v>
      </c>
      <c r="BZ8" t="s">
        <v>1167</v>
      </c>
      <c r="CA8" t="s">
        <v>7063</v>
      </c>
      <c r="CB8" t="s">
        <v>871</v>
      </c>
      <c r="CC8" t="s">
        <v>6925</v>
      </c>
      <c r="CD8" t="s">
        <v>802</v>
      </c>
      <c r="CE8" t="s">
        <v>672</v>
      </c>
      <c r="CF8" t="s">
        <v>950</v>
      </c>
      <c r="CG8" t="s">
        <v>1159</v>
      </c>
      <c r="CH8" t="s">
        <v>476</v>
      </c>
      <c r="CJ8" t="s">
        <v>825</v>
      </c>
      <c r="CM8" t="s">
        <v>1591</v>
      </c>
    </row>
    <row r="9" spans="1:91" x14ac:dyDescent="0.3">
      <c r="D9" t="s">
        <v>6934</v>
      </c>
      <c r="E9" t="s">
        <v>119</v>
      </c>
      <c r="N9" t="s">
        <v>1067</v>
      </c>
      <c r="R9" t="s">
        <v>219</v>
      </c>
      <c r="S9" t="s">
        <v>638</v>
      </c>
      <c r="AA9" t="s">
        <v>908</v>
      </c>
      <c r="AB9" t="s">
        <v>1520</v>
      </c>
      <c r="AC9" t="s">
        <v>518</v>
      </c>
      <c r="AD9" t="s">
        <v>959</v>
      </c>
      <c r="AE9" t="s">
        <v>716</v>
      </c>
      <c r="AF9" t="s">
        <v>1603</v>
      </c>
      <c r="AG9" t="s">
        <v>915</v>
      </c>
      <c r="AH9" t="s">
        <v>531</v>
      </c>
      <c r="AI9" t="s">
        <v>789</v>
      </c>
      <c r="AJ9" t="s">
        <v>275</v>
      </c>
      <c r="AK9" t="s">
        <v>1363</v>
      </c>
      <c r="AL9" t="s">
        <v>7064</v>
      </c>
      <c r="AM9" t="s">
        <v>1423</v>
      </c>
      <c r="AN9" t="s">
        <v>1615</v>
      </c>
      <c r="AO9" t="s">
        <v>1371</v>
      </c>
      <c r="AP9" t="s">
        <v>287</v>
      </c>
      <c r="AQ9" t="s">
        <v>1409</v>
      </c>
      <c r="AR9" t="s">
        <v>6921</v>
      </c>
      <c r="AS9" t="s">
        <v>1385</v>
      </c>
      <c r="AT9" t="s">
        <v>728</v>
      </c>
      <c r="AU9" t="s">
        <v>1281</v>
      </c>
      <c r="AV9" t="s">
        <v>1523</v>
      </c>
      <c r="AW9" t="s">
        <v>1384</v>
      </c>
      <c r="AX9" t="s">
        <v>722</v>
      </c>
      <c r="AY9" t="s">
        <v>966</v>
      </c>
      <c r="AZ9" t="s">
        <v>224</v>
      </c>
      <c r="BA9" t="s">
        <v>6955</v>
      </c>
      <c r="BB9" t="s">
        <v>841</v>
      </c>
      <c r="BC9" t="s">
        <v>696</v>
      </c>
      <c r="BD9" t="s">
        <v>1449</v>
      </c>
      <c r="BE9" t="s">
        <v>7004</v>
      </c>
      <c r="BF9" t="s">
        <v>6980</v>
      </c>
      <c r="BG9" t="s">
        <v>1335</v>
      </c>
      <c r="BH9" t="s">
        <v>681</v>
      </c>
      <c r="BI9" t="s">
        <v>1344</v>
      </c>
      <c r="BJ9" t="s">
        <v>808</v>
      </c>
      <c r="BK9" t="s">
        <v>578</v>
      </c>
      <c r="BL9" t="s">
        <v>1551</v>
      </c>
      <c r="BM9" t="s">
        <v>6973</v>
      </c>
      <c r="BN9" t="s">
        <v>835</v>
      </c>
      <c r="BO9" t="s">
        <v>144</v>
      </c>
      <c r="BP9" t="s">
        <v>530</v>
      </c>
      <c r="BQ9" t="s">
        <v>9007</v>
      </c>
      <c r="BR9" t="s">
        <v>732</v>
      </c>
      <c r="BS9" t="s">
        <v>632</v>
      </c>
      <c r="BT9" t="s">
        <v>233</v>
      </c>
      <c r="BU9" t="s">
        <v>222</v>
      </c>
      <c r="BV9" t="s">
        <v>11177</v>
      </c>
      <c r="BW9" t="s">
        <v>11201</v>
      </c>
      <c r="BX9" t="s">
        <v>795</v>
      </c>
      <c r="BY9" t="s">
        <v>619</v>
      </c>
      <c r="BZ9" t="s">
        <v>6918</v>
      </c>
      <c r="CA9" t="s">
        <v>7071</v>
      </c>
      <c r="CB9" t="s">
        <v>921</v>
      </c>
      <c r="CC9" t="s">
        <v>631</v>
      </c>
      <c r="CD9" t="s">
        <v>1303</v>
      </c>
      <c r="CE9" t="s">
        <v>272</v>
      </c>
      <c r="CF9" t="s">
        <v>1035</v>
      </c>
      <c r="CG9" t="s">
        <v>346</v>
      </c>
      <c r="CH9" t="s">
        <v>429</v>
      </c>
      <c r="CJ9" t="s">
        <v>826</v>
      </c>
    </row>
    <row r="10" spans="1:91" x14ac:dyDescent="0.3">
      <c r="N10" t="s">
        <v>1070</v>
      </c>
      <c r="R10" t="s">
        <v>845</v>
      </c>
      <c r="S10" t="s">
        <v>799</v>
      </c>
      <c r="AA10" t="s">
        <v>281</v>
      </c>
      <c r="AB10" t="s">
        <v>309</v>
      </c>
      <c r="AC10" t="s">
        <v>1577</v>
      </c>
      <c r="AD10" t="s">
        <v>439</v>
      </c>
      <c r="AE10" t="s">
        <v>369</v>
      </c>
      <c r="AF10" t="s">
        <v>706</v>
      </c>
      <c r="AG10" t="s">
        <v>627</v>
      </c>
      <c r="AH10" t="s">
        <v>338</v>
      </c>
      <c r="AI10" t="s">
        <v>367</v>
      </c>
      <c r="AJ10" t="s">
        <v>306</v>
      </c>
      <c r="AK10" t="s">
        <v>267</v>
      </c>
      <c r="AL10" t="s">
        <v>7066</v>
      </c>
      <c r="AM10" t="s">
        <v>7030</v>
      </c>
      <c r="AN10" t="s">
        <v>1225</v>
      </c>
      <c r="AO10" t="s">
        <v>1454</v>
      </c>
      <c r="AP10" t="s">
        <v>904</v>
      </c>
      <c r="AQ10" t="s">
        <v>1352</v>
      </c>
      <c r="AR10" t="s">
        <v>766</v>
      </c>
      <c r="AS10" t="s">
        <v>1270</v>
      </c>
      <c r="AT10" t="s">
        <v>548</v>
      </c>
      <c r="AU10" t="s">
        <v>8556</v>
      </c>
      <c r="AV10" t="s">
        <v>1597</v>
      </c>
      <c r="AW10" t="s">
        <v>7020</v>
      </c>
      <c r="AX10" t="s">
        <v>109</v>
      </c>
      <c r="AY10" t="s">
        <v>7045</v>
      </c>
      <c r="AZ10" t="s">
        <v>478</v>
      </c>
      <c r="BA10" t="s">
        <v>500</v>
      </c>
      <c r="BB10" t="s">
        <v>1386</v>
      </c>
      <c r="BC10" t="s">
        <v>487</v>
      </c>
      <c r="BD10" t="s">
        <v>710</v>
      </c>
      <c r="BE10" t="s">
        <v>7051</v>
      </c>
      <c r="BF10" t="s">
        <v>6924</v>
      </c>
      <c r="BG10" t="s">
        <v>1076</v>
      </c>
      <c r="BH10" t="s">
        <v>363</v>
      </c>
      <c r="BI10" t="s">
        <v>1410</v>
      </c>
      <c r="BJ10" t="s">
        <v>419</v>
      </c>
      <c r="BK10" t="s">
        <v>1019</v>
      </c>
      <c r="BL10" t="s">
        <v>8909</v>
      </c>
      <c r="BM10" t="s">
        <v>779</v>
      </c>
      <c r="BN10" t="s">
        <v>6946</v>
      </c>
      <c r="BO10" t="s">
        <v>317</v>
      </c>
      <c r="BQ10" t="s">
        <v>217</v>
      </c>
      <c r="BR10" t="s">
        <v>178</v>
      </c>
      <c r="BS10" t="s">
        <v>484</v>
      </c>
      <c r="BT10" t="s">
        <v>232</v>
      </c>
      <c r="BU10" t="s">
        <v>483</v>
      </c>
      <c r="BV10" t="s">
        <v>125</v>
      </c>
      <c r="BW10" t="s">
        <v>1568</v>
      </c>
      <c r="BX10" t="s">
        <v>1028</v>
      </c>
      <c r="BY10" t="s">
        <v>446</v>
      </c>
      <c r="BZ10" t="s">
        <v>277</v>
      </c>
      <c r="CA10" t="s">
        <v>7072</v>
      </c>
      <c r="CB10" t="s">
        <v>1122</v>
      </c>
      <c r="CC10" t="s">
        <v>601</v>
      </c>
      <c r="CD10" t="s">
        <v>1312</v>
      </c>
      <c r="CE10" t="s">
        <v>322</v>
      </c>
      <c r="CF10" t="s">
        <v>1173</v>
      </c>
      <c r="CG10" t="s">
        <v>945</v>
      </c>
      <c r="CH10" t="s">
        <v>7054</v>
      </c>
      <c r="CJ10" t="s">
        <v>9430</v>
      </c>
    </row>
    <row r="11" spans="1:91" x14ac:dyDescent="0.3">
      <c r="N11" t="s">
        <v>1275</v>
      </c>
      <c r="R11" t="s">
        <v>1157</v>
      </c>
      <c r="S11" t="s">
        <v>1380</v>
      </c>
      <c r="AA11" t="s">
        <v>727</v>
      </c>
      <c r="AB11" t="s">
        <v>1547</v>
      </c>
      <c r="AC11" t="s">
        <v>513</v>
      </c>
      <c r="AD11" t="s">
        <v>895</v>
      </c>
      <c r="AE11" t="s">
        <v>925</v>
      </c>
      <c r="AF11" t="s">
        <v>287</v>
      </c>
      <c r="AG11" t="s">
        <v>600</v>
      </c>
      <c r="AH11" t="s">
        <v>1129</v>
      </c>
      <c r="AI11" t="s">
        <v>802</v>
      </c>
      <c r="AJ11" t="s">
        <v>448</v>
      </c>
      <c r="AK11" t="s">
        <v>1509</v>
      </c>
      <c r="AL11" t="s">
        <v>7076</v>
      </c>
      <c r="AM11" t="s">
        <v>1338</v>
      </c>
      <c r="AN11" t="s">
        <v>1583</v>
      </c>
      <c r="AO11" t="s">
        <v>1411</v>
      </c>
      <c r="AP11" t="s">
        <v>1477</v>
      </c>
      <c r="AQ11" t="s">
        <v>1437</v>
      </c>
      <c r="AR11" t="s">
        <v>984</v>
      </c>
      <c r="AS11" t="s">
        <v>7005</v>
      </c>
      <c r="AT11" t="s">
        <v>1564</v>
      </c>
      <c r="AU11" t="s">
        <v>6987</v>
      </c>
      <c r="AV11" t="s">
        <v>690</v>
      </c>
      <c r="AW11" t="s">
        <v>1409</v>
      </c>
      <c r="AX11" t="s">
        <v>778</v>
      </c>
      <c r="AY11" t="s">
        <v>1114</v>
      </c>
      <c r="AZ11" t="s">
        <v>1209</v>
      </c>
      <c r="BA11" t="s">
        <v>535</v>
      </c>
      <c r="BB11" t="s">
        <v>1268</v>
      </c>
      <c r="BC11" t="s">
        <v>1148</v>
      </c>
      <c r="BD11" t="s">
        <v>1212</v>
      </c>
      <c r="BE11" t="s">
        <v>1381</v>
      </c>
      <c r="BF11" t="s">
        <v>1496</v>
      </c>
      <c r="BG11" t="s">
        <v>174</v>
      </c>
      <c r="BH11" t="s">
        <v>381</v>
      </c>
      <c r="BI11" t="s">
        <v>1536</v>
      </c>
      <c r="BJ11" t="s">
        <v>930</v>
      </c>
      <c r="BK11" t="s">
        <v>1346</v>
      </c>
      <c r="BL11" t="s">
        <v>475</v>
      </c>
      <c r="BM11" t="s">
        <v>754</v>
      </c>
      <c r="BN11" t="s">
        <v>1542</v>
      </c>
      <c r="BO11" t="s">
        <v>365</v>
      </c>
      <c r="BQ11" t="s">
        <v>6937</v>
      </c>
      <c r="BR11" t="s">
        <v>1150</v>
      </c>
      <c r="BS11" t="s">
        <v>783</v>
      </c>
      <c r="BT11" t="s">
        <v>250</v>
      </c>
      <c r="BU11" t="s">
        <v>664</v>
      </c>
      <c r="BV11" t="s">
        <v>399</v>
      </c>
      <c r="BW11" t="s">
        <v>489</v>
      </c>
      <c r="BX11" t="s">
        <v>1342</v>
      </c>
      <c r="BY11" t="s">
        <v>814</v>
      </c>
      <c r="BZ11" t="s">
        <v>231</v>
      </c>
      <c r="CA11" t="s">
        <v>7068</v>
      </c>
      <c r="CB11" t="s">
        <v>1262</v>
      </c>
      <c r="CC11" t="s">
        <v>761</v>
      </c>
      <c r="CD11" t="s">
        <v>1307</v>
      </c>
      <c r="CE11" t="s">
        <v>698</v>
      </c>
      <c r="CF11" t="s">
        <v>1174</v>
      </c>
      <c r="CG11" t="s">
        <v>97</v>
      </c>
      <c r="CH11" t="s">
        <v>6948</v>
      </c>
      <c r="CJ11" t="s">
        <v>270</v>
      </c>
    </row>
    <row r="12" spans="1:91" x14ac:dyDescent="0.3">
      <c r="N12" t="s">
        <v>1279</v>
      </c>
      <c r="R12" t="s">
        <v>1179</v>
      </c>
      <c r="S12" t="s">
        <v>1458</v>
      </c>
      <c r="AA12" t="s">
        <v>1204</v>
      </c>
      <c r="AB12" t="s">
        <v>223</v>
      </c>
      <c r="AC12" t="s">
        <v>7325</v>
      </c>
      <c r="AD12" t="s">
        <v>896</v>
      </c>
      <c r="AE12" t="s">
        <v>1103</v>
      </c>
      <c r="AF12" t="s">
        <v>731</v>
      </c>
      <c r="AG12" t="s">
        <v>324</v>
      </c>
      <c r="AH12" t="s">
        <v>229</v>
      </c>
      <c r="AI12" t="s">
        <v>1416</v>
      </c>
      <c r="AJ12" t="s">
        <v>618</v>
      </c>
      <c r="AM12" t="s">
        <v>1384</v>
      </c>
      <c r="AN12" t="s">
        <v>706</v>
      </c>
      <c r="AO12" t="s">
        <v>1427</v>
      </c>
      <c r="AP12" t="s">
        <v>1224</v>
      </c>
      <c r="AQ12" t="s">
        <v>637</v>
      </c>
      <c r="AR12" t="s">
        <v>265</v>
      </c>
      <c r="AS12" t="s">
        <v>715</v>
      </c>
      <c r="AT12" t="s">
        <v>455</v>
      </c>
      <c r="AU12" t="s">
        <v>302</v>
      </c>
      <c r="AV12" t="s">
        <v>337</v>
      </c>
      <c r="AW12" t="s">
        <v>788</v>
      </c>
      <c r="AX12" t="s">
        <v>551</v>
      </c>
      <c r="AY12" t="s">
        <v>563</v>
      </c>
      <c r="AZ12" t="s">
        <v>687</v>
      </c>
      <c r="BA12" t="s">
        <v>503</v>
      </c>
      <c r="BB12" t="s">
        <v>919</v>
      </c>
      <c r="BC12" t="s">
        <v>772</v>
      </c>
      <c r="BD12" t="s">
        <v>1297</v>
      </c>
      <c r="BE12" t="s">
        <v>1324</v>
      </c>
      <c r="BF12" t="s">
        <v>935</v>
      </c>
      <c r="BG12" t="s">
        <v>554</v>
      </c>
      <c r="BH12" t="s">
        <v>1248</v>
      </c>
      <c r="BI12" t="s">
        <v>579</v>
      </c>
      <c r="BJ12" t="s">
        <v>970</v>
      </c>
      <c r="BK12" t="s">
        <v>1389</v>
      </c>
      <c r="BL12" t="s">
        <v>468</v>
      </c>
      <c r="BM12" t="s">
        <v>1089</v>
      </c>
      <c r="BN12" t="s">
        <v>564</v>
      </c>
      <c r="BO12" t="s">
        <v>395</v>
      </c>
      <c r="BQ12" t="s">
        <v>8985</v>
      </c>
      <c r="BR12" t="s">
        <v>403</v>
      </c>
      <c r="BS12" t="s">
        <v>1625</v>
      </c>
      <c r="BT12" t="s">
        <v>607</v>
      </c>
      <c r="BU12" t="s">
        <v>1043</v>
      </c>
      <c r="BV12" t="s">
        <v>1545</v>
      </c>
      <c r="BW12" t="s">
        <v>1049</v>
      </c>
      <c r="BX12" t="s">
        <v>1394</v>
      </c>
      <c r="BY12" t="s">
        <v>140</v>
      </c>
      <c r="BZ12" t="s">
        <v>1149</v>
      </c>
      <c r="CA12" t="s">
        <v>7065</v>
      </c>
      <c r="CB12" t="s">
        <v>6977</v>
      </c>
      <c r="CC12" t="s">
        <v>546</v>
      </c>
      <c r="CD12" t="s">
        <v>7033</v>
      </c>
      <c r="CE12" t="s">
        <v>1481</v>
      </c>
      <c r="CF12" t="s">
        <v>7058</v>
      </c>
      <c r="CG12" t="s">
        <v>301</v>
      </c>
      <c r="CH12" t="s">
        <v>675</v>
      </c>
      <c r="CJ12" t="s">
        <v>415</v>
      </c>
    </row>
    <row r="13" spans="1:91" x14ac:dyDescent="0.3">
      <c r="N13" t="s">
        <v>1064</v>
      </c>
      <c r="R13" t="s">
        <v>1617</v>
      </c>
      <c r="AA13" t="s">
        <v>1271</v>
      </c>
      <c r="AB13" t="s">
        <v>227</v>
      </c>
      <c r="AC13" t="s">
        <v>508</v>
      </c>
      <c r="AD13" t="s">
        <v>965</v>
      </c>
      <c r="AE13" t="s">
        <v>795</v>
      </c>
      <c r="AF13" t="s">
        <v>1486</v>
      </c>
      <c r="AH13" t="s">
        <v>279</v>
      </c>
      <c r="AI13" t="s">
        <v>1075</v>
      </c>
      <c r="AJ13" t="s">
        <v>7038</v>
      </c>
      <c r="AM13" t="s">
        <v>1365</v>
      </c>
      <c r="AN13" t="s">
        <v>1627</v>
      </c>
      <c r="AO13" t="s">
        <v>1099</v>
      </c>
      <c r="AP13" t="s">
        <v>560</v>
      </c>
      <c r="AQ13" t="s">
        <v>1375</v>
      </c>
      <c r="AR13" t="s">
        <v>342</v>
      </c>
      <c r="AS13" t="s">
        <v>1435</v>
      </c>
      <c r="AT13" t="s">
        <v>230</v>
      </c>
      <c r="AU13" t="s">
        <v>770</v>
      </c>
      <c r="AV13" t="s">
        <v>509</v>
      </c>
      <c r="AW13" t="s">
        <v>1330</v>
      </c>
      <c r="AX13" t="s">
        <v>1491</v>
      </c>
      <c r="AY13" t="s">
        <v>719</v>
      </c>
      <c r="AZ13" t="s">
        <v>1214</v>
      </c>
      <c r="BA13" t="s">
        <v>567</v>
      </c>
      <c r="BB13" t="s">
        <v>695</v>
      </c>
      <c r="BC13" t="s">
        <v>873</v>
      </c>
      <c r="BD13" t="s">
        <v>565</v>
      </c>
      <c r="BE13" t="s">
        <v>341</v>
      </c>
      <c r="BF13" t="s">
        <v>615</v>
      </c>
      <c r="BG13" t="s">
        <v>523</v>
      </c>
      <c r="BH13" t="s">
        <v>473</v>
      </c>
      <c r="BI13" t="s">
        <v>6965</v>
      </c>
      <c r="BJ13" t="s">
        <v>325</v>
      </c>
      <c r="BK13" t="s">
        <v>1416</v>
      </c>
      <c r="BL13" t="s">
        <v>111</v>
      </c>
      <c r="BM13" t="s">
        <v>6972</v>
      </c>
      <c r="BN13" t="s">
        <v>1565</v>
      </c>
      <c r="BO13" t="s">
        <v>1012</v>
      </c>
      <c r="BQ13" t="s">
        <v>162</v>
      </c>
      <c r="BR13" t="s">
        <v>480</v>
      </c>
      <c r="BS13" t="s">
        <v>931</v>
      </c>
      <c r="BT13" t="s">
        <v>900</v>
      </c>
      <c r="BU13" t="s">
        <v>6927</v>
      </c>
      <c r="BV13" t="s">
        <v>434</v>
      </c>
      <c r="BW13" t="s">
        <v>1274</v>
      </c>
      <c r="BX13" t="s">
        <v>1334</v>
      </c>
      <c r="BY13" t="s">
        <v>349</v>
      </c>
      <c r="BZ13" t="s">
        <v>910</v>
      </c>
      <c r="CA13" t="s">
        <v>7061</v>
      </c>
      <c r="CB13" t="s">
        <v>940</v>
      </c>
      <c r="CC13" t="s">
        <v>568</v>
      </c>
      <c r="CD13" t="s">
        <v>77</v>
      </c>
      <c r="CE13" t="s">
        <v>1041</v>
      </c>
      <c r="CF13" t="s">
        <v>334</v>
      </c>
      <c r="CG13" t="s">
        <v>378</v>
      </c>
      <c r="CH13" t="s">
        <v>625</v>
      </c>
      <c r="CJ13" t="s">
        <v>7043</v>
      </c>
    </row>
    <row r="14" spans="1:91" x14ac:dyDescent="0.3">
      <c r="N14" t="s">
        <v>652</v>
      </c>
      <c r="R14" t="s">
        <v>258</v>
      </c>
      <c r="AA14" t="s">
        <v>1599</v>
      </c>
      <c r="AB14" t="s">
        <v>757</v>
      </c>
      <c r="AC14" t="s">
        <v>532</v>
      </c>
      <c r="AD14" t="s">
        <v>488</v>
      </c>
      <c r="AE14" t="s">
        <v>1312</v>
      </c>
      <c r="AF14" t="s">
        <v>1513</v>
      </c>
      <c r="AH14" t="s">
        <v>433</v>
      </c>
      <c r="AI14" t="s">
        <v>1104</v>
      </c>
      <c r="AJ14" t="s">
        <v>1607</v>
      </c>
      <c r="AM14" t="s">
        <v>647</v>
      </c>
      <c r="AN14" t="s">
        <v>1513</v>
      </c>
      <c r="AO14" t="s">
        <v>1098</v>
      </c>
      <c r="AP14" t="s">
        <v>1277</v>
      </c>
      <c r="AQ14" t="s">
        <v>1395</v>
      </c>
      <c r="AR14" t="s">
        <v>1133</v>
      </c>
      <c r="AS14" t="s">
        <v>674</v>
      </c>
      <c r="AT14" t="s">
        <v>1510</v>
      </c>
      <c r="AU14" t="s">
        <v>899</v>
      </c>
      <c r="AV14" t="s">
        <v>420</v>
      </c>
      <c r="AW14" t="s">
        <v>1374</v>
      </c>
      <c r="AX14" t="s">
        <v>1116</v>
      </c>
      <c r="AY14" t="s">
        <v>624</v>
      </c>
      <c r="AZ14" t="s">
        <v>1517</v>
      </c>
      <c r="BA14" t="s">
        <v>6950</v>
      </c>
      <c r="BB14" t="s">
        <v>90</v>
      </c>
      <c r="BC14" t="s">
        <v>893</v>
      </c>
      <c r="BD14" t="s">
        <v>8131</v>
      </c>
      <c r="BE14" t="s">
        <v>580</v>
      </c>
      <c r="BF14" t="s">
        <v>12062</v>
      </c>
      <c r="BG14" t="s">
        <v>791</v>
      </c>
      <c r="BH14" t="s">
        <v>501</v>
      </c>
      <c r="BJ14" t="s">
        <v>1609</v>
      </c>
      <c r="BK14" t="s">
        <v>1432</v>
      </c>
      <c r="BL14" t="s">
        <v>396</v>
      </c>
      <c r="BM14" t="s">
        <v>6974</v>
      </c>
      <c r="BN14" t="s">
        <v>886</v>
      </c>
      <c r="BO14" t="s">
        <v>598</v>
      </c>
      <c r="BQ14" t="s">
        <v>353</v>
      </c>
      <c r="BR14" t="s">
        <v>612</v>
      </c>
      <c r="BS14" t="s">
        <v>444</v>
      </c>
      <c r="BT14" t="s">
        <v>1252</v>
      </c>
      <c r="BU14" t="s">
        <v>1490</v>
      </c>
      <c r="BV14" t="s">
        <v>1025</v>
      </c>
      <c r="BW14" t="s">
        <v>1108</v>
      </c>
      <c r="BX14" t="s">
        <v>805</v>
      </c>
      <c r="BY14" t="s">
        <v>497</v>
      </c>
      <c r="BZ14" t="s">
        <v>9195</v>
      </c>
      <c r="CA14" t="s">
        <v>7075</v>
      </c>
      <c r="CB14" t="s">
        <v>1211</v>
      </c>
      <c r="CC14" t="s">
        <v>703</v>
      </c>
      <c r="CD14" t="s">
        <v>643</v>
      </c>
      <c r="CE14" t="s">
        <v>1480</v>
      </c>
      <c r="CF14" t="s">
        <v>335</v>
      </c>
      <c r="CG14" t="s">
        <v>1136</v>
      </c>
      <c r="CH14" t="s">
        <v>186</v>
      </c>
      <c r="CJ14" t="s">
        <v>988</v>
      </c>
    </row>
    <row r="15" spans="1:91" x14ac:dyDescent="0.3">
      <c r="R15" t="s">
        <v>486</v>
      </c>
      <c r="AA15" t="s">
        <v>1512</v>
      </c>
      <c r="AB15" t="s">
        <v>1054</v>
      </c>
      <c r="AC15" t="s">
        <v>320</v>
      </c>
      <c r="AD15" t="s">
        <v>842</v>
      </c>
      <c r="AE15" t="s">
        <v>1302</v>
      </c>
      <c r="AF15" t="s">
        <v>1035</v>
      </c>
      <c r="AH15" t="s">
        <v>608</v>
      </c>
      <c r="AI15" t="s">
        <v>1369</v>
      </c>
      <c r="AJ15" t="s">
        <v>7037</v>
      </c>
      <c r="AM15" t="s">
        <v>152</v>
      </c>
      <c r="AN15" t="s">
        <v>1185</v>
      </c>
      <c r="AO15" t="s">
        <v>561</v>
      </c>
      <c r="AP15" t="s">
        <v>430</v>
      </c>
      <c r="AQ15" t="s">
        <v>1456</v>
      </c>
      <c r="AR15" t="s">
        <v>1250</v>
      </c>
      <c r="AS15" t="s">
        <v>1348</v>
      </c>
      <c r="AT15" t="s">
        <v>666</v>
      </c>
      <c r="AU15" t="s">
        <v>1166</v>
      </c>
      <c r="AV15" t="s">
        <v>1598</v>
      </c>
      <c r="AW15" t="s">
        <v>577</v>
      </c>
      <c r="AX15" t="s">
        <v>421</v>
      </c>
      <c r="AY15" t="s">
        <v>678</v>
      </c>
      <c r="AZ15" t="s">
        <v>7042</v>
      </c>
      <c r="BA15" t="s">
        <v>520</v>
      </c>
      <c r="BB15" t="s">
        <v>576</v>
      </c>
      <c r="BC15" t="s">
        <v>485</v>
      </c>
      <c r="BE15" t="s">
        <v>1428</v>
      </c>
      <c r="BF15" t="s">
        <v>1567</v>
      </c>
      <c r="BH15" t="s">
        <v>655</v>
      </c>
      <c r="BJ15" t="s">
        <v>725</v>
      </c>
      <c r="BK15" t="s">
        <v>1030</v>
      </c>
      <c r="BL15" t="s">
        <v>1217</v>
      </c>
      <c r="BM15" t="s">
        <v>426</v>
      </c>
      <c r="BN15" t="s">
        <v>6988</v>
      </c>
      <c r="BO15" t="s">
        <v>836</v>
      </c>
      <c r="BQ15" t="s">
        <v>1010</v>
      </c>
      <c r="BR15" t="s">
        <v>1290</v>
      </c>
      <c r="BS15" t="s">
        <v>736</v>
      </c>
      <c r="BT15" t="s">
        <v>1501</v>
      </c>
      <c r="BU15" t="s">
        <v>305</v>
      </c>
      <c r="BV15" t="s">
        <v>245</v>
      </c>
      <c r="BW15" t="s">
        <v>829</v>
      </c>
      <c r="BX15" t="s">
        <v>639</v>
      </c>
      <c r="BY15" t="s">
        <v>633</v>
      </c>
      <c r="BZ15" t="s">
        <v>1072</v>
      </c>
      <c r="CA15" t="s">
        <v>537</v>
      </c>
      <c r="CB15" t="s">
        <v>1605</v>
      </c>
      <c r="CC15" t="s">
        <v>1163</v>
      </c>
      <c r="CD15" t="s">
        <v>552</v>
      </c>
      <c r="CE15" t="s">
        <v>909</v>
      </c>
      <c r="CF15" t="s">
        <v>333</v>
      </c>
      <c r="CG15" t="s">
        <v>635</v>
      </c>
      <c r="CH15" t="s">
        <v>289</v>
      </c>
      <c r="CJ15" t="s">
        <v>1144</v>
      </c>
    </row>
    <row r="16" spans="1:91" x14ac:dyDescent="0.3">
      <c r="R16" t="s">
        <v>7059</v>
      </c>
      <c r="AA16" t="s">
        <v>745</v>
      </c>
      <c r="AB16" t="s">
        <v>1220</v>
      </c>
      <c r="AC16" t="s">
        <v>314</v>
      </c>
      <c r="AD16" t="s">
        <v>1543</v>
      </c>
      <c r="AE16" t="s">
        <v>1457</v>
      </c>
      <c r="AF16" t="s">
        <v>1610</v>
      </c>
      <c r="AH16" t="s">
        <v>824</v>
      </c>
      <c r="AI16" t="s">
        <v>1343</v>
      </c>
      <c r="AJ16" t="s">
        <v>1473</v>
      </c>
      <c r="AM16" t="s">
        <v>7027</v>
      </c>
      <c r="AN16" t="s">
        <v>1258</v>
      </c>
      <c r="AO16" t="s">
        <v>150</v>
      </c>
      <c r="AP16" t="s">
        <v>767</v>
      </c>
      <c r="AR16" t="s">
        <v>1283</v>
      </c>
      <c r="AS16" t="s">
        <v>1301</v>
      </c>
      <c r="AT16" t="s">
        <v>522</v>
      </c>
      <c r="AU16" t="s">
        <v>1206</v>
      </c>
      <c r="AV16" t="s">
        <v>6949</v>
      </c>
      <c r="AW16" t="s">
        <v>1470</v>
      </c>
      <c r="AX16" t="s">
        <v>168</v>
      </c>
      <c r="AY16" t="s">
        <v>753</v>
      </c>
      <c r="AZ16" t="s">
        <v>294</v>
      </c>
      <c r="BA16" t="s">
        <v>571</v>
      </c>
      <c r="BB16" t="s">
        <v>1550</v>
      </c>
      <c r="BC16" t="s">
        <v>308</v>
      </c>
      <c r="BE16" t="s">
        <v>1434</v>
      </c>
      <c r="BF16" t="s">
        <v>6917</v>
      </c>
      <c r="BH16" t="s">
        <v>683</v>
      </c>
      <c r="BJ16" t="s">
        <v>629</v>
      </c>
      <c r="BL16" t="s">
        <v>603</v>
      </c>
      <c r="BM16" t="s">
        <v>973</v>
      </c>
      <c r="BN16" t="s">
        <v>6931</v>
      </c>
      <c r="BO16" t="s">
        <v>699</v>
      </c>
      <c r="BQ16" t="s">
        <v>407</v>
      </c>
      <c r="BR16" t="s">
        <v>992</v>
      </c>
      <c r="BS16" t="s">
        <v>1123</v>
      </c>
      <c r="BT16" t="s">
        <v>762</v>
      </c>
      <c r="BU16" t="s">
        <v>596</v>
      </c>
      <c r="BV16" t="s">
        <v>838</v>
      </c>
      <c r="BW16" t="s">
        <v>857</v>
      </c>
      <c r="BX16" t="s">
        <v>1377</v>
      </c>
      <c r="BY16" t="s">
        <v>694</v>
      </c>
      <c r="BZ16" t="s">
        <v>1165</v>
      </c>
      <c r="CA16" t="s">
        <v>6960</v>
      </c>
      <c r="CB16" t="s">
        <v>1602</v>
      </c>
      <c r="CC16" t="s">
        <v>526</v>
      </c>
      <c r="CD16" t="s">
        <v>1232</v>
      </c>
      <c r="CE16" t="s">
        <v>1078</v>
      </c>
      <c r="CF16" t="s">
        <v>1284</v>
      </c>
      <c r="CG16" t="s">
        <v>903</v>
      </c>
      <c r="CH16" t="s">
        <v>288</v>
      </c>
      <c r="CJ16" t="s">
        <v>1143</v>
      </c>
    </row>
    <row r="17" spans="27:88" x14ac:dyDescent="0.3">
      <c r="AA17" t="s">
        <v>1548</v>
      </c>
      <c r="AB17" t="s">
        <v>356</v>
      </c>
      <c r="AC17" t="s">
        <v>517</v>
      </c>
      <c r="AD17" t="s">
        <v>461</v>
      </c>
      <c r="AE17" t="s">
        <v>1423</v>
      </c>
      <c r="AF17" t="s">
        <v>1615</v>
      </c>
      <c r="AH17" t="s">
        <v>534</v>
      </c>
      <c r="AI17" t="s">
        <v>11858</v>
      </c>
      <c r="AJ17" t="s">
        <v>298</v>
      </c>
      <c r="AM17" t="s">
        <v>1426</v>
      </c>
      <c r="AN17" t="s">
        <v>731</v>
      </c>
      <c r="AO17" t="s">
        <v>1425</v>
      </c>
      <c r="AP17" t="s">
        <v>160</v>
      </c>
      <c r="AR17" t="s">
        <v>1006</v>
      </c>
      <c r="AS17" t="s">
        <v>648</v>
      </c>
      <c r="AT17" t="s">
        <v>1518</v>
      </c>
      <c r="AU17" t="s">
        <v>657</v>
      </c>
      <c r="AV17" t="s">
        <v>7039</v>
      </c>
      <c r="AW17" t="s">
        <v>1030</v>
      </c>
      <c r="AX17" t="s">
        <v>6932</v>
      </c>
      <c r="AY17" t="s">
        <v>414</v>
      </c>
      <c r="AZ17" t="s">
        <v>295</v>
      </c>
      <c r="BA17" t="s">
        <v>515</v>
      </c>
      <c r="BB17" t="s">
        <v>247</v>
      </c>
      <c r="BC17" t="s">
        <v>1208</v>
      </c>
      <c r="BE17" t="s">
        <v>1341</v>
      </c>
      <c r="BF17" t="s">
        <v>216</v>
      </c>
      <c r="BH17" t="s">
        <v>688</v>
      </c>
      <c r="BJ17" t="s">
        <v>6969</v>
      </c>
      <c r="BL17" t="s">
        <v>764</v>
      </c>
      <c r="BM17" t="s">
        <v>1086</v>
      </c>
      <c r="BN17" t="s">
        <v>6942</v>
      </c>
      <c r="BO17" t="s">
        <v>737</v>
      </c>
      <c r="BQ17" t="s">
        <v>1554</v>
      </c>
      <c r="BR17" t="s">
        <v>1561</v>
      </c>
      <c r="BS17" t="s">
        <v>958</v>
      </c>
      <c r="BT17" t="s">
        <v>1200</v>
      </c>
      <c r="BU17" t="s">
        <v>1127</v>
      </c>
      <c r="BW17" t="s">
        <v>1244</v>
      </c>
      <c r="BX17" t="s">
        <v>1354</v>
      </c>
      <c r="BY17" t="s">
        <v>872</v>
      </c>
      <c r="BZ17" t="s">
        <v>384</v>
      </c>
      <c r="CA17" t="s">
        <v>524</v>
      </c>
      <c r="CB17" t="s">
        <v>605</v>
      </c>
      <c r="CC17" t="s">
        <v>1053</v>
      </c>
      <c r="CD17" t="s">
        <v>555</v>
      </c>
      <c r="CE17" t="s">
        <v>926</v>
      </c>
      <c r="CF17" t="s">
        <v>1285</v>
      </c>
      <c r="CG17" t="s">
        <v>1141</v>
      </c>
      <c r="CH17" t="s">
        <v>336</v>
      </c>
      <c r="CJ17" t="s">
        <v>1190</v>
      </c>
    </row>
    <row r="18" spans="27:88" x14ac:dyDescent="0.3">
      <c r="AB18" t="s">
        <v>357</v>
      </c>
      <c r="AC18" t="s">
        <v>917</v>
      </c>
      <c r="AD18" t="s">
        <v>586</v>
      </c>
      <c r="AE18" t="s">
        <v>1335</v>
      </c>
      <c r="AF18" t="s">
        <v>1225</v>
      </c>
      <c r="AH18" t="s">
        <v>1130</v>
      </c>
      <c r="AI18" t="s">
        <v>800</v>
      </c>
      <c r="AJ18" t="s">
        <v>740</v>
      </c>
      <c r="AM18" t="s">
        <v>8035</v>
      </c>
      <c r="AN18" t="s">
        <v>781</v>
      </c>
      <c r="AO18" t="s">
        <v>949</v>
      </c>
      <c r="AP18" t="s">
        <v>8436</v>
      </c>
      <c r="AR18" t="s">
        <v>1080</v>
      </c>
      <c r="AS18" t="s">
        <v>609</v>
      </c>
      <c r="AT18" t="s">
        <v>1595</v>
      </c>
      <c r="AU18" t="s">
        <v>775</v>
      </c>
      <c r="AV18" t="s">
        <v>85</v>
      </c>
      <c r="AW18" t="s">
        <v>1322</v>
      </c>
      <c r="AX18" t="s">
        <v>721</v>
      </c>
      <c r="AY18" t="s">
        <v>553</v>
      </c>
      <c r="AZ18" t="s">
        <v>495</v>
      </c>
      <c r="BA18" t="s">
        <v>550</v>
      </c>
      <c r="BB18" t="s">
        <v>527</v>
      </c>
      <c r="BC18" t="s">
        <v>1221</v>
      </c>
      <c r="BE18" t="s">
        <v>361</v>
      </c>
      <c r="BF18" t="s">
        <v>352</v>
      </c>
      <c r="BH18" t="s">
        <v>700</v>
      </c>
      <c r="BJ18" t="s">
        <v>1556</v>
      </c>
      <c r="BL18" t="s">
        <v>990</v>
      </c>
      <c r="BM18" t="s">
        <v>1180</v>
      </c>
      <c r="BN18" t="s">
        <v>158</v>
      </c>
      <c r="BO18" t="s">
        <v>649</v>
      </c>
      <c r="BQ18" t="s">
        <v>285</v>
      </c>
      <c r="BR18" t="s">
        <v>1522</v>
      </c>
      <c r="BS18" t="s">
        <v>1042</v>
      </c>
      <c r="BT18" t="s">
        <v>1572</v>
      </c>
      <c r="BU18" t="s">
        <v>1181</v>
      </c>
      <c r="BW18" t="s">
        <v>1251</v>
      </c>
      <c r="BX18" t="s">
        <v>7022</v>
      </c>
      <c r="BY18" t="s">
        <v>928</v>
      </c>
      <c r="BZ18" t="s">
        <v>1240</v>
      </c>
      <c r="CA18" t="s">
        <v>6953</v>
      </c>
      <c r="CB18" t="s">
        <v>6984</v>
      </c>
      <c r="CC18" t="s">
        <v>1529</v>
      </c>
      <c r="CD18" t="s">
        <v>370</v>
      </c>
      <c r="CE18" t="s">
        <v>7040</v>
      </c>
      <c r="CF18" t="s">
        <v>1172</v>
      </c>
      <c r="CG18" t="s">
        <v>1616</v>
      </c>
      <c r="CH18" t="s">
        <v>6939</v>
      </c>
      <c r="CJ18" t="s">
        <v>1189</v>
      </c>
    </row>
    <row r="19" spans="27:88" x14ac:dyDescent="0.3">
      <c r="AB19" t="s">
        <v>846</v>
      </c>
      <c r="AC19" t="s">
        <v>544</v>
      </c>
      <c r="AD19" t="s">
        <v>21</v>
      </c>
      <c r="AE19" t="s">
        <v>1453</v>
      </c>
      <c r="AF19" t="s">
        <v>1194</v>
      </c>
      <c r="AH19" t="s">
        <v>1291</v>
      </c>
      <c r="AI19" t="s">
        <v>792</v>
      </c>
      <c r="AM19" t="s">
        <v>6986</v>
      </c>
      <c r="AN19" t="s">
        <v>346</v>
      </c>
      <c r="AO19" t="s">
        <v>1392</v>
      </c>
      <c r="AP19" t="s">
        <v>1530</v>
      </c>
      <c r="AR19" t="s">
        <v>1175</v>
      </c>
      <c r="AT19" t="s">
        <v>6967</v>
      </c>
      <c r="AU19" t="s">
        <v>268</v>
      </c>
      <c r="AV19" t="s">
        <v>331</v>
      </c>
      <c r="AW19" t="s">
        <v>1368</v>
      </c>
      <c r="AX19" t="s">
        <v>8630</v>
      </c>
      <c r="AY19" t="s">
        <v>1060</v>
      </c>
      <c r="AZ19" t="s">
        <v>733</v>
      </c>
      <c r="BA19" t="s">
        <v>6958</v>
      </c>
      <c r="BB19" t="s">
        <v>1044</v>
      </c>
      <c r="BE19" t="s">
        <v>645</v>
      </c>
      <c r="BF19" t="s">
        <v>611</v>
      </c>
      <c r="BH19" t="s">
        <v>905</v>
      </c>
      <c r="BJ19" t="s">
        <v>843</v>
      </c>
      <c r="BL19" t="s">
        <v>1192</v>
      </c>
      <c r="BM19" t="s">
        <v>1239</v>
      </c>
      <c r="BN19" t="s">
        <v>386</v>
      </c>
      <c r="BO19" t="s">
        <v>6945</v>
      </c>
      <c r="BQ19" t="s">
        <v>876</v>
      </c>
      <c r="BR19" t="s">
        <v>1115</v>
      </c>
      <c r="BS19" t="s">
        <v>1124</v>
      </c>
      <c r="BT19" t="s">
        <v>817</v>
      </c>
      <c r="BU19" t="s">
        <v>1588</v>
      </c>
      <c r="BW19" t="s">
        <v>1117</v>
      </c>
      <c r="BX19" t="s">
        <v>1419</v>
      </c>
      <c r="BY19" t="s">
        <v>1036</v>
      </c>
      <c r="BZ19" t="s">
        <v>768</v>
      </c>
      <c r="CA19" t="s">
        <v>7067</v>
      </c>
      <c r="CB19" t="s">
        <v>238</v>
      </c>
      <c r="CE19" t="s">
        <v>1177</v>
      </c>
      <c r="CF19" t="s">
        <v>1474</v>
      </c>
      <c r="CG19" t="s">
        <v>735</v>
      </c>
      <c r="CH19" t="s">
        <v>1574</v>
      </c>
      <c r="CJ19" t="s">
        <v>113</v>
      </c>
    </row>
    <row r="20" spans="27:88" x14ac:dyDescent="0.3">
      <c r="AB20" t="s">
        <v>323</v>
      </c>
      <c r="AC20" t="s">
        <v>493</v>
      </c>
      <c r="AD20" t="s">
        <v>1563</v>
      </c>
      <c r="AE20" t="s">
        <v>1100</v>
      </c>
      <c r="AF20" t="s">
        <v>6943</v>
      </c>
      <c r="AH20" t="s">
        <v>529</v>
      </c>
      <c r="AI20" t="s">
        <v>1304</v>
      </c>
      <c r="AM20" t="s">
        <v>1269</v>
      </c>
      <c r="AN20" t="s">
        <v>416</v>
      </c>
      <c r="AO20" t="s">
        <v>798</v>
      </c>
      <c r="AP20" t="s">
        <v>6966</v>
      </c>
      <c r="AR20" t="s">
        <v>1079</v>
      </c>
      <c r="AT20" t="s">
        <v>665</v>
      </c>
      <c r="AU20" t="s">
        <v>1187</v>
      </c>
      <c r="AV20" t="s">
        <v>454</v>
      </c>
      <c r="AW20" t="s">
        <v>6951</v>
      </c>
      <c r="AX20" t="s">
        <v>438</v>
      </c>
      <c r="AY20" t="s">
        <v>1587</v>
      </c>
      <c r="BA20" t="s">
        <v>6952</v>
      </c>
      <c r="BB20" t="s">
        <v>11104</v>
      </c>
      <c r="BE20" t="s">
        <v>1415</v>
      </c>
      <c r="BF20" t="s">
        <v>758</v>
      </c>
      <c r="BH20" t="s">
        <v>1057</v>
      </c>
      <c r="BJ20" t="s">
        <v>1469</v>
      </c>
      <c r="BL20" t="s">
        <v>689</v>
      </c>
      <c r="BM20" t="s">
        <v>780</v>
      </c>
      <c r="BN20" t="s">
        <v>479</v>
      </c>
      <c r="BO20" t="s">
        <v>1109</v>
      </c>
      <c r="BQ20" t="s">
        <v>1160</v>
      </c>
      <c r="BR20" t="s">
        <v>297</v>
      </c>
      <c r="BS20" t="s">
        <v>1493</v>
      </c>
      <c r="BT20" t="s">
        <v>1131</v>
      </c>
      <c r="BW20" t="s">
        <v>831</v>
      </c>
      <c r="BX20" t="s">
        <v>575</v>
      </c>
      <c r="BY20" t="s">
        <v>170</v>
      </c>
      <c r="BZ20" t="s">
        <v>494</v>
      </c>
      <c r="CA20" t="s">
        <v>11142</v>
      </c>
      <c r="CB20" t="s">
        <v>1040</v>
      </c>
      <c r="CE20" t="s">
        <v>741</v>
      </c>
      <c r="CG20" t="s">
        <v>9366</v>
      </c>
      <c r="CH20" t="s">
        <v>569</v>
      </c>
      <c r="CJ20" t="s">
        <v>244</v>
      </c>
    </row>
    <row r="21" spans="27:88" x14ac:dyDescent="0.3">
      <c r="AB21" t="s">
        <v>1280</v>
      </c>
      <c r="AC21" t="s">
        <v>929</v>
      </c>
      <c r="AD21" t="s">
        <v>1562</v>
      </c>
      <c r="AE21" t="s">
        <v>1403</v>
      </c>
      <c r="AF21" t="s">
        <v>1185</v>
      </c>
      <c r="AH21" t="s">
        <v>310</v>
      </c>
      <c r="AI21" t="s">
        <v>176</v>
      </c>
      <c r="AM21" t="s">
        <v>1021</v>
      </c>
      <c r="AN21" t="s">
        <v>889</v>
      </c>
      <c r="AO21" t="s">
        <v>1295</v>
      </c>
      <c r="AP21" t="s">
        <v>670</v>
      </c>
      <c r="AR21" t="s">
        <v>1525</v>
      </c>
      <c r="AT21" t="s">
        <v>427</v>
      </c>
      <c r="AU21" t="s">
        <v>6976</v>
      </c>
      <c r="AV21" t="s">
        <v>1516</v>
      </c>
      <c r="AX21" t="s">
        <v>972</v>
      </c>
      <c r="AY21" t="s">
        <v>7044</v>
      </c>
      <c r="BA21" t="s">
        <v>6956</v>
      </c>
      <c r="BB21" t="s">
        <v>11107</v>
      </c>
      <c r="BE21" t="s">
        <v>1431</v>
      </c>
      <c r="BF21" t="s">
        <v>1495</v>
      </c>
      <c r="BH21" t="s">
        <v>924</v>
      </c>
      <c r="BJ21" t="s">
        <v>45</v>
      </c>
      <c r="BL21" t="s">
        <v>1570</v>
      </c>
      <c r="BM21" t="s">
        <v>1601</v>
      </c>
      <c r="BN21" t="s">
        <v>708</v>
      </c>
      <c r="BO21" t="s">
        <v>1126</v>
      </c>
      <c r="BQ21" t="s">
        <v>866</v>
      </c>
      <c r="BR21" t="s">
        <v>549</v>
      </c>
      <c r="BS21" t="s">
        <v>1288</v>
      </c>
      <c r="BT21" t="s">
        <v>1186</v>
      </c>
      <c r="BW21" t="s">
        <v>961</v>
      </c>
      <c r="BX21" t="s">
        <v>969</v>
      </c>
      <c r="BY21" t="s">
        <v>1087</v>
      </c>
      <c r="BZ21" t="s">
        <v>311</v>
      </c>
      <c r="CA21" t="s">
        <v>6964</v>
      </c>
      <c r="CB21" t="s">
        <v>7017</v>
      </c>
      <c r="CG21" t="s">
        <v>1596</v>
      </c>
      <c r="CH21" t="s">
        <v>933</v>
      </c>
      <c r="CJ21" t="s">
        <v>9413</v>
      </c>
    </row>
    <row r="22" spans="27:88" x14ac:dyDescent="0.3">
      <c r="AB22" t="s">
        <v>431</v>
      </c>
      <c r="AC22" t="s">
        <v>6999</v>
      </c>
      <c r="AD22" t="s">
        <v>128</v>
      </c>
      <c r="AE22" t="s">
        <v>642</v>
      </c>
      <c r="AF22" t="s">
        <v>1551</v>
      </c>
      <c r="AH22" t="s">
        <v>1145</v>
      </c>
      <c r="AM22" t="s">
        <v>1016</v>
      </c>
      <c r="AN22" t="s">
        <v>1113</v>
      </c>
      <c r="AO22" t="s">
        <v>1407</v>
      </c>
      <c r="AP22" t="s">
        <v>669</v>
      </c>
      <c r="AR22" t="s">
        <v>307</v>
      </c>
      <c r="AT22" t="s">
        <v>371</v>
      </c>
      <c r="AU22" t="s">
        <v>1238</v>
      </c>
      <c r="AV22" t="s">
        <v>1524</v>
      </c>
      <c r="AX22" t="s">
        <v>355</v>
      </c>
      <c r="AY22" t="s">
        <v>7047</v>
      </c>
      <c r="BA22" t="s">
        <v>6957</v>
      </c>
      <c r="BB22" t="s">
        <v>1182</v>
      </c>
      <c r="BE22" t="s">
        <v>1421</v>
      </c>
      <c r="BF22" t="s">
        <v>466</v>
      </c>
      <c r="BH22" t="s">
        <v>1111</v>
      </c>
      <c r="BJ22" t="s">
        <v>1578</v>
      </c>
      <c r="BL22" t="s">
        <v>1278</v>
      </c>
      <c r="BM22" t="s">
        <v>1085</v>
      </c>
      <c r="BN22" t="s">
        <v>387</v>
      </c>
      <c r="BO22" t="s">
        <v>1487</v>
      </c>
      <c r="BQ22" t="s">
        <v>859</v>
      </c>
      <c r="BR22" t="s">
        <v>1622</v>
      </c>
      <c r="BS22" t="s">
        <v>995</v>
      </c>
      <c r="BT22" t="s">
        <v>273</v>
      </c>
      <c r="BW22" t="s">
        <v>1168</v>
      </c>
      <c r="BX22" t="s">
        <v>511</v>
      </c>
      <c r="BY22" t="s">
        <v>1579</v>
      </c>
      <c r="BZ22" t="s">
        <v>1559</v>
      </c>
      <c r="CA22" t="s">
        <v>7062</v>
      </c>
      <c r="CG22" t="s">
        <v>1071</v>
      </c>
      <c r="CH22" t="s">
        <v>1140</v>
      </c>
      <c r="CJ22" t="s">
        <v>827</v>
      </c>
    </row>
    <row r="23" spans="27:88" x14ac:dyDescent="0.3">
      <c r="AB23" t="s">
        <v>663</v>
      </c>
      <c r="AC23" t="s">
        <v>1055</v>
      </c>
      <c r="AD23" t="s">
        <v>813</v>
      </c>
      <c r="AE23" t="s">
        <v>1018</v>
      </c>
      <c r="AF23" t="s">
        <v>429</v>
      </c>
      <c r="AH23" t="s">
        <v>860</v>
      </c>
      <c r="AM23" t="s">
        <v>1026</v>
      </c>
      <c r="AN23" t="s">
        <v>1194</v>
      </c>
      <c r="AO23" t="s">
        <v>1095</v>
      </c>
      <c r="AP23" t="s">
        <v>1613</v>
      </c>
      <c r="AR23" t="s">
        <v>937</v>
      </c>
      <c r="AU23" t="s">
        <v>11156</v>
      </c>
      <c r="AV23" t="s">
        <v>1146</v>
      </c>
      <c r="AX23" t="s">
        <v>1197</v>
      </c>
      <c r="AY23" t="s">
        <v>855</v>
      </c>
      <c r="BA23" t="s">
        <v>11125</v>
      </c>
      <c r="BB23" t="s">
        <v>1023</v>
      </c>
      <c r="BF23" t="s">
        <v>898</v>
      </c>
      <c r="BH23" t="s">
        <v>7053</v>
      </c>
      <c r="BL23" t="s">
        <v>989</v>
      </c>
      <c r="BM23" t="s">
        <v>1119</v>
      </c>
      <c r="BN23" t="s">
        <v>1065</v>
      </c>
      <c r="BO23" t="s">
        <v>262</v>
      </c>
      <c r="BQ23" t="s">
        <v>383</v>
      </c>
      <c r="BR23" t="s">
        <v>1007</v>
      </c>
      <c r="BT23" t="s">
        <v>490</v>
      </c>
      <c r="BW23" t="s">
        <v>1247</v>
      </c>
      <c r="BX23" t="s">
        <v>1406</v>
      </c>
      <c r="BY23" t="s">
        <v>1593</v>
      </c>
      <c r="BZ23" t="s">
        <v>401</v>
      </c>
      <c r="CH23" t="s">
        <v>1205</v>
      </c>
      <c r="CJ23" t="s">
        <v>379</v>
      </c>
    </row>
    <row r="24" spans="27:88" x14ac:dyDescent="0.3">
      <c r="AB24" t="s">
        <v>6923</v>
      </c>
      <c r="AC24" t="s">
        <v>1056</v>
      </c>
      <c r="AD24" t="s">
        <v>1155</v>
      </c>
      <c r="AE24" t="s">
        <v>164</v>
      </c>
      <c r="AF24" t="s">
        <v>413</v>
      </c>
      <c r="AH24" t="s">
        <v>583</v>
      </c>
      <c r="AM24" t="s">
        <v>255</v>
      </c>
      <c r="AN24" t="s">
        <v>1586</v>
      </c>
      <c r="AP24" t="s">
        <v>630</v>
      </c>
      <c r="AR24" t="s">
        <v>1188</v>
      </c>
      <c r="AU24" t="s">
        <v>11163</v>
      </c>
      <c r="AV24" t="s">
        <v>477</v>
      </c>
      <c r="AX24" t="s">
        <v>830</v>
      </c>
      <c r="AY24" t="s">
        <v>854</v>
      </c>
      <c r="BA24" t="s">
        <v>7073</v>
      </c>
      <c r="BF24" t="s">
        <v>1539</v>
      </c>
      <c r="BH24" t="s">
        <v>1246</v>
      </c>
      <c r="BM24" t="s">
        <v>604</v>
      </c>
      <c r="BN24" t="s">
        <v>828</v>
      </c>
      <c r="BO24" t="s">
        <v>1455</v>
      </c>
      <c r="BQ24" t="s">
        <v>382</v>
      </c>
      <c r="BR24" t="s">
        <v>660</v>
      </c>
      <c r="BT24" t="s">
        <v>1227</v>
      </c>
      <c r="BW24" t="s">
        <v>276</v>
      </c>
      <c r="BX24" t="s">
        <v>1339</v>
      </c>
      <c r="BY24" t="s">
        <v>680</v>
      </c>
      <c r="BZ24" t="s">
        <v>748</v>
      </c>
      <c r="CJ24" t="s">
        <v>499</v>
      </c>
    </row>
    <row r="25" spans="27:88" x14ac:dyDescent="0.3">
      <c r="AB25" t="s">
        <v>888</v>
      </c>
      <c r="AC25" t="s">
        <v>1515</v>
      </c>
      <c r="AE25" t="s">
        <v>1405</v>
      </c>
      <c r="AF25" t="s">
        <v>1002</v>
      </c>
      <c r="AH25" t="s">
        <v>7008</v>
      </c>
      <c r="AM25" t="s">
        <v>646</v>
      </c>
      <c r="AN25" t="s">
        <v>1589</v>
      </c>
      <c r="AP25" t="s">
        <v>1255</v>
      </c>
      <c r="AR25" t="s">
        <v>251</v>
      </c>
      <c r="AU25" t="s">
        <v>11170</v>
      </c>
      <c r="AV25" t="s">
        <v>730</v>
      </c>
      <c r="AX25" t="s">
        <v>1222</v>
      </c>
      <c r="AY25" t="s">
        <v>720</v>
      </c>
      <c r="BA25" t="s">
        <v>6959</v>
      </c>
      <c r="BF25" t="s">
        <v>1538</v>
      </c>
      <c r="BH25" t="s">
        <v>464</v>
      </c>
      <c r="BM25" t="s">
        <v>726</v>
      </c>
      <c r="BN25" t="s">
        <v>6941</v>
      </c>
      <c r="BQ25" t="s">
        <v>816</v>
      </c>
      <c r="BR25" t="s">
        <v>1037</v>
      </c>
      <c r="BT25" t="s">
        <v>1242</v>
      </c>
      <c r="BW25" t="s">
        <v>304</v>
      </c>
      <c r="BX25" t="s">
        <v>1430</v>
      </c>
      <c r="BY25" t="s">
        <v>1062</v>
      </c>
      <c r="BZ25" t="s">
        <v>1170</v>
      </c>
      <c r="CJ25" t="s">
        <v>574</v>
      </c>
    </row>
    <row r="26" spans="27:88" x14ac:dyDescent="0.3">
      <c r="AB26" t="s">
        <v>347</v>
      </c>
      <c r="AC26" t="s">
        <v>1514</v>
      </c>
      <c r="AE26" t="s">
        <v>784</v>
      </c>
      <c r="AF26" t="s">
        <v>1507</v>
      </c>
      <c r="AH26" t="s">
        <v>7041</v>
      </c>
      <c r="AM26" t="s">
        <v>1319</v>
      </c>
      <c r="AN26" t="s">
        <v>1592</v>
      </c>
      <c r="AP26" t="s">
        <v>512</v>
      </c>
      <c r="AR26" t="s">
        <v>456</v>
      </c>
      <c r="AY26" t="s">
        <v>1482</v>
      </c>
      <c r="BA26" t="s">
        <v>7074</v>
      </c>
      <c r="BF26" t="s">
        <v>1497</v>
      </c>
      <c r="BH26" t="s">
        <v>1612</v>
      </c>
      <c r="BM26" t="s">
        <v>1132</v>
      </c>
      <c r="BN26" t="s">
        <v>743</v>
      </c>
      <c r="BQ26" t="s">
        <v>1061</v>
      </c>
      <c r="BR26" t="s">
        <v>269</v>
      </c>
      <c r="BT26" t="s">
        <v>1282</v>
      </c>
      <c r="BW26" t="s">
        <v>659</v>
      </c>
      <c r="BX26" t="s">
        <v>1452</v>
      </c>
      <c r="BY26" t="s">
        <v>9177</v>
      </c>
      <c r="BZ26" t="s">
        <v>1614</v>
      </c>
      <c r="CJ26" t="s">
        <v>540</v>
      </c>
    </row>
    <row r="27" spans="27:88" x14ac:dyDescent="0.3">
      <c r="AC27" t="s">
        <v>505</v>
      </c>
      <c r="AE27" t="s">
        <v>1294</v>
      </c>
      <c r="AF27" t="s">
        <v>769</v>
      </c>
      <c r="AH27" t="s">
        <v>7003</v>
      </c>
      <c r="AM27" t="s">
        <v>7028</v>
      </c>
      <c r="AN27" t="s">
        <v>172</v>
      </c>
      <c r="AP27" t="s">
        <v>1138</v>
      </c>
      <c r="AR27" t="s">
        <v>573</v>
      </c>
      <c r="AY27" t="s">
        <v>1254</v>
      </c>
      <c r="BA27" t="s">
        <v>7070</v>
      </c>
      <c r="BH27" t="s">
        <v>1003</v>
      </c>
      <c r="BN27" t="s">
        <v>1047</v>
      </c>
      <c r="BQ27" t="s">
        <v>1135</v>
      </c>
      <c r="BR27" t="s">
        <v>510</v>
      </c>
      <c r="BT27" t="s">
        <v>375</v>
      </c>
      <c r="BY27" t="s">
        <v>707</v>
      </c>
      <c r="BZ27" t="s">
        <v>653</v>
      </c>
      <c r="CJ27" t="s">
        <v>533</v>
      </c>
    </row>
    <row r="28" spans="27:88" x14ac:dyDescent="0.3">
      <c r="AC28" t="s">
        <v>1566</v>
      </c>
      <c r="AE28" t="s">
        <v>260</v>
      </c>
      <c r="AF28" t="s">
        <v>418</v>
      </c>
      <c r="AH28" t="s">
        <v>812</v>
      </c>
      <c r="AM28" t="s">
        <v>405</v>
      </c>
      <c r="AN28" t="s">
        <v>92</v>
      </c>
      <c r="AP28" t="s">
        <v>1582</v>
      </c>
      <c r="AR28" t="s">
        <v>6935</v>
      </c>
      <c r="AY28" t="s">
        <v>7048</v>
      </c>
      <c r="BH28" t="s">
        <v>1618</v>
      </c>
      <c r="BN28" t="s">
        <v>274</v>
      </c>
      <c r="BQ28" t="s">
        <v>450</v>
      </c>
      <c r="BR28" t="s">
        <v>718</v>
      </c>
      <c r="BT28" t="s">
        <v>1600</v>
      </c>
      <c r="BY28" t="s">
        <v>7000</v>
      </c>
      <c r="BZ28" t="s">
        <v>1066</v>
      </c>
      <c r="CJ28" t="s">
        <v>1502</v>
      </c>
    </row>
    <row r="29" spans="27:88" x14ac:dyDescent="0.3">
      <c r="AC29" t="s">
        <v>572</v>
      </c>
      <c r="AE29" t="s">
        <v>1017</v>
      </c>
      <c r="AF29" t="s">
        <v>225</v>
      </c>
      <c r="AH29" t="s">
        <v>412</v>
      </c>
      <c r="AM29" t="s">
        <v>442</v>
      </c>
      <c r="AN29" t="s">
        <v>1505</v>
      </c>
      <c r="AP29" t="s">
        <v>1008</v>
      </c>
      <c r="BH29" t="s">
        <v>821</v>
      </c>
      <c r="BQ29" t="s">
        <v>765</v>
      </c>
      <c r="BR29" t="s">
        <v>7016</v>
      </c>
      <c r="BY29" t="s">
        <v>686</v>
      </c>
      <c r="BZ29" t="s">
        <v>9217</v>
      </c>
      <c r="CJ29" t="s">
        <v>498</v>
      </c>
    </row>
    <row r="30" spans="27:88" x14ac:dyDescent="0.3">
      <c r="AC30" t="s">
        <v>543</v>
      </c>
      <c r="AE30" t="s">
        <v>1093</v>
      </c>
      <c r="AF30" t="s">
        <v>1022</v>
      </c>
      <c r="AH30" t="s">
        <v>441</v>
      </c>
      <c r="AM30" t="s">
        <v>6981</v>
      </c>
      <c r="AN30" t="s">
        <v>351</v>
      </c>
      <c r="AP30" t="s">
        <v>380</v>
      </c>
      <c r="BH30" t="s">
        <v>923</v>
      </c>
      <c r="BQ30" t="s">
        <v>994</v>
      </c>
      <c r="BR30" t="s">
        <v>398</v>
      </c>
      <c r="BZ30" t="s">
        <v>692</v>
      </c>
      <c r="CJ30" t="s">
        <v>541</v>
      </c>
    </row>
    <row r="31" spans="27:88" x14ac:dyDescent="0.3">
      <c r="AC31" t="s">
        <v>11369</v>
      </c>
      <c r="AE31" t="s">
        <v>1349</v>
      </c>
      <c r="AF31" t="s">
        <v>452</v>
      </c>
      <c r="AH31" t="s">
        <v>1216</v>
      </c>
      <c r="AM31" t="s">
        <v>10982</v>
      </c>
      <c r="AN31" t="s">
        <v>1506</v>
      </c>
      <c r="AP31" t="s">
        <v>702</v>
      </c>
      <c r="BZ31" t="s">
        <v>502</v>
      </c>
      <c r="CJ31" t="s">
        <v>6989</v>
      </c>
    </row>
    <row r="32" spans="27:88" x14ac:dyDescent="0.3">
      <c r="AC32" t="s">
        <v>868</v>
      </c>
      <c r="AE32" t="s">
        <v>1328</v>
      </c>
      <c r="AF32" t="s">
        <v>1243</v>
      </c>
      <c r="AH32" t="s">
        <v>1485</v>
      </c>
      <c r="AM32" t="s">
        <v>11121</v>
      </c>
      <c r="AN32" t="s">
        <v>6994</v>
      </c>
      <c r="AP32" t="s">
        <v>1573</v>
      </c>
      <c r="BZ32" t="s">
        <v>525</v>
      </c>
    </row>
    <row r="33" spans="29:78" x14ac:dyDescent="0.3">
      <c r="AC33" t="s">
        <v>1203</v>
      </c>
      <c r="AE33" t="s">
        <v>1320</v>
      </c>
      <c r="AF33" t="s">
        <v>409</v>
      </c>
      <c r="AH33" t="s">
        <v>559</v>
      </c>
      <c r="AM33" t="s">
        <v>142</v>
      </c>
      <c r="AN33" t="s">
        <v>130</v>
      </c>
      <c r="AP33" t="s">
        <v>679</v>
      </c>
      <c r="BZ33" t="s">
        <v>359</v>
      </c>
    </row>
    <row r="34" spans="29:78" x14ac:dyDescent="0.3">
      <c r="AC34" t="s">
        <v>1198</v>
      </c>
      <c r="AE34" t="s">
        <v>1091</v>
      </c>
      <c r="AF34" t="s">
        <v>394</v>
      </c>
      <c r="AH34" t="s">
        <v>558</v>
      </c>
      <c r="AM34" t="s">
        <v>644</v>
      </c>
      <c r="AN34" t="s">
        <v>847</v>
      </c>
      <c r="AP34" t="s">
        <v>1621</v>
      </c>
      <c r="BZ34" t="s">
        <v>235</v>
      </c>
    </row>
    <row r="35" spans="29:78" x14ac:dyDescent="0.3">
      <c r="AC35" t="s">
        <v>6929</v>
      </c>
      <c r="AE35" t="s">
        <v>1077</v>
      </c>
      <c r="AF35" t="s">
        <v>1534</v>
      </c>
      <c r="AH35" t="s">
        <v>519</v>
      </c>
      <c r="AM35" t="s">
        <v>747</v>
      </c>
      <c r="AN35" t="s">
        <v>693</v>
      </c>
      <c r="AP35" t="s">
        <v>249</v>
      </c>
      <c r="BZ35" t="s">
        <v>1039</v>
      </c>
    </row>
    <row r="36" spans="29:78" x14ac:dyDescent="0.3">
      <c r="AC36" t="s">
        <v>408</v>
      </c>
      <c r="AE36" t="s">
        <v>1292</v>
      </c>
      <c r="AF36" t="s">
        <v>1272</v>
      </c>
      <c r="AH36" t="s">
        <v>1178</v>
      </c>
      <c r="AM36" t="s">
        <v>1096</v>
      </c>
      <c r="AN36" t="s">
        <v>6995</v>
      </c>
      <c r="AP36" t="s">
        <v>850</v>
      </c>
      <c r="BZ36" t="s">
        <v>1161</v>
      </c>
    </row>
    <row r="37" spans="29:78" x14ac:dyDescent="0.3">
      <c r="AE37" t="s">
        <v>1308</v>
      </c>
      <c r="AF37" t="s">
        <v>7638</v>
      </c>
      <c r="AH37" t="s">
        <v>1193</v>
      </c>
      <c r="AM37" t="s">
        <v>1105</v>
      </c>
      <c r="AN37" t="s">
        <v>589</v>
      </c>
      <c r="AP37" t="s">
        <v>1476</v>
      </c>
      <c r="BZ37" t="s">
        <v>358</v>
      </c>
    </row>
    <row r="38" spans="29:78" x14ac:dyDescent="0.3">
      <c r="AE38" t="s">
        <v>1364</v>
      </c>
      <c r="AF38" t="s">
        <v>345</v>
      </c>
      <c r="AH38" t="s">
        <v>809</v>
      </c>
      <c r="AM38" t="s">
        <v>1298</v>
      </c>
      <c r="AN38" t="s">
        <v>590</v>
      </c>
      <c r="AP38" t="s">
        <v>668</v>
      </c>
      <c r="BZ38" t="s">
        <v>385</v>
      </c>
    </row>
    <row r="39" spans="29:78" x14ac:dyDescent="0.3">
      <c r="AE39" t="s">
        <v>1446</v>
      </c>
      <c r="AF39" t="s">
        <v>148</v>
      </c>
      <c r="AH39" t="s">
        <v>1082</v>
      </c>
      <c r="AM39" t="s">
        <v>1313</v>
      </c>
      <c r="AN39" t="s">
        <v>927</v>
      </c>
      <c r="AP39" t="s">
        <v>907</v>
      </c>
      <c r="BZ39" t="s">
        <v>417</v>
      </c>
    </row>
    <row r="40" spans="29:78" x14ac:dyDescent="0.3">
      <c r="AE40" t="s">
        <v>1362</v>
      </c>
      <c r="AF40" t="s">
        <v>354</v>
      </c>
      <c r="AM40" t="s">
        <v>1317</v>
      </c>
      <c r="AN40" t="s">
        <v>870</v>
      </c>
      <c r="AP40" t="s">
        <v>906</v>
      </c>
      <c r="BZ40" t="s">
        <v>822</v>
      </c>
    </row>
    <row r="41" spans="29:78" x14ac:dyDescent="0.3">
      <c r="AE41" t="s">
        <v>1106</v>
      </c>
      <c r="AF41" t="s">
        <v>374</v>
      </c>
      <c r="AM41" t="s">
        <v>1333</v>
      </c>
      <c r="AN41" t="s">
        <v>458</v>
      </c>
      <c r="AP41" t="s">
        <v>1038</v>
      </c>
      <c r="BZ41" t="s">
        <v>879</v>
      </c>
    </row>
    <row r="42" spans="29:78" x14ac:dyDescent="0.3">
      <c r="AE42" t="s">
        <v>1101</v>
      </c>
      <c r="AF42" t="s">
        <v>1034</v>
      </c>
      <c r="AM42" t="s">
        <v>1350</v>
      </c>
      <c r="AN42" t="s">
        <v>656</v>
      </c>
      <c r="AP42" t="s">
        <v>299</v>
      </c>
      <c r="BZ42" t="s">
        <v>1287</v>
      </c>
    </row>
    <row r="43" spans="29:78" x14ac:dyDescent="0.3">
      <c r="AE43" t="s">
        <v>1359</v>
      </c>
      <c r="AF43" t="s">
        <v>1164</v>
      </c>
      <c r="AM43" t="s">
        <v>1404</v>
      </c>
      <c r="AN43" t="s">
        <v>50</v>
      </c>
      <c r="AP43" t="s">
        <v>1540</v>
      </c>
      <c r="BZ43" t="s">
        <v>594</v>
      </c>
    </row>
    <row r="44" spans="29:78" x14ac:dyDescent="0.3">
      <c r="AE44" t="s">
        <v>1152</v>
      </c>
      <c r="AF44" t="s">
        <v>1526</v>
      </c>
      <c r="AM44" t="s">
        <v>1417</v>
      </c>
      <c r="AN44" t="s">
        <v>599</v>
      </c>
      <c r="AP44" t="s">
        <v>66</v>
      </c>
      <c r="BZ44" t="s">
        <v>956</v>
      </c>
    </row>
    <row r="45" spans="29:78" x14ac:dyDescent="0.3">
      <c r="AE45" t="s">
        <v>1396</v>
      </c>
      <c r="AF45" t="s">
        <v>1499</v>
      </c>
      <c r="AM45" t="s">
        <v>7025</v>
      </c>
      <c r="AN45" t="s">
        <v>620</v>
      </c>
      <c r="BZ45" t="s">
        <v>1286</v>
      </c>
    </row>
    <row r="46" spans="29:78" x14ac:dyDescent="0.3">
      <c r="AE46" t="s">
        <v>1092</v>
      </c>
      <c r="AF46" t="s">
        <v>1237</v>
      </c>
      <c r="AM46" t="s">
        <v>7032</v>
      </c>
      <c r="AN46" t="s">
        <v>248</v>
      </c>
      <c r="BZ46" t="s">
        <v>597</v>
      </c>
    </row>
    <row r="47" spans="29:78" x14ac:dyDescent="0.3">
      <c r="AE47" t="s">
        <v>146</v>
      </c>
      <c r="AF47" t="s">
        <v>1110</v>
      </c>
      <c r="AM47" t="s">
        <v>1438</v>
      </c>
      <c r="AN47" t="s">
        <v>1000</v>
      </c>
      <c r="BZ47" t="s">
        <v>1557</v>
      </c>
    </row>
    <row r="48" spans="29:78" x14ac:dyDescent="0.3">
      <c r="AE48" t="s">
        <v>739</v>
      </c>
      <c r="AF48" t="s">
        <v>980</v>
      </c>
      <c r="AM48" t="s">
        <v>1305</v>
      </c>
      <c r="AN48" t="s">
        <v>400</v>
      </c>
      <c r="BZ48" t="s">
        <v>704</v>
      </c>
    </row>
    <row r="49" spans="31:78" x14ac:dyDescent="0.3">
      <c r="AE49" t="s">
        <v>786</v>
      </c>
      <c r="AF49" t="s">
        <v>291</v>
      </c>
      <c r="AM49" t="s">
        <v>1383</v>
      </c>
      <c r="AN49" t="s">
        <v>890</v>
      </c>
      <c r="BZ49" t="s">
        <v>246</v>
      </c>
    </row>
    <row r="50" spans="31:78" x14ac:dyDescent="0.3">
      <c r="AE50" t="s">
        <v>116</v>
      </c>
      <c r="AF50" t="s">
        <v>410</v>
      </c>
      <c r="AM50" t="s">
        <v>1337</v>
      </c>
      <c r="AN50" t="s">
        <v>469</v>
      </c>
      <c r="BZ50" t="s">
        <v>985</v>
      </c>
    </row>
    <row r="51" spans="31:78" x14ac:dyDescent="0.3">
      <c r="AE51" t="s">
        <v>443</v>
      </c>
      <c r="AF51" t="s">
        <v>626</v>
      </c>
      <c r="AM51" t="s">
        <v>1299</v>
      </c>
      <c r="AN51" t="s">
        <v>852</v>
      </c>
      <c r="BZ51" t="s">
        <v>57</v>
      </c>
    </row>
    <row r="52" spans="31:78" x14ac:dyDescent="0.3">
      <c r="AE52" t="s">
        <v>266</v>
      </c>
      <c r="AF52" t="s">
        <v>1223</v>
      </c>
      <c r="AM52" t="s">
        <v>878</v>
      </c>
      <c r="AN52" t="s">
        <v>1489</v>
      </c>
      <c r="BZ52" t="s">
        <v>1013</v>
      </c>
    </row>
    <row r="53" spans="31:78" x14ac:dyDescent="0.3">
      <c r="AE53" t="s">
        <v>1462</v>
      </c>
      <c r="AF53" t="s">
        <v>1233</v>
      </c>
      <c r="AM53" t="s">
        <v>1357</v>
      </c>
      <c r="AN53" t="s">
        <v>1253</v>
      </c>
      <c r="BZ53" t="s">
        <v>204</v>
      </c>
    </row>
    <row r="54" spans="31:78" x14ac:dyDescent="0.3">
      <c r="AE54" t="s">
        <v>1351</v>
      </c>
      <c r="AF54" t="s">
        <v>1581</v>
      </c>
      <c r="AM54" t="s">
        <v>1397</v>
      </c>
      <c r="AN54" t="s">
        <v>428</v>
      </c>
      <c r="BZ54" t="s">
        <v>6940</v>
      </c>
    </row>
    <row r="55" spans="31:78" x14ac:dyDescent="0.3">
      <c r="AE55" t="s">
        <v>1378</v>
      </c>
      <c r="AF55" t="s">
        <v>6922</v>
      </c>
      <c r="AM55" t="s">
        <v>263</v>
      </c>
      <c r="AN55" t="s">
        <v>782</v>
      </c>
    </row>
    <row r="56" spans="31:78" x14ac:dyDescent="0.3">
      <c r="AE56" t="s">
        <v>6979</v>
      </c>
      <c r="AF56" t="s">
        <v>1073</v>
      </c>
      <c r="AM56" t="s">
        <v>135</v>
      </c>
      <c r="AN56" t="s">
        <v>999</v>
      </c>
    </row>
    <row r="57" spans="31:78" x14ac:dyDescent="0.3">
      <c r="AE57" t="s">
        <v>11820</v>
      </c>
      <c r="AF57" t="s">
        <v>330</v>
      </c>
      <c r="AM57" t="s">
        <v>1401</v>
      </c>
      <c r="AN57" t="s">
        <v>470</v>
      </c>
    </row>
    <row r="58" spans="31:78" x14ac:dyDescent="0.3">
      <c r="AE58" t="s">
        <v>406</v>
      </c>
      <c r="AF58" t="s">
        <v>1500</v>
      </c>
      <c r="AM58" t="s">
        <v>7026</v>
      </c>
      <c r="AN58" t="s">
        <v>1202</v>
      </c>
    </row>
    <row r="59" spans="31:78" x14ac:dyDescent="0.3">
      <c r="AE59" t="s">
        <v>1358</v>
      </c>
      <c r="AF59" t="s">
        <v>1527</v>
      </c>
      <c r="AM59" t="s">
        <v>6930</v>
      </c>
      <c r="AN59" t="s">
        <v>1045</v>
      </c>
    </row>
    <row r="60" spans="31:78" x14ac:dyDescent="0.3">
      <c r="AE60" t="s">
        <v>796</v>
      </c>
      <c r="AF60" t="s">
        <v>7012</v>
      </c>
      <c r="AM60" t="s">
        <v>1315</v>
      </c>
      <c r="AN60" t="s">
        <v>447</v>
      </c>
    </row>
    <row r="61" spans="31:78" x14ac:dyDescent="0.3">
      <c r="AE61" t="s">
        <v>7386</v>
      </c>
      <c r="AF61" t="s">
        <v>1048</v>
      </c>
      <c r="AM61" t="s">
        <v>1390</v>
      </c>
      <c r="AN61" t="s">
        <v>833</v>
      </c>
    </row>
    <row r="62" spans="31:78" x14ac:dyDescent="0.3">
      <c r="AE62" t="s">
        <v>805</v>
      </c>
      <c r="AF62" t="s">
        <v>303</v>
      </c>
      <c r="AM62" t="s">
        <v>1441</v>
      </c>
      <c r="AN62" t="s">
        <v>1508</v>
      </c>
    </row>
    <row r="63" spans="31:78" x14ac:dyDescent="0.3">
      <c r="AE63" t="s">
        <v>1429</v>
      </c>
      <c r="AF63" t="s">
        <v>613</v>
      </c>
      <c r="AM63" t="s">
        <v>1327</v>
      </c>
      <c r="AN63" t="s">
        <v>1273</v>
      </c>
    </row>
    <row r="64" spans="31:78" x14ac:dyDescent="0.3">
      <c r="AE64" t="s">
        <v>1296</v>
      </c>
      <c r="AF64" t="s">
        <v>474</v>
      </c>
      <c r="AM64" t="s">
        <v>1102</v>
      </c>
      <c r="AN64" t="s">
        <v>457</v>
      </c>
    </row>
    <row r="65" spans="31:40" x14ac:dyDescent="0.3">
      <c r="AE65" t="s">
        <v>7018</v>
      </c>
      <c r="AF65" t="s">
        <v>978</v>
      </c>
      <c r="AM65" t="s">
        <v>256</v>
      </c>
      <c r="AN65" t="s">
        <v>105</v>
      </c>
    </row>
    <row r="66" spans="31:40" x14ac:dyDescent="0.3">
      <c r="AE66" t="s">
        <v>1326</v>
      </c>
      <c r="AF66" t="s">
        <v>811</v>
      </c>
      <c r="AM66" t="s">
        <v>968</v>
      </c>
      <c r="AN66" t="s">
        <v>101</v>
      </c>
    </row>
    <row r="67" spans="31:40" x14ac:dyDescent="0.3">
      <c r="AE67" t="s">
        <v>7454</v>
      </c>
      <c r="AF67" t="s">
        <v>1606</v>
      </c>
      <c r="AM67" t="s">
        <v>714</v>
      </c>
      <c r="AN67" t="s">
        <v>685</v>
      </c>
    </row>
    <row r="68" spans="31:40" x14ac:dyDescent="0.3">
      <c r="AE68" t="s">
        <v>7019</v>
      </c>
      <c r="AF68" t="s">
        <v>1134</v>
      </c>
      <c r="AM68" t="s">
        <v>840</v>
      </c>
      <c r="AN68" t="s">
        <v>6982</v>
      </c>
    </row>
    <row r="69" spans="31:40" x14ac:dyDescent="0.3">
      <c r="AE69" t="s">
        <v>7474</v>
      </c>
      <c r="AF69" t="s">
        <v>964</v>
      </c>
      <c r="AM69" t="s">
        <v>785</v>
      </c>
      <c r="AN69" t="s">
        <v>11087</v>
      </c>
    </row>
    <row r="70" spans="31:40" x14ac:dyDescent="0.3">
      <c r="AE70" t="s">
        <v>7486</v>
      </c>
      <c r="AF70" t="s">
        <v>471</v>
      </c>
      <c r="AM70" t="s">
        <v>787</v>
      </c>
      <c r="AN70" t="s">
        <v>1549</v>
      </c>
    </row>
    <row r="71" spans="31:40" x14ac:dyDescent="0.3">
      <c r="AE71" t="s">
        <v>7488</v>
      </c>
      <c r="AF71" t="s">
        <v>1050</v>
      </c>
      <c r="AM71" t="s">
        <v>1094</v>
      </c>
      <c r="AN71" t="s">
        <v>496</v>
      </c>
    </row>
    <row r="72" spans="31:40" x14ac:dyDescent="0.3">
      <c r="AE72" t="s">
        <v>1391</v>
      </c>
      <c r="AF72" t="s">
        <v>463</v>
      </c>
      <c r="AM72" t="s">
        <v>1265</v>
      </c>
      <c r="AN72" t="s">
        <v>1218</v>
      </c>
    </row>
    <row r="73" spans="31:40" x14ac:dyDescent="0.3">
      <c r="AE73" t="s">
        <v>1434</v>
      </c>
      <c r="AF73" t="s">
        <v>184</v>
      </c>
      <c r="AM73" t="s">
        <v>1293</v>
      </c>
      <c r="AN73" t="s">
        <v>1478</v>
      </c>
    </row>
    <row r="74" spans="31:40" x14ac:dyDescent="0.3">
      <c r="AE74" t="s">
        <v>582</v>
      </c>
      <c r="AF74" t="s">
        <v>402</v>
      </c>
      <c r="AM74" t="s">
        <v>1309</v>
      </c>
      <c r="AN74" t="s">
        <v>1546</v>
      </c>
    </row>
    <row r="75" spans="31:40" x14ac:dyDescent="0.3">
      <c r="AE75" t="s">
        <v>7509</v>
      </c>
      <c r="AF75" t="s">
        <v>1580</v>
      </c>
      <c r="AM75" t="s">
        <v>1321</v>
      </c>
      <c r="AN75" t="s">
        <v>1555</v>
      </c>
    </row>
    <row r="76" spans="31:40" x14ac:dyDescent="0.3">
      <c r="AE76" t="s">
        <v>1464</v>
      </c>
      <c r="AF76" t="s">
        <v>884</v>
      </c>
      <c r="AM76" t="s">
        <v>1325</v>
      </c>
      <c r="AN76" t="s">
        <v>983</v>
      </c>
    </row>
    <row r="77" spans="31:40" x14ac:dyDescent="0.3">
      <c r="AE77" t="s">
        <v>1467</v>
      </c>
      <c r="AF77" t="s">
        <v>1059</v>
      </c>
      <c r="AM77" t="s">
        <v>243</v>
      </c>
      <c r="AN77" t="s">
        <v>751</v>
      </c>
    </row>
    <row r="78" spans="31:40" x14ac:dyDescent="0.3">
      <c r="AE78" t="s">
        <v>1318</v>
      </c>
      <c r="AF78" t="s">
        <v>957</v>
      </c>
      <c r="AM78" t="s">
        <v>1336</v>
      </c>
      <c r="AN78" t="s">
        <v>8323</v>
      </c>
    </row>
    <row r="79" spans="31:40" x14ac:dyDescent="0.3">
      <c r="AE79" t="s">
        <v>1323</v>
      </c>
      <c r="AF79" t="s">
        <v>1210</v>
      </c>
      <c r="AM79" t="s">
        <v>1342</v>
      </c>
      <c r="AN79" t="s">
        <v>947</v>
      </c>
    </row>
    <row r="80" spans="31:40" x14ac:dyDescent="0.3">
      <c r="AE80" t="s">
        <v>1356</v>
      </c>
      <c r="AF80" t="s">
        <v>734</v>
      </c>
      <c r="AM80" t="s">
        <v>1347</v>
      </c>
      <c r="AN80" t="s">
        <v>1081</v>
      </c>
    </row>
    <row r="81" spans="31:40" x14ac:dyDescent="0.3">
      <c r="AE81" t="s">
        <v>1400</v>
      </c>
      <c r="AF81" t="s">
        <v>861</v>
      </c>
      <c r="AM81" t="s">
        <v>7021</v>
      </c>
      <c r="AN81" t="s">
        <v>856</v>
      </c>
    </row>
    <row r="82" spans="31:40" x14ac:dyDescent="0.3">
      <c r="AE82" t="s">
        <v>1450</v>
      </c>
      <c r="AF82" t="s">
        <v>462</v>
      </c>
      <c r="AM82" t="s">
        <v>1388</v>
      </c>
      <c r="AN82" t="s">
        <v>837</v>
      </c>
    </row>
    <row r="83" spans="31:40" x14ac:dyDescent="0.3">
      <c r="AE83" t="s">
        <v>1466</v>
      </c>
      <c r="AF83" t="s">
        <v>1257</v>
      </c>
      <c r="AM83" t="s">
        <v>1399</v>
      </c>
      <c r="AN83" t="s">
        <v>73</v>
      </c>
    </row>
    <row r="84" spans="31:40" x14ac:dyDescent="0.3">
      <c r="AE84" t="s">
        <v>1436</v>
      </c>
      <c r="AF84" t="s">
        <v>1068</v>
      </c>
      <c r="AM84" t="s">
        <v>1424</v>
      </c>
      <c r="AN84" t="s">
        <v>8145</v>
      </c>
    </row>
    <row r="85" spans="31:40" x14ac:dyDescent="0.3">
      <c r="AE85" t="s">
        <v>1460</v>
      </c>
      <c r="AF85" t="s">
        <v>6997</v>
      </c>
      <c r="AM85" t="s">
        <v>1433</v>
      </c>
      <c r="AN85" t="s">
        <v>180</v>
      </c>
    </row>
    <row r="86" spans="31:40" x14ac:dyDescent="0.3">
      <c r="AE86" t="s">
        <v>1310</v>
      </c>
      <c r="AF86" t="s">
        <v>6990</v>
      </c>
      <c r="AM86" t="s">
        <v>1440</v>
      </c>
      <c r="AN86" t="s">
        <v>228</v>
      </c>
    </row>
    <row r="87" spans="31:40" x14ac:dyDescent="0.3">
      <c r="AE87" t="s">
        <v>1382</v>
      </c>
      <c r="AF87" t="s">
        <v>6928</v>
      </c>
      <c r="AM87" t="s">
        <v>7024</v>
      </c>
      <c r="AN87" t="s">
        <v>237</v>
      </c>
    </row>
    <row r="88" spans="31:40" x14ac:dyDescent="0.3">
      <c r="AE88" t="s">
        <v>1442</v>
      </c>
      <c r="AF88" t="s">
        <v>7009</v>
      </c>
      <c r="AM88" t="s">
        <v>7029</v>
      </c>
      <c r="AN88" t="s">
        <v>242</v>
      </c>
    </row>
    <row r="89" spans="31:40" x14ac:dyDescent="0.3">
      <c r="AE89" t="s">
        <v>1445</v>
      </c>
      <c r="AF89" t="s">
        <v>7001</v>
      </c>
      <c r="AM89" t="s">
        <v>7031</v>
      </c>
      <c r="AN89" t="s">
        <v>8161</v>
      </c>
    </row>
    <row r="90" spans="31:40" x14ac:dyDescent="0.3">
      <c r="AE90" t="s">
        <v>1370</v>
      </c>
      <c r="AF90" t="s">
        <v>362</v>
      </c>
      <c r="AM90" t="s">
        <v>1329</v>
      </c>
      <c r="AN90" t="s">
        <v>313</v>
      </c>
    </row>
    <row r="91" spans="31:40" x14ac:dyDescent="0.3">
      <c r="AE91" t="s">
        <v>1332</v>
      </c>
      <c r="AF91" t="s">
        <v>7625</v>
      </c>
      <c r="AM91" t="s">
        <v>1311</v>
      </c>
      <c r="AN91" t="s">
        <v>8174</v>
      </c>
    </row>
    <row r="92" spans="31:40" x14ac:dyDescent="0.3">
      <c r="AE92" t="s">
        <v>636</v>
      </c>
      <c r="AF92" t="s">
        <v>610</v>
      </c>
      <c r="AM92" t="s">
        <v>793</v>
      </c>
      <c r="AN92" t="s">
        <v>436</v>
      </c>
    </row>
    <row r="93" spans="31:40" x14ac:dyDescent="0.3">
      <c r="AE93" t="s">
        <v>1387</v>
      </c>
      <c r="AF93" t="s">
        <v>372</v>
      </c>
      <c r="AM93" t="s">
        <v>677</v>
      </c>
      <c r="AN93" t="s">
        <v>8192</v>
      </c>
    </row>
    <row r="94" spans="31:40" x14ac:dyDescent="0.3">
      <c r="AE94" t="s">
        <v>1027</v>
      </c>
      <c r="AF94" t="s">
        <v>1184</v>
      </c>
      <c r="AM94" t="s">
        <v>1408</v>
      </c>
      <c r="AN94" t="s">
        <v>453</v>
      </c>
    </row>
    <row r="95" spans="31:40" x14ac:dyDescent="0.3">
      <c r="AE95" t="s">
        <v>1020</v>
      </c>
      <c r="AF95" t="s">
        <v>103</v>
      </c>
      <c r="AM95" t="s">
        <v>332</v>
      </c>
      <c r="AN95" t="s">
        <v>661</v>
      </c>
    </row>
    <row r="96" spans="31:40" x14ac:dyDescent="0.3">
      <c r="AE96" t="s">
        <v>1015</v>
      </c>
      <c r="AF96" t="s">
        <v>7715</v>
      </c>
      <c r="AM96" t="s">
        <v>192</v>
      </c>
      <c r="AN96" t="s">
        <v>712</v>
      </c>
    </row>
    <row r="97" spans="31:40" x14ac:dyDescent="0.3">
      <c r="AE97" t="s">
        <v>1398</v>
      </c>
      <c r="AF97" t="s">
        <v>858</v>
      </c>
      <c r="AM97" t="s">
        <v>154</v>
      </c>
      <c r="AN97" t="s">
        <v>713</v>
      </c>
    </row>
    <row r="98" spans="31:40" x14ac:dyDescent="0.3">
      <c r="AE98" t="s">
        <v>1014</v>
      </c>
      <c r="AF98" t="s">
        <v>7710</v>
      </c>
      <c r="AM98" t="s">
        <v>156</v>
      </c>
      <c r="AN98" t="s">
        <v>723</v>
      </c>
    </row>
    <row r="99" spans="31:40" x14ac:dyDescent="0.3">
      <c r="AE99" t="s">
        <v>864</v>
      </c>
      <c r="AF99" t="s">
        <v>123</v>
      </c>
      <c r="AM99" t="s">
        <v>1345</v>
      </c>
      <c r="AN99" t="s">
        <v>738</v>
      </c>
    </row>
    <row r="100" spans="31:40" x14ac:dyDescent="0.3">
      <c r="AE100" t="s">
        <v>257</v>
      </c>
      <c r="AF100" t="s">
        <v>241</v>
      </c>
      <c r="AM100" t="s">
        <v>1373</v>
      </c>
      <c r="AN100" t="s">
        <v>760</v>
      </c>
    </row>
    <row r="101" spans="31:40" x14ac:dyDescent="0.3">
      <c r="AE101" t="s">
        <v>1361</v>
      </c>
      <c r="AF101" t="s">
        <v>278</v>
      </c>
      <c r="AM101" t="s">
        <v>942</v>
      </c>
      <c r="AN101" t="s">
        <v>8256</v>
      </c>
    </row>
    <row r="102" spans="31:40" x14ac:dyDescent="0.3">
      <c r="AE102" t="s">
        <v>790</v>
      </c>
      <c r="AF102" t="s">
        <v>7602</v>
      </c>
      <c r="AM102" t="s">
        <v>839</v>
      </c>
      <c r="AN102" t="s">
        <v>823</v>
      </c>
    </row>
    <row r="103" spans="31:40" x14ac:dyDescent="0.3">
      <c r="AE103" t="s">
        <v>1231</v>
      </c>
      <c r="AF103" t="s">
        <v>396</v>
      </c>
      <c r="AM103" t="s">
        <v>803</v>
      </c>
      <c r="AN103" t="s">
        <v>885</v>
      </c>
    </row>
    <row r="104" spans="31:40" x14ac:dyDescent="0.3">
      <c r="AE104" t="s">
        <v>24</v>
      </c>
      <c r="AF104" t="s">
        <v>492</v>
      </c>
      <c r="AM104" t="s">
        <v>6968</v>
      </c>
      <c r="AN104" t="s">
        <v>887</v>
      </c>
    </row>
    <row r="105" spans="31:40" x14ac:dyDescent="0.3">
      <c r="AE105" t="s">
        <v>1306</v>
      </c>
      <c r="AF105" t="s">
        <v>593</v>
      </c>
      <c r="AM105" t="s">
        <v>6936</v>
      </c>
      <c r="AN105" t="s">
        <v>913</v>
      </c>
    </row>
    <row r="106" spans="31:40" x14ac:dyDescent="0.3">
      <c r="AE106" t="s">
        <v>1314</v>
      </c>
      <c r="AF106" t="s">
        <v>7651</v>
      </c>
      <c r="AM106" t="s">
        <v>8074</v>
      </c>
      <c r="AN106" t="s">
        <v>976</v>
      </c>
    </row>
    <row r="107" spans="31:40" x14ac:dyDescent="0.3">
      <c r="AE107" t="s">
        <v>1353</v>
      </c>
      <c r="AF107" t="s">
        <v>701</v>
      </c>
      <c r="AN107" t="s">
        <v>296</v>
      </c>
    </row>
    <row r="108" spans="31:40" x14ac:dyDescent="0.3">
      <c r="AE108" t="s">
        <v>1355</v>
      </c>
      <c r="AF108" t="s">
        <v>705</v>
      </c>
      <c r="AN108" t="s">
        <v>991</v>
      </c>
    </row>
    <row r="109" spans="31:40" x14ac:dyDescent="0.3">
      <c r="AE109" t="s">
        <v>1360</v>
      </c>
      <c r="AF109" t="s">
        <v>711</v>
      </c>
      <c r="AN109" t="s">
        <v>1005</v>
      </c>
    </row>
    <row r="110" spans="31:40" x14ac:dyDescent="0.3">
      <c r="AE110" t="s">
        <v>1376</v>
      </c>
      <c r="AF110" t="s">
        <v>1169</v>
      </c>
      <c r="AN110" t="s">
        <v>6998</v>
      </c>
    </row>
    <row r="111" spans="31:40" x14ac:dyDescent="0.3">
      <c r="AE111" t="s">
        <v>1393</v>
      </c>
      <c r="AF111" t="s">
        <v>7013</v>
      </c>
      <c r="AN111" t="s">
        <v>1032</v>
      </c>
    </row>
    <row r="112" spans="31:40" x14ac:dyDescent="0.3">
      <c r="AE112" t="s">
        <v>1418</v>
      </c>
      <c r="AF112" t="s">
        <v>7836</v>
      </c>
      <c r="AN112" t="s">
        <v>1071</v>
      </c>
    </row>
    <row r="113" spans="31:40" x14ac:dyDescent="0.3">
      <c r="AE113" t="s">
        <v>1420</v>
      </c>
      <c r="AF113" t="s">
        <v>1503</v>
      </c>
      <c r="AN113" t="s">
        <v>12270</v>
      </c>
    </row>
    <row r="114" spans="31:40" x14ac:dyDescent="0.3">
      <c r="AE114" t="s">
        <v>1448</v>
      </c>
      <c r="AF114" t="s">
        <v>1585</v>
      </c>
      <c r="AN114" t="s">
        <v>1156</v>
      </c>
    </row>
    <row r="115" spans="31:40" x14ac:dyDescent="0.3">
      <c r="AE115" t="s">
        <v>1316</v>
      </c>
      <c r="AF115" t="s">
        <v>1608</v>
      </c>
      <c r="AN115" t="s">
        <v>8372</v>
      </c>
    </row>
    <row r="116" spans="31:40" x14ac:dyDescent="0.3">
      <c r="AE116" t="s">
        <v>1444</v>
      </c>
      <c r="AF116" t="s">
        <v>210</v>
      </c>
      <c r="AN116" t="s">
        <v>1195</v>
      </c>
    </row>
    <row r="117" spans="31:40" x14ac:dyDescent="0.3">
      <c r="AE117" t="s">
        <v>1331</v>
      </c>
      <c r="AF117" t="s">
        <v>236</v>
      </c>
      <c r="AN117" t="s">
        <v>7011</v>
      </c>
    </row>
    <row r="118" spans="31:40" x14ac:dyDescent="0.3">
      <c r="AE118" t="s">
        <v>1439</v>
      </c>
      <c r="AF118" t="s">
        <v>290</v>
      </c>
      <c r="AN118" t="s">
        <v>1226</v>
      </c>
    </row>
    <row r="119" spans="31:40" x14ac:dyDescent="0.3">
      <c r="AE119" t="s">
        <v>1372</v>
      </c>
      <c r="AF119" t="s">
        <v>300</v>
      </c>
      <c r="AN119" t="s">
        <v>1245</v>
      </c>
    </row>
    <row r="120" spans="31:40" x14ac:dyDescent="0.3">
      <c r="AE120" t="s">
        <v>445</v>
      </c>
      <c r="AF120" t="s">
        <v>321</v>
      </c>
      <c r="AN120" t="s">
        <v>8401</v>
      </c>
    </row>
    <row r="121" spans="31:40" x14ac:dyDescent="0.3">
      <c r="AE121" t="s">
        <v>948</v>
      </c>
      <c r="AF121" t="s">
        <v>327</v>
      </c>
      <c r="AN121" t="s">
        <v>1120</v>
      </c>
    </row>
    <row r="122" spans="31:40" x14ac:dyDescent="0.3">
      <c r="AE122" t="s">
        <v>640</v>
      </c>
      <c r="AF122" t="s">
        <v>329</v>
      </c>
      <c r="AN122" t="s">
        <v>1552</v>
      </c>
    </row>
    <row r="123" spans="31:40" x14ac:dyDescent="0.3">
      <c r="AE123" t="s">
        <v>650</v>
      </c>
      <c r="AF123" t="s">
        <v>390</v>
      </c>
      <c r="AN123" t="s">
        <v>729</v>
      </c>
    </row>
    <row r="124" spans="31:40" x14ac:dyDescent="0.3">
      <c r="AE124" t="s">
        <v>1366</v>
      </c>
      <c r="AF124" t="s">
        <v>460</v>
      </c>
      <c r="AN124" t="s">
        <v>911</v>
      </c>
    </row>
    <row r="125" spans="31:40" x14ac:dyDescent="0.3">
      <c r="AE125" t="s">
        <v>1097</v>
      </c>
      <c r="AF125" t="s">
        <v>774</v>
      </c>
      <c r="AN125" t="s">
        <v>8410</v>
      </c>
    </row>
    <row r="126" spans="31:40" x14ac:dyDescent="0.3">
      <c r="AE126" t="s">
        <v>7006</v>
      </c>
      <c r="AF126" t="s">
        <v>777</v>
      </c>
      <c r="AN126" t="s">
        <v>709</v>
      </c>
    </row>
    <row r="127" spans="31:40" x14ac:dyDescent="0.3">
      <c r="AE127" t="s">
        <v>1340</v>
      </c>
      <c r="AF127" t="s">
        <v>815</v>
      </c>
      <c r="AN127" t="s">
        <v>920</v>
      </c>
    </row>
    <row r="128" spans="31:40" x14ac:dyDescent="0.3">
      <c r="AE128" t="s">
        <v>1414</v>
      </c>
      <c r="AF128" t="s">
        <v>975</v>
      </c>
      <c r="AN128" t="s">
        <v>955</v>
      </c>
    </row>
    <row r="129" spans="31:40" x14ac:dyDescent="0.3">
      <c r="AE129" t="s">
        <v>254</v>
      </c>
      <c r="AF129" t="s">
        <v>1033</v>
      </c>
      <c r="AN129" t="s">
        <v>1154</v>
      </c>
    </row>
    <row r="130" spans="31:40" x14ac:dyDescent="0.3">
      <c r="AE130" t="s">
        <v>1300</v>
      </c>
      <c r="AF130" t="s">
        <v>1063</v>
      </c>
      <c r="AN130" t="s">
        <v>834</v>
      </c>
    </row>
    <row r="131" spans="31:40" x14ac:dyDescent="0.3">
      <c r="AE131" t="s">
        <v>259</v>
      </c>
      <c r="AF131" t="s">
        <v>1159</v>
      </c>
      <c r="AN131" t="s">
        <v>1569</v>
      </c>
    </row>
    <row r="132" spans="31:40" x14ac:dyDescent="0.3">
      <c r="AE132" t="s">
        <v>7449</v>
      </c>
      <c r="AF132" t="s">
        <v>1215</v>
      </c>
      <c r="AN132" t="s">
        <v>1069</v>
      </c>
    </row>
    <row r="133" spans="31:40" x14ac:dyDescent="0.3">
      <c r="AF133" t="s">
        <v>340</v>
      </c>
      <c r="AN133" t="s">
        <v>376</v>
      </c>
    </row>
    <row r="134" spans="31:40" x14ac:dyDescent="0.3">
      <c r="AF134" t="s">
        <v>1468</v>
      </c>
      <c r="AN134" t="s">
        <v>437</v>
      </c>
    </row>
    <row r="135" spans="31:40" x14ac:dyDescent="0.3">
      <c r="AF135" t="s">
        <v>1531</v>
      </c>
      <c r="AN135" t="s">
        <v>977</v>
      </c>
    </row>
    <row r="136" spans="31:40" x14ac:dyDescent="0.3">
      <c r="AF136" t="s">
        <v>1537</v>
      </c>
      <c r="AN136" t="s">
        <v>1626</v>
      </c>
    </row>
    <row r="137" spans="31:40" x14ac:dyDescent="0.3">
      <c r="AF137" t="s">
        <v>1553</v>
      </c>
      <c r="AN137" t="s">
        <v>982</v>
      </c>
    </row>
    <row r="138" spans="31:40" x14ac:dyDescent="0.3">
      <c r="AF138" t="s">
        <v>424</v>
      </c>
      <c r="AN138" t="s">
        <v>1183</v>
      </c>
    </row>
    <row r="139" spans="31:40" x14ac:dyDescent="0.3">
      <c r="AF139" t="s">
        <v>962</v>
      </c>
      <c r="AN139" t="s">
        <v>606</v>
      </c>
    </row>
    <row r="140" spans="31:40" x14ac:dyDescent="0.3">
      <c r="AF140" t="s">
        <v>467</v>
      </c>
      <c r="AN140" t="s">
        <v>849</v>
      </c>
    </row>
    <row r="141" spans="31:40" x14ac:dyDescent="0.3">
      <c r="AF141" t="s">
        <v>1207</v>
      </c>
      <c r="AN141" t="s">
        <v>946</v>
      </c>
    </row>
    <row r="142" spans="31:40" x14ac:dyDescent="0.3">
      <c r="AF142" t="s">
        <v>1259</v>
      </c>
      <c r="AN142" t="s">
        <v>974</v>
      </c>
    </row>
    <row r="143" spans="31:40" x14ac:dyDescent="0.3">
      <c r="AF143" t="s">
        <v>7055</v>
      </c>
      <c r="AN143" t="s">
        <v>987</v>
      </c>
    </row>
    <row r="144" spans="31:40" x14ac:dyDescent="0.3">
      <c r="AF144" t="s">
        <v>107</v>
      </c>
      <c r="AN144" t="s">
        <v>1191</v>
      </c>
    </row>
    <row r="145" spans="32:40" x14ac:dyDescent="0.3">
      <c r="AF145" t="s">
        <v>432</v>
      </c>
      <c r="AN145" t="s">
        <v>863</v>
      </c>
    </row>
    <row r="146" spans="32:40" x14ac:dyDescent="0.3">
      <c r="AF146" t="s">
        <v>1620</v>
      </c>
      <c r="AN146" t="s">
        <v>623</v>
      </c>
    </row>
    <row r="147" spans="32:40" x14ac:dyDescent="0.3">
      <c r="AF147" t="s">
        <v>1484</v>
      </c>
      <c r="AN147" t="s">
        <v>481</v>
      </c>
    </row>
    <row r="148" spans="32:40" x14ac:dyDescent="0.3">
      <c r="AF148" t="s">
        <v>614</v>
      </c>
      <c r="AN148" t="s">
        <v>717</v>
      </c>
    </row>
    <row r="149" spans="32:40" x14ac:dyDescent="0.3">
      <c r="AF149" t="s">
        <v>853</v>
      </c>
      <c r="AN149" t="s">
        <v>954</v>
      </c>
    </row>
    <row r="150" spans="32:40" x14ac:dyDescent="0.3">
      <c r="AF150" t="s">
        <v>7002</v>
      </c>
      <c r="AN150" t="s">
        <v>918</v>
      </c>
    </row>
    <row r="151" spans="32:40" x14ac:dyDescent="0.3">
      <c r="AF151" t="s">
        <v>756</v>
      </c>
      <c r="AN151" t="s">
        <v>312</v>
      </c>
    </row>
    <row r="152" spans="32:40" x14ac:dyDescent="0.3">
      <c r="AF152" t="s">
        <v>81</v>
      </c>
      <c r="AN152" t="s">
        <v>284</v>
      </c>
    </row>
    <row r="153" spans="32:40" x14ac:dyDescent="0.3">
      <c r="AF153" t="s">
        <v>7536</v>
      </c>
      <c r="AN153" t="s">
        <v>240</v>
      </c>
    </row>
    <row r="154" spans="32:40" x14ac:dyDescent="0.3">
      <c r="AF154" t="s">
        <v>7540</v>
      </c>
      <c r="AN154" t="s">
        <v>1107</v>
      </c>
    </row>
    <row r="155" spans="32:40" x14ac:dyDescent="0.3">
      <c r="AF155" t="s">
        <v>7561</v>
      </c>
      <c r="AN155" t="s">
        <v>592</v>
      </c>
    </row>
    <row r="156" spans="32:40" x14ac:dyDescent="0.3">
      <c r="AF156" t="s">
        <v>283</v>
      </c>
      <c r="AN156" t="s">
        <v>99</v>
      </c>
    </row>
    <row r="157" spans="32:40" x14ac:dyDescent="0.3">
      <c r="AF157" t="s">
        <v>364</v>
      </c>
      <c r="AN157" t="s">
        <v>1241</v>
      </c>
    </row>
    <row r="158" spans="32:40" x14ac:dyDescent="0.3">
      <c r="AF158" t="s">
        <v>621</v>
      </c>
      <c r="AN158" t="s">
        <v>239</v>
      </c>
    </row>
    <row r="159" spans="32:40" x14ac:dyDescent="0.3">
      <c r="AF159" t="s">
        <v>622</v>
      </c>
      <c r="AN159" t="s">
        <v>318</v>
      </c>
    </row>
    <row r="160" spans="32:40" x14ac:dyDescent="0.3">
      <c r="AF160" t="s">
        <v>759</v>
      </c>
      <c r="AN160" t="s">
        <v>875</v>
      </c>
    </row>
    <row r="161" spans="32:40" x14ac:dyDescent="0.3">
      <c r="AF161" t="s">
        <v>880</v>
      </c>
      <c r="AN161" t="s">
        <v>807</v>
      </c>
    </row>
    <row r="162" spans="32:40" x14ac:dyDescent="0.3">
      <c r="AF162" t="s">
        <v>916</v>
      </c>
      <c r="AN162" t="s">
        <v>1472</v>
      </c>
    </row>
    <row r="163" spans="32:40" x14ac:dyDescent="0.3">
      <c r="AF163" t="s">
        <v>960</v>
      </c>
      <c r="AN163" t="s">
        <v>939</v>
      </c>
    </row>
    <row r="164" spans="32:40" x14ac:dyDescent="0.3">
      <c r="AF164" t="s">
        <v>963</v>
      </c>
      <c r="AN164" t="s">
        <v>1492</v>
      </c>
    </row>
    <row r="165" spans="32:40" x14ac:dyDescent="0.3">
      <c r="AF165" t="s">
        <v>7766</v>
      </c>
      <c r="AN165" t="s">
        <v>482</v>
      </c>
    </row>
    <row r="166" spans="32:40" x14ac:dyDescent="0.3">
      <c r="AF166" t="s">
        <v>1121</v>
      </c>
      <c r="AN166" t="s">
        <v>226</v>
      </c>
    </row>
    <row r="167" spans="32:40" x14ac:dyDescent="0.3">
      <c r="AF167" t="s">
        <v>7834</v>
      </c>
      <c r="AN167" t="s">
        <v>1088</v>
      </c>
    </row>
    <row r="168" spans="32:40" x14ac:dyDescent="0.3">
      <c r="AF168" t="s">
        <v>1535</v>
      </c>
      <c r="AN168" t="s">
        <v>997</v>
      </c>
    </row>
    <row r="169" spans="32:40" x14ac:dyDescent="0.3">
      <c r="AF169" t="s">
        <v>1046</v>
      </c>
      <c r="AN169" t="s">
        <v>1234</v>
      </c>
    </row>
    <row r="170" spans="32:40" x14ac:dyDescent="0.3">
      <c r="AF170" t="s">
        <v>902</v>
      </c>
      <c r="AN170" t="s">
        <v>212</v>
      </c>
    </row>
    <row r="171" spans="32:40" x14ac:dyDescent="0.3">
      <c r="AF171" t="s">
        <v>133</v>
      </c>
      <c r="AN171" t="s">
        <v>882</v>
      </c>
    </row>
    <row r="172" spans="32:40" x14ac:dyDescent="0.3">
      <c r="AF172" t="s">
        <v>344</v>
      </c>
      <c r="AN172" t="s">
        <v>996</v>
      </c>
    </row>
    <row r="173" spans="32:40" x14ac:dyDescent="0.3">
      <c r="AF173" t="s">
        <v>366</v>
      </c>
      <c r="AN173" t="s">
        <v>1142</v>
      </c>
    </row>
    <row r="174" spans="32:40" x14ac:dyDescent="0.3">
      <c r="AF174" t="s">
        <v>1153</v>
      </c>
      <c r="AN174" t="s">
        <v>993</v>
      </c>
    </row>
    <row r="175" spans="32:40" x14ac:dyDescent="0.3">
      <c r="AF175" t="s">
        <v>742</v>
      </c>
      <c r="AN175" t="s">
        <v>894</v>
      </c>
    </row>
    <row r="176" spans="32:40" x14ac:dyDescent="0.3">
      <c r="AF176" t="s">
        <v>1575</v>
      </c>
      <c r="AN176" t="s">
        <v>411</v>
      </c>
    </row>
    <row r="177" spans="32:40" x14ac:dyDescent="0.3">
      <c r="AF177" t="s">
        <v>465</v>
      </c>
      <c r="AN177" t="s">
        <v>425</v>
      </c>
    </row>
    <row r="178" spans="32:40" x14ac:dyDescent="0.3">
      <c r="AF178" t="s">
        <v>451</v>
      </c>
      <c r="AN178" t="s">
        <v>1571</v>
      </c>
    </row>
    <row r="179" spans="32:40" x14ac:dyDescent="0.3">
      <c r="AF179" t="s">
        <v>392</v>
      </c>
      <c r="AN179" t="s">
        <v>912</v>
      </c>
    </row>
    <row r="180" spans="32:40" x14ac:dyDescent="0.3">
      <c r="AF180" t="s">
        <v>6947</v>
      </c>
      <c r="AN180" t="s">
        <v>944</v>
      </c>
    </row>
    <row r="181" spans="32:40" x14ac:dyDescent="0.3">
      <c r="AF181" t="s">
        <v>6970</v>
      </c>
      <c r="AN181" t="s">
        <v>1519</v>
      </c>
    </row>
    <row r="182" spans="32:40" x14ac:dyDescent="0.3">
      <c r="AF182" t="s">
        <v>328</v>
      </c>
      <c r="AN182" t="s">
        <v>676</v>
      </c>
    </row>
    <row r="183" spans="32:40" x14ac:dyDescent="0.3">
      <c r="AF183" t="s">
        <v>1236</v>
      </c>
      <c r="AN183" t="s">
        <v>1011</v>
      </c>
    </row>
    <row r="184" spans="32:40" x14ac:dyDescent="0.3">
      <c r="AF184" t="s">
        <v>326</v>
      </c>
      <c r="AN184" t="s">
        <v>874</v>
      </c>
    </row>
    <row r="185" spans="32:40" x14ac:dyDescent="0.3">
      <c r="AF185" t="s">
        <v>1128</v>
      </c>
      <c r="AN185" t="s">
        <v>264</v>
      </c>
    </row>
    <row r="186" spans="32:40" x14ac:dyDescent="0.3">
      <c r="AF186" t="s">
        <v>1576</v>
      </c>
      <c r="AN186" t="s">
        <v>901</v>
      </c>
    </row>
    <row r="187" spans="32:40" x14ac:dyDescent="0.3">
      <c r="AF187" t="s">
        <v>1139</v>
      </c>
      <c r="AN187" t="s">
        <v>491</v>
      </c>
    </row>
    <row r="188" spans="32:40" x14ac:dyDescent="0.3">
      <c r="AF188" t="s">
        <v>360</v>
      </c>
      <c r="AN188" t="s">
        <v>691</v>
      </c>
    </row>
    <row r="189" spans="32:40" x14ac:dyDescent="0.3">
      <c r="AF189" t="s">
        <v>755</v>
      </c>
      <c r="AN189" t="s">
        <v>1541</v>
      </c>
    </row>
    <row r="190" spans="32:40" x14ac:dyDescent="0.3">
      <c r="AF190" t="s">
        <v>1001</v>
      </c>
      <c r="AN190" t="s">
        <v>998</v>
      </c>
    </row>
    <row r="191" spans="32:40" x14ac:dyDescent="0.3">
      <c r="AF191" t="s">
        <v>851</v>
      </c>
      <c r="AN191" t="s">
        <v>118</v>
      </c>
    </row>
    <row r="192" spans="32:40" x14ac:dyDescent="0.3">
      <c r="AF192" t="s">
        <v>1483</v>
      </c>
      <c r="AN192" t="s">
        <v>198</v>
      </c>
    </row>
    <row r="193" spans="32:40" x14ac:dyDescent="0.3">
      <c r="AF193" t="s">
        <v>214</v>
      </c>
      <c r="AN193" t="s">
        <v>202</v>
      </c>
    </row>
    <row r="194" spans="32:40" x14ac:dyDescent="0.3">
      <c r="AF194" t="s">
        <v>1623</v>
      </c>
      <c r="AN194" t="s">
        <v>292</v>
      </c>
    </row>
    <row r="195" spans="32:40" x14ac:dyDescent="0.3">
      <c r="AF195" t="s">
        <v>234</v>
      </c>
      <c r="AN195" t="s">
        <v>449</v>
      </c>
    </row>
    <row r="196" spans="32:40" x14ac:dyDescent="0.3">
      <c r="AF196" t="s">
        <v>343</v>
      </c>
      <c r="AN196" t="s">
        <v>8206</v>
      </c>
    </row>
    <row r="197" spans="32:40" x14ac:dyDescent="0.3">
      <c r="AF197" t="s">
        <v>1171</v>
      </c>
      <c r="AN197" t="s">
        <v>8230</v>
      </c>
    </row>
    <row r="198" spans="32:40" x14ac:dyDescent="0.3">
      <c r="AF198" t="s">
        <v>634</v>
      </c>
      <c r="AN198" t="s">
        <v>684</v>
      </c>
    </row>
    <row r="199" spans="32:40" x14ac:dyDescent="0.3">
      <c r="AF199" t="s">
        <v>70</v>
      </c>
      <c r="AN199" t="s">
        <v>749</v>
      </c>
    </row>
    <row r="200" spans="32:40" x14ac:dyDescent="0.3">
      <c r="AF200" t="s">
        <v>137</v>
      </c>
      <c r="AN200" t="s">
        <v>773</v>
      </c>
    </row>
    <row r="201" spans="32:40" x14ac:dyDescent="0.3">
      <c r="AF201" t="s">
        <v>724</v>
      </c>
      <c r="AN201" t="s">
        <v>806</v>
      </c>
    </row>
    <row r="202" spans="32:40" x14ac:dyDescent="0.3">
      <c r="AF202" t="s">
        <v>585</v>
      </c>
      <c r="AN202" t="s">
        <v>891</v>
      </c>
    </row>
    <row r="203" spans="32:40" x14ac:dyDescent="0.3">
      <c r="AF203" t="s">
        <v>1084</v>
      </c>
      <c r="AN203" t="s">
        <v>914</v>
      </c>
    </row>
    <row r="204" spans="32:40" x14ac:dyDescent="0.3">
      <c r="AF204" t="s">
        <v>1261</v>
      </c>
      <c r="AN204" t="s">
        <v>6992</v>
      </c>
    </row>
    <row r="205" spans="32:40" x14ac:dyDescent="0.3">
      <c r="AF205" t="s">
        <v>654</v>
      </c>
      <c r="AN205" t="s">
        <v>8320</v>
      </c>
    </row>
    <row r="206" spans="32:40" x14ac:dyDescent="0.3">
      <c r="AF206" t="s">
        <v>979</v>
      </c>
      <c r="AN206" t="s">
        <v>862</v>
      </c>
    </row>
    <row r="207" spans="32:40" x14ac:dyDescent="0.3">
      <c r="AF207" t="s">
        <v>200</v>
      </c>
      <c r="AN207" t="s">
        <v>422</v>
      </c>
    </row>
    <row r="208" spans="32:40" x14ac:dyDescent="0.3">
      <c r="AF208" t="s">
        <v>869</v>
      </c>
      <c r="AN208" t="s">
        <v>981</v>
      </c>
    </row>
    <row r="209" spans="32:40" x14ac:dyDescent="0.3">
      <c r="AF209" t="s">
        <v>7721</v>
      </c>
      <c r="AN209" t="s">
        <v>1031</v>
      </c>
    </row>
    <row r="210" spans="32:40" x14ac:dyDescent="0.3">
      <c r="AF210" t="s">
        <v>892</v>
      </c>
      <c r="AN210" t="s">
        <v>8352</v>
      </c>
    </row>
    <row r="211" spans="32:40" x14ac:dyDescent="0.3">
      <c r="AF211" t="s">
        <v>1196</v>
      </c>
      <c r="AN211" t="s">
        <v>12477</v>
      </c>
    </row>
    <row r="212" spans="32:40" x14ac:dyDescent="0.3">
      <c r="AF212" t="s">
        <v>7049</v>
      </c>
      <c r="AN212" t="s">
        <v>1090</v>
      </c>
    </row>
    <row r="213" spans="32:40" x14ac:dyDescent="0.3">
      <c r="AF213" t="s">
        <v>819</v>
      </c>
      <c r="AN213" t="s">
        <v>1112</v>
      </c>
    </row>
    <row r="214" spans="32:40" x14ac:dyDescent="0.3">
      <c r="AF214" t="s">
        <v>7829</v>
      </c>
      <c r="AN214" t="s">
        <v>1118</v>
      </c>
    </row>
    <row r="215" spans="32:40" x14ac:dyDescent="0.3">
      <c r="AF215" t="s">
        <v>1213</v>
      </c>
      <c r="AN215" t="s">
        <v>1471</v>
      </c>
    </row>
    <row r="216" spans="32:40" x14ac:dyDescent="0.3">
      <c r="AF216" t="s">
        <v>393</v>
      </c>
      <c r="AN216" t="s">
        <v>936</v>
      </c>
    </row>
    <row r="217" spans="32:40" x14ac:dyDescent="0.3">
      <c r="AF217" t="s">
        <v>286</v>
      </c>
      <c r="AN217" t="s">
        <v>1219</v>
      </c>
    </row>
    <row r="218" spans="32:40" x14ac:dyDescent="0.3">
      <c r="AF218" t="s">
        <v>391</v>
      </c>
      <c r="AN218" t="s">
        <v>8394</v>
      </c>
    </row>
    <row r="219" spans="32:40" x14ac:dyDescent="0.3">
      <c r="AF219" t="s">
        <v>271</v>
      </c>
      <c r="AN219" t="s">
        <v>1289</v>
      </c>
    </row>
    <row r="220" spans="32:40" x14ac:dyDescent="0.3">
      <c r="AF220" t="s">
        <v>941</v>
      </c>
      <c r="AN220" t="s">
        <v>883</v>
      </c>
    </row>
    <row r="221" spans="32:40" x14ac:dyDescent="0.3">
      <c r="AF221" t="s">
        <v>943</v>
      </c>
      <c r="AN221" t="s">
        <v>194</v>
      </c>
    </row>
    <row r="222" spans="32:40" x14ac:dyDescent="0.3">
      <c r="AF222" t="s">
        <v>595</v>
      </c>
      <c r="AN222" t="s">
        <v>293</v>
      </c>
    </row>
    <row r="223" spans="32:40" x14ac:dyDescent="0.3">
      <c r="AF223" t="s">
        <v>472</v>
      </c>
      <c r="AN223" t="s">
        <v>776</v>
      </c>
    </row>
    <row r="224" spans="32:40" x14ac:dyDescent="0.3">
      <c r="AF224" t="s">
        <v>1624</v>
      </c>
      <c r="AN224" t="s">
        <v>1475</v>
      </c>
    </row>
    <row r="225" spans="32:40" x14ac:dyDescent="0.3">
      <c r="AF225" t="s">
        <v>1256</v>
      </c>
      <c r="AN225" t="s">
        <v>1544</v>
      </c>
    </row>
    <row r="226" spans="32:40" x14ac:dyDescent="0.3">
      <c r="AF226" t="s">
        <v>633</v>
      </c>
      <c r="AN226" t="s">
        <v>440</v>
      </c>
    </row>
    <row r="227" spans="32:40" x14ac:dyDescent="0.3">
      <c r="AF227" t="s">
        <v>697</v>
      </c>
      <c r="AN227" t="s">
        <v>587</v>
      </c>
    </row>
    <row r="228" spans="32:40" x14ac:dyDescent="0.3">
      <c r="AF228" t="s">
        <v>7771</v>
      </c>
      <c r="AN228" t="s">
        <v>6985</v>
      </c>
    </row>
    <row r="229" spans="32:40" x14ac:dyDescent="0.3">
      <c r="AF229" t="s">
        <v>63</v>
      </c>
      <c r="AN229" t="s">
        <v>602</v>
      </c>
    </row>
    <row r="230" spans="32:40" x14ac:dyDescent="0.3">
      <c r="AF230" t="s">
        <v>1032</v>
      </c>
      <c r="AN230" t="s">
        <v>810</v>
      </c>
    </row>
    <row r="231" spans="32:40" x14ac:dyDescent="0.3">
      <c r="AF231" t="s">
        <v>1249</v>
      </c>
      <c r="AN231" t="s">
        <v>1619</v>
      </c>
    </row>
    <row r="232" spans="32:40" x14ac:dyDescent="0.3">
      <c r="AF232" t="s">
        <v>750</v>
      </c>
      <c r="AN232" t="s">
        <v>1494</v>
      </c>
    </row>
    <row r="233" spans="32:40" x14ac:dyDescent="0.3">
      <c r="AF233" t="s">
        <v>617</v>
      </c>
      <c r="AN233" t="s">
        <v>1229</v>
      </c>
    </row>
    <row r="234" spans="32:40" x14ac:dyDescent="0.3">
      <c r="AF234" t="s">
        <v>261</v>
      </c>
      <c r="AN234" t="s">
        <v>967</v>
      </c>
    </row>
    <row r="235" spans="32:40" x14ac:dyDescent="0.3">
      <c r="AF235" t="s">
        <v>1260</v>
      </c>
      <c r="AN235" t="s">
        <v>865</v>
      </c>
    </row>
    <row r="236" spans="32:40" x14ac:dyDescent="0.3">
      <c r="AF236" t="s">
        <v>1266</v>
      </c>
      <c r="AN236" t="s">
        <v>877</v>
      </c>
    </row>
    <row r="237" spans="32:40" x14ac:dyDescent="0.3">
      <c r="AF237" t="s">
        <v>1264</v>
      </c>
      <c r="AN237" t="s">
        <v>953</v>
      </c>
    </row>
    <row r="238" spans="32:40" x14ac:dyDescent="0.3">
      <c r="AF238" t="s">
        <v>628</v>
      </c>
      <c r="AN238" t="s">
        <v>897</v>
      </c>
    </row>
    <row r="239" spans="32:40" x14ac:dyDescent="0.3">
      <c r="AF239" t="s">
        <v>7015</v>
      </c>
      <c r="AN239" t="s">
        <v>282</v>
      </c>
    </row>
    <row r="240" spans="32:40" x14ac:dyDescent="0.3">
      <c r="AF240" t="s">
        <v>1162</v>
      </c>
      <c r="AN240" t="s">
        <v>6993</v>
      </c>
    </row>
    <row r="241" spans="32:40" x14ac:dyDescent="0.3">
      <c r="AF241" t="s">
        <v>1058</v>
      </c>
      <c r="AN241" t="s">
        <v>588</v>
      </c>
    </row>
    <row r="242" spans="32:40" x14ac:dyDescent="0.3">
      <c r="AF242" t="s">
        <v>1201</v>
      </c>
      <c r="AN242" t="s">
        <v>1009</v>
      </c>
    </row>
    <row r="243" spans="32:40" x14ac:dyDescent="0.3">
      <c r="AF243" t="s">
        <v>746</v>
      </c>
      <c r="AN243" t="s">
        <v>1498</v>
      </c>
    </row>
    <row r="244" spans="32:40" x14ac:dyDescent="0.3">
      <c r="AF244" t="s">
        <v>377</v>
      </c>
      <c r="AN244" t="s">
        <v>986</v>
      </c>
    </row>
    <row r="245" spans="32:40" x14ac:dyDescent="0.3">
      <c r="AF245" t="s">
        <v>1611</v>
      </c>
    </row>
    <row r="246" spans="32:40" x14ac:dyDescent="0.3">
      <c r="AF246" t="s">
        <v>138</v>
      </c>
    </row>
    <row r="247" spans="32:40" x14ac:dyDescent="0.3">
      <c r="AF247" t="s">
        <v>1504</v>
      </c>
    </row>
    <row r="248" spans="32:40" x14ac:dyDescent="0.3">
      <c r="AF248" t="s">
        <v>1521</v>
      </c>
    </row>
    <row r="249" spans="32:40" x14ac:dyDescent="0.3">
      <c r="AF249" t="s">
        <v>1158</v>
      </c>
    </row>
    <row r="250" spans="32:40" x14ac:dyDescent="0.3">
      <c r="AF250" t="s">
        <v>662</v>
      </c>
    </row>
    <row r="251" spans="32:40" x14ac:dyDescent="0.3">
      <c r="AF251" t="s">
        <v>1584</v>
      </c>
    </row>
    <row r="252" spans="32:40" x14ac:dyDescent="0.3">
      <c r="AF252" t="s">
        <v>7796</v>
      </c>
    </row>
    <row r="253" spans="32:40" x14ac:dyDescent="0.3">
      <c r="AF253" t="s">
        <v>348</v>
      </c>
    </row>
    <row r="254" spans="32:40" x14ac:dyDescent="0.3">
      <c r="AF254" t="s">
        <v>848</v>
      </c>
    </row>
    <row r="255" spans="32:40" x14ac:dyDescent="0.3">
      <c r="AF255" t="s">
        <v>616</v>
      </c>
    </row>
    <row r="256" spans="32:40" x14ac:dyDescent="0.3">
      <c r="AF256" t="s">
        <v>1604</v>
      </c>
    </row>
    <row r="257" spans="32:32" x14ac:dyDescent="0.3">
      <c r="AF257" t="s">
        <v>763</v>
      </c>
    </row>
    <row r="258" spans="32:32" x14ac:dyDescent="0.3">
      <c r="AF258" t="s">
        <v>280</v>
      </c>
    </row>
    <row r="259" spans="32:32" x14ac:dyDescent="0.3">
      <c r="AF259" t="s">
        <v>938</v>
      </c>
    </row>
    <row r="260" spans="32:32" x14ac:dyDescent="0.3">
      <c r="AF260" t="s">
        <v>844</v>
      </c>
    </row>
    <row r="261" spans="32:32" x14ac:dyDescent="0.3">
      <c r="AF261" t="s">
        <v>1267</v>
      </c>
    </row>
    <row r="262" spans="32:32" x14ac:dyDescent="0.3">
      <c r="AF262" t="s">
        <v>459</v>
      </c>
    </row>
    <row r="263" spans="32:32" x14ac:dyDescent="0.3">
      <c r="AF263" t="s">
        <v>6983</v>
      </c>
    </row>
    <row r="264" spans="32:32" x14ac:dyDescent="0.3">
      <c r="AF264" t="s">
        <v>127</v>
      </c>
    </row>
    <row r="265" spans="32:32" x14ac:dyDescent="0.3">
      <c r="AF265" t="s">
        <v>922</v>
      </c>
    </row>
    <row r="266" spans="32:32" x14ac:dyDescent="0.3">
      <c r="AF266" t="s">
        <v>6944</v>
      </c>
    </row>
  </sheetData>
  <pageMargins left="0.7" right="0.7" top="0.75" bottom="0.75" header="0.3" footer="0.3"/>
  <pageSetup orientation="portrait" r:id="rId1"/>
  <headerFooter>
    <oddFooter>&amp;L_x000D_&amp;1#&amp;"Calibri"&amp;11&amp;K000000 Classification: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D1131-7D2B-4E5F-8B14-E704C020CDED}">
  <sheetPr>
    <tabColor theme="8" tint="0.39997558519241921"/>
  </sheetPr>
  <dimension ref="A1:CM266"/>
  <sheetViews>
    <sheetView topLeftCell="BI1" zoomScale="90" zoomScaleNormal="90" workbookViewId="0">
      <selection activeCell="B95" sqref="B95"/>
    </sheetView>
  </sheetViews>
  <sheetFormatPr defaultRowHeight="14.4" x14ac:dyDescent="0.3"/>
  <cols>
    <col min="1" max="1" width="12.33203125" bestFit="1" customWidth="1"/>
  </cols>
  <sheetData>
    <row r="1" spans="1:91" x14ac:dyDescent="0.3">
      <c r="A1" s="40" t="s">
        <v>9461</v>
      </c>
    </row>
    <row r="2" spans="1:91" x14ac:dyDescent="0.3">
      <c r="A2" t="s">
        <v>9482</v>
      </c>
    </row>
    <row r="5" spans="1:91" x14ac:dyDescent="0.3">
      <c r="A5" s="44" t="s">
        <v>7171</v>
      </c>
      <c r="B5" t="s">
        <v>13240</v>
      </c>
      <c r="C5" t="s">
        <v>13246</v>
      </c>
      <c r="D5" t="s">
        <v>6573</v>
      </c>
      <c r="E5" t="s">
        <v>42</v>
      </c>
      <c r="F5" t="s">
        <v>13225</v>
      </c>
      <c r="G5" t="s">
        <v>49</v>
      </c>
      <c r="H5" t="s">
        <v>54</v>
      </c>
      <c r="I5" t="s">
        <v>61</v>
      </c>
      <c r="J5" t="s">
        <v>69</v>
      </c>
      <c r="K5" t="s">
        <v>6578</v>
      </c>
      <c r="L5" t="s">
        <v>76</v>
      </c>
      <c r="M5" t="s">
        <v>11207</v>
      </c>
      <c r="N5" t="s">
        <v>80</v>
      </c>
      <c r="O5" t="s">
        <v>11014</v>
      </c>
      <c r="P5" t="s">
        <v>9465</v>
      </c>
      <c r="Q5" t="s">
        <v>84</v>
      </c>
      <c r="R5" t="s">
        <v>87</v>
      </c>
      <c r="S5" t="s">
        <v>89</v>
      </c>
      <c r="T5" t="s">
        <v>93</v>
      </c>
      <c r="U5" t="s">
        <v>96</v>
      </c>
      <c r="V5" t="s">
        <v>13230</v>
      </c>
      <c r="W5" t="s">
        <v>13235</v>
      </c>
      <c r="X5" t="s">
        <v>7251</v>
      </c>
      <c r="Y5" t="s">
        <v>100</v>
      </c>
      <c r="Z5" t="s">
        <v>102</v>
      </c>
      <c r="AA5" t="s">
        <v>104</v>
      </c>
      <c r="AB5" t="s">
        <v>106</v>
      </c>
      <c r="AC5" t="s">
        <v>108</v>
      </c>
      <c r="AD5" t="s">
        <v>110</v>
      </c>
      <c r="AE5" t="s">
        <v>112</v>
      </c>
      <c r="AF5" t="s">
        <v>114</v>
      </c>
      <c r="AG5" t="s">
        <v>115</v>
      </c>
      <c r="AH5" t="s">
        <v>117</v>
      </c>
      <c r="AI5" t="s">
        <v>9521</v>
      </c>
      <c r="AJ5" t="s">
        <v>120</v>
      </c>
      <c r="AK5" t="s">
        <v>122</v>
      </c>
      <c r="AL5" t="s">
        <v>124</v>
      </c>
      <c r="AM5" t="s">
        <v>126</v>
      </c>
      <c r="AN5" t="s">
        <v>3</v>
      </c>
      <c r="AO5" t="s">
        <v>129</v>
      </c>
      <c r="AP5" t="s">
        <v>131</v>
      </c>
      <c r="AQ5" t="s">
        <v>132</v>
      </c>
      <c r="AR5" t="s">
        <v>134</v>
      </c>
      <c r="AS5" t="s">
        <v>136</v>
      </c>
      <c r="AT5" t="s">
        <v>9557</v>
      </c>
      <c r="AU5" t="s">
        <v>139</v>
      </c>
      <c r="AV5" t="s">
        <v>141</v>
      </c>
      <c r="AW5" t="s">
        <v>143</v>
      </c>
      <c r="AX5" t="s">
        <v>145</v>
      </c>
      <c r="AY5" t="s">
        <v>147</v>
      </c>
      <c r="AZ5" t="s">
        <v>149</v>
      </c>
      <c r="BA5" t="s">
        <v>151</v>
      </c>
      <c r="BB5" t="s">
        <v>153</v>
      </c>
      <c r="BC5" t="s">
        <v>155</v>
      </c>
      <c r="BD5" t="s">
        <v>157</v>
      </c>
      <c r="BE5" t="s">
        <v>159</v>
      </c>
      <c r="BF5" t="s">
        <v>161</v>
      </c>
      <c r="BG5" t="s">
        <v>163</v>
      </c>
      <c r="BH5" t="s">
        <v>165</v>
      </c>
      <c r="BI5" t="s">
        <v>166</v>
      </c>
      <c r="BJ5" t="s">
        <v>167</v>
      </c>
      <c r="BK5" t="s">
        <v>169</v>
      </c>
      <c r="BL5" t="s">
        <v>171</v>
      </c>
      <c r="BM5" t="s">
        <v>173</v>
      </c>
      <c r="BN5" t="s">
        <v>175</v>
      </c>
      <c r="BO5" t="s">
        <v>177</v>
      </c>
      <c r="BP5" t="s">
        <v>179</v>
      </c>
      <c r="BQ5" t="s">
        <v>181</v>
      </c>
      <c r="BR5" t="s">
        <v>182</v>
      </c>
      <c r="BS5" t="s">
        <v>183</v>
      </c>
      <c r="BT5" t="s">
        <v>185</v>
      </c>
      <c r="BU5" t="s">
        <v>187</v>
      </c>
      <c r="BV5" t="s">
        <v>189</v>
      </c>
      <c r="BW5" t="s">
        <v>191</v>
      </c>
      <c r="BX5" t="s">
        <v>193</v>
      </c>
      <c r="BY5" t="s">
        <v>195</v>
      </c>
      <c r="BZ5" t="s">
        <v>197</v>
      </c>
      <c r="CA5" t="s">
        <v>199</v>
      </c>
      <c r="CB5" t="s">
        <v>201</v>
      </c>
      <c r="CC5" t="s">
        <v>203</v>
      </c>
      <c r="CD5" t="s">
        <v>205</v>
      </c>
      <c r="CE5" t="s">
        <v>207</v>
      </c>
      <c r="CF5" t="s">
        <v>209</v>
      </c>
      <c r="CG5" t="s">
        <v>211</v>
      </c>
      <c r="CH5" t="s">
        <v>213</v>
      </c>
      <c r="CI5" t="s">
        <v>11184</v>
      </c>
      <c r="CJ5" t="s">
        <v>215</v>
      </c>
      <c r="CK5" t="s">
        <v>7157</v>
      </c>
      <c r="CL5" t="s">
        <v>218</v>
      </c>
      <c r="CM5" t="s">
        <v>220</v>
      </c>
    </row>
    <row r="6" spans="1:91" x14ac:dyDescent="0.3">
      <c r="A6" s="44" t="s">
        <v>9462</v>
      </c>
      <c r="B6" t="s">
        <v>13252</v>
      </c>
      <c r="C6" t="s">
        <v>13245</v>
      </c>
      <c r="D6" t="s">
        <v>7174</v>
      </c>
      <c r="E6" t="s">
        <v>7184</v>
      </c>
      <c r="F6" t="s">
        <v>13249</v>
      </c>
      <c r="G6" t="s">
        <v>7188</v>
      </c>
      <c r="H6" t="s">
        <v>7193</v>
      </c>
      <c r="I6" t="s">
        <v>7195</v>
      </c>
      <c r="J6" t="s">
        <v>7203</v>
      </c>
      <c r="K6" t="s">
        <v>7207</v>
      </c>
      <c r="L6" t="s">
        <v>7210</v>
      </c>
      <c r="M6" t="s">
        <v>11206</v>
      </c>
      <c r="N6" t="s">
        <v>6908</v>
      </c>
      <c r="O6" t="s">
        <v>11013</v>
      </c>
      <c r="P6" t="s">
        <v>9464</v>
      </c>
      <c r="Q6" t="s">
        <v>7223</v>
      </c>
      <c r="R6" t="s">
        <v>5252</v>
      </c>
      <c r="S6" t="s">
        <v>6151</v>
      </c>
      <c r="T6" t="s">
        <v>7246</v>
      </c>
      <c r="U6" t="s">
        <v>6916</v>
      </c>
      <c r="V6" t="s">
        <v>13250</v>
      </c>
      <c r="W6" t="s">
        <v>13251</v>
      </c>
      <c r="X6" t="s">
        <v>7250</v>
      </c>
      <c r="Y6" t="s">
        <v>7255</v>
      </c>
      <c r="Z6" t="s">
        <v>6580</v>
      </c>
      <c r="AA6" t="s">
        <v>3020</v>
      </c>
      <c r="AB6" t="s">
        <v>7275</v>
      </c>
      <c r="AC6" t="s">
        <v>7297</v>
      </c>
      <c r="AD6" t="s">
        <v>7336</v>
      </c>
      <c r="AE6" t="s">
        <v>7355</v>
      </c>
      <c r="AF6" t="s">
        <v>7527</v>
      </c>
      <c r="AG6" t="s">
        <v>7888</v>
      </c>
      <c r="AH6" t="s">
        <v>7896</v>
      </c>
      <c r="AI6" t="s">
        <v>7943</v>
      </c>
      <c r="AJ6" t="s">
        <v>7960</v>
      </c>
      <c r="AK6" t="s">
        <v>7974</v>
      </c>
      <c r="AL6" t="s">
        <v>4405</v>
      </c>
      <c r="AM6" t="s">
        <v>7989</v>
      </c>
      <c r="AN6" t="s">
        <v>8136</v>
      </c>
      <c r="AO6" t="s">
        <v>8411</v>
      </c>
      <c r="AP6" t="s">
        <v>2039</v>
      </c>
      <c r="AQ6" t="s">
        <v>8474</v>
      </c>
      <c r="AR6" t="s">
        <v>3112</v>
      </c>
      <c r="AS6" t="s">
        <v>8537</v>
      </c>
      <c r="AT6" t="s">
        <v>8515</v>
      </c>
      <c r="AU6" t="s">
        <v>8550</v>
      </c>
      <c r="AV6" t="s">
        <v>1767</v>
      </c>
      <c r="AW6" t="s">
        <v>8593</v>
      </c>
      <c r="AX6" t="s">
        <v>8616</v>
      </c>
      <c r="AY6" t="s">
        <v>8643</v>
      </c>
      <c r="AZ6" t="s">
        <v>5877</v>
      </c>
      <c r="BA6" t="s">
        <v>5739</v>
      </c>
      <c r="BB6" t="s">
        <v>8722</v>
      </c>
      <c r="BC6" t="s">
        <v>8745</v>
      </c>
      <c r="BD6" t="s">
        <v>8756</v>
      </c>
      <c r="BE6" t="s">
        <v>3834</v>
      </c>
      <c r="BF6" t="s">
        <v>6900</v>
      </c>
      <c r="BG6" t="s">
        <v>6365</v>
      </c>
      <c r="BH6" t="s">
        <v>8822</v>
      </c>
      <c r="BI6" t="s">
        <v>8849</v>
      </c>
      <c r="BJ6" t="s">
        <v>4922</v>
      </c>
      <c r="BK6" t="s">
        <v>8880</v>
      </c>
      <c r="BL6" t="s">
        <v>8891</v>
      </c>
      <c r="BM6" t="s">
        <v>3469</v>
      </c>
      <c r="BN6" t="s">
        <v>6910</v>
      </c>
      <c r="BO6" t="s">
        <v>8956</v>
      </c>
      <c r="BP6" t="s">
        <v>5795</v>
      </c>
      <c r="BQ6" t="s">
        <v>8978</v>
      </c>
      <c r="BR6" t="s">
        <v>2789</v>
      </c>
      <c r="BS6" t="s">
        <v>9041</v>
      </c>
      <c r="BT6" t="s">
        <v>9058</v>
      </c>
      <c r="BU6" t="s">
        <v>9082</v>
      </c>
      <c r="BV6" t="s">
        <v>3916</v>
      </c>
      <c r="BW6" t="s">
        <v>9109</v>
      </c>
      <c r="BX6" t="s">
        <v>6847</v>
      </c>
      <c r="BY6" t="s">
        <v>9152</v>
      </c>
      <c r="BZ6" t="s">
        <v>9181</v>
      </c>
      <c r="CA6" t="s">
        <v>9248</v>
      </c>
      <c r="CB6" t="s">
        <v>9283</v>
      </c>
      <c r="CC6" t="s">
        <v>6911</v>
      </c>
      <c r="CD6" t="s">
        <v>6795</v>
      </c>
      <c r="CE6" t="s">
        <v>9334</v>
      </c>
      <c r="CF6" t="s">
        <v>9348</v>
      </c>
      <c r="CG6" t="s">
        <v>4926</v>
      </c>
      <c r="CH6" t="s">
        <v>9385</v>
      </c>
      <c r="CI6" t="s">
        <v>11183</v>
      </c>
      <c r="CJ6" t="s">
        <v>9409</v>
      </c>
      <c r="CK6" t="s">
        <v>9453</v>
      </c>
      <c r="CL6" t="s">
        <v>9457</v>
      </c>
      <c r="CM6" t="s">
        <v>9459</v>
      </c>
    </row>
    <row r="7" spans="1:91" ht="28.8" x14ac:dyDescent="0.3">
      <c r="A7" s="45" t="s">
        <v>9481</v>
      </c>
      <c r="B7">
        <v>0</v>
      </c>
      <c r="C7">
        <v>0</v>
      </c>
      <c r="D7" t="s">
        <v>7179</v>
      </c>
      <c r="E7" t="s">
        <v>1723</v>
      </c>
      <c r="F7">
        <v>0</v>
      </c>
      <c r="G7" t="s">
        <v>7189</v>
      </c>
      <c r="H7" t="s">
        <v>2097</v>
      </c>
      <c r="I7" t="s">
        <v>7198</v>
      </c>
      <c r="J7" t="s">
        <v>2220</v>
      </c>
      <c r="K7" t="s">
        <v>2344</v>
      </c>
      <c r="L7" t="s">
        <v>2494</v>
      </c>
      <c r="M7" t="s">
        <v>11208</v>
      </c>
      <c r="N7" t="s">
        <v>7212</v>
      </c>
      <c r="O7" t="s">
        <v>11015</v>
      </c>
      <c r="P7" t="s">
        <v>9466</v>
      </c>
      <c r="Q7" t="s">
        <v>7224</v>
      </c>
      <c r="R7" t="s">
        <v>2466</v>
      </c>
      <c r="S7" t="s">
        <v>5833</v>
      </c>
      <c r="T7" t="s">
        <v>4657</v>
      </c>
      <c r="U7" t="s">
        <v>7248</v>
      </c>
      <c r="V7">
        <v>0</v>
      </c>
      <c r="W7">
        <v>0</v>
      </c>
      <c r="X7" t="s">
        <v>7252</v>
      </c>
      <c r="Y7" t="s">
        <v>7256</v>
      </c>
      <c r="Z7" t="s">
        <v>6088</v>
      </c>
      <c r="AA7" t="s">
        <v>7259</v>
      </c>
      <c r="AB7" t="s">
        <v>5338</v>
      </c>
      <c r="AC7" t="s">
        <v>6496</v>
      </c>
      <c r="AD7" t="s">
        <v>7352</v>
      </c>
      <c r="AE7" t="s">
        <v>5598</v>
      </c>
      <c r="AF7" t="s">
        <v>4940</v>
      </c>
      <c r="AG7" t="s">
        <v>1865</v>
      </c>
      <c r="AH7" t="s">
        <v>6404</v>
      </c>
      <c r="AI7" t="s">
        <v>2396</v>
      </c>
      <c r="AJ7" t="s">
        <v>2515</v>
      </c>
      <c r="AK7" t="s">
        <v>7978</v>
      </c>
      <c r="AL7" t="s">
        <v>3086</v>
      </c>
      <c r="AM7" t="s">
        <v>5708</v>
      </c>
      <c r="AN7" t="s">
        <v>5012</v>
      </c>
      <c r="AO7" t="s">
        <v>3855</v>
      </c>
      <c r="AP7" t="s">
        <v>5263</v>
      </c>
      <c r="AQ7" t="s">
        <v>3858</v>
      </c>
      <c r="AR7" t="s">
        <v>6434</v>
      </c>
      <c r="AS7" t="s">
        <v>5797</v>
      </c>
      <c r="AT7" t="s">
        <v>3411</v>
      </c>
      <c r="AU7" t="s">
        <v>3422</v>
      </c>
      <c r="AV7" t="s">
        <v>6431</v>
      </c>
      <c r="AW7" t="s">
        <v>5829</v>
      </c>
      <c r="AX7" t="s">
        <v>3919</v>
      </c>
      <c r="AY7" t="s">
        <v>6471</v>
      </c>
      <c r="AZ7" t="s">
        <v>6228</v>
      </c>
      <c r="BA7" t="s">
        <v>3074</v>
      </c>
      <c r="BB7" t="s">
        <v>4742</v>
      </c>
      <c r="BC7" t="s">
        <v>8751</v>
      </c>
      <c r="BD7" t="s">
        <v>3836</v>
      </c>
      <c r="BE7" t="s">
        <v>5966</v>
      </c>
      <c r="BF7" t="s">
        <v>2587</v>
      </c>
      <c r="BG7" t="s">
        <v>3826</v>
      </c>
      <c r="BH7" t="s">
        <v>6419</v>
      </c>
      <c r="BI7" t="s">
        <v>3124</v>
      </c>
      <c r="BJ7" t="s">
        <v>10617</v>
      </c>
      <c r="BK7" t="s">
        <v>5861</v>
      </c>
      <c r="BL7" t="s">
        <v>2551</v>
      </c>
      <c r="BM7" t="s">
        <v>3430</v>
      </c>
      <c r="BN7" t="s">
        <v>1836</v>
      </c>
      <c r="BO7" t="s">
        <v>3783</v>
      </c>
      <c r="BP7" t="s">
        <v>3046</v>
      </c>
      <c r="BQ7" t="s">
        <v>6079</v>
      </c>
      <c r="BR7" t="s">
        <v>9037</v>
      </c>
      <c r="BS7" t="s">
        <v>5066</v>
      </c>
      <c r="BT7" t="s">
        <v>9066</v>
      </c>
      <c r="BU7" t="s">
        <v>9096</v>
      </c>
      <c r="BV7" t="s">
        <v>6554</v>
      </c>
      <c r="BW7" t="s">
        <v>4972</v>
      </c>
      <c r="BX7" t="s">
        <v>4834</v>
      </c>
      <c r="BY7" t="s">
        <v>4413</v>
      </c>
      <c r="BZ7" t="s">
        <v>6395</v>
      </c>
      <c r="CA7" t="s">
        <v>3000</v>
      </c>
      <c r="CB7" t="s">
        <v>4300</v>
      </c>
      <c r="CC7" t="s">
        <v>6216</v>
      </c>
      <c r="CD7" t="s">
        <v>9319</v>
      </c>
      <c r="CE7" t="s">
        <v>4569</v>
      </c>
      <c r="CF7" t="s">
        <v>4350</v>
      </c>
      <c r="CG7" t="s">
        <v>4869</v>
      </c>
      <c r="CH7" t="s">
        <v>9399</v>
      </c>
      <c r="CI7" t="s">
        <v>11185</v>
      </c>
      <c r="CJ7" t="s">
        <v>9450</v>
      </c>
      <c r="CK7" t="s">
        <v>9454</v>
      </c>
      <c r="CL7" t="s">
        <v>6231</v>
      </c>
      <c r="CM7" t="s">
        <v>6422</v>
      </c>
    </row>
    <row r="8" spans="1:91" x14ac:dyDescent="0.3">
      <c r="D8" t="s">
        <v>7175</v>
      </c>
      <c r="E8" t="s">
        <v>11149</v>
      </c>
      <c r="G8" t="s">
        <v>1840</v>
      </c>
      <c r="I8" t="s">
        <v>2218</v>
      </c>
      <c r="N8" t="s">
        <v>5397</v>
      </c>
      <c r="R8" t="s">
        <v>4294</v>
      </c>
      <c r="S8" t="s">
        <v>4582</v>
      </c>
      <c r="Y8" t="s">
        <v>10997</v>
      </c>
      <c r="AA8" t="s">
        <v>3161</v>
      </c>
      <c r="AB8" t="s">
        <v>5241</v>
      </c>
      <c r="AC8" t="s">
        <v>2231</v>
      </c>
      <c r="AD8" t="s">
        <v>2633</v>
      </c>
      <c r="AE8" t="s">
        <v>6002</v>
      </c>
      <c r="AF8" t="s">
        <v>4150</v>
      </c>
      <c r="AG8" t="s">
        <v>1869</v>
      </c>
      <c r="AH8" t="s">
        <v>2948</v>
      </c>
      <c r="AI8" t="s">
        <v>3808</v>
      </c>
      <c r="AJ8" t="s">
        <v>1994</v>
      </c>
      <c r="AK8" t="s">
        <v>2414</v>
      </c>
      <c r="AL8" t="s">
        <v>2866</v>
      </c>
      <c r="AM8" t="s">
        <v>2399</v>
      </c>
      <c r="AN8" t="s">
        <v>2519</v>
      </c>
      <c r="AO8" t="s">
        <v>5687</v>
      </c>
      <c r="AP8" t="s">
        <v>2119</v>
      </c>
      <c r="AQ8" t="s">
        <v>5690</v>
      </c>
      <c r="AR8" t="s">
        <v>3382</v>
      </c>
      <c r="AS8" t="s">
        <v>3871</v>
      </c>
      <c r="AT8" t="s">
        <v>6440</v>
      </c>
      <c r="AU8" t="s">
        <v>5412</v>
      </c>
      <c r="AV8" t="s">
        <v>6059</v>
      </c>
      <c r="AW8" t="s">
        <v>8611</v>
      </c>
      <c r="AX8" t="s">
        <v>1849</v>
      </c>
      <c r="AY8" t="s">
        <v>8662</v>
      </c>
      <c r="AZ8" t="s">
        <v>1676</v>
      </c>
      <c r="BA8" t="s">
        <v>3084</v>
      </c>
      <c r="BB8" t="s">
        <v>3823</v>
      </c>
      <c r="BC8" t="s">
        <v>8753</v>
      </c>
      <c r="BD8" t="s">
        <v>3569</v>
      </c>
      <c r="BE8" t="s">
        <v>5864</v>
      </c>
      <c r="BF8" t="s">
        <v>8800</v>
      </c>
      <c r="BG8" t="s">
        <v>4268</v>
      </c>
      <c r="BH8" t="s">
        <v>3924</v>
      </c>
      <c r="BI8" t="s">
        <v>3842</v>
      </c>
      <c r="BJ8" t="s">
        <v>3968</v>
      </c>
      <c r="BK8" t="s">
        <v>4734</v>
      </c>
      <c r="BL8" t="s">
        <v>2565</v>
      </c>
      <c r="BM8" t="s">
        <v>8915</v>
      </c>
      <c r="BN8" t="s">
        <v>2301</v>
      </c>
      <c r="BO8" t="s">
        <v>1998</v>
      </c>
      <c r="BP8" t="s">
        <v>8971</v>
      </c>
      <c r="BQ8" t="s">
        <v>9003</v>
      </c>
      <c r="BR8" t="s">
        <v>3749</v>
      </c>
      <c r="BS8" t="s">
        <v>9050</v>
      </c>
      <c r="BT8" t="s">
        <v>3684</v>
      </c>
      <c r="BU8" t="s">
        <v>1892</v>
      </c>
      <c r="BV8" t="s">
        <v>10949</v>
      </c>
      <c r="BW8" t="s">
        <v>11193</v>
      </c>
      <c r="BX8" t="s">
        <v>5982</v>
      </c>
      <c r="BY8" t="s">
        <v>2860</v>
      </c>
      <c r="BZ8" t="s">
        <v>5040</v>
      </c>
      <c r="CA8" t="s">
        <v>2909</v>
      </c>
      <c r="CB8" t="s">
        <v>4092</v>
      </c>
      <c r="CC8" t="s">
        <v>1798</v>
      </c>
      <c r="CD8" t="s">
        <v>3865</v>
      </c>
      <c r="CE8" t="s">
        <v>3426</v>
      </c>
      <c r="CF8" t="s">
        <v>4603</v>
      </c>
      <c r="CG8" t="s">
        <v>5015</v>
      </c>
      <c r="CH8" t="s">
        <v>9392</v>
      </c>
      <c r="CJ8" t="s">
        <v>3943</v>
      </c>
      <c r="CM8" t="s">
        <v>6425</v>
      </c>
    </row>
    <row r="9" spans="1:91" x14ac:dyDescent="0.3">
      <c r="D9" t="s">
        <v>7181</v>
      </c>
      <c r="E9" t="s">
        <v>1720</v>
      </c>
      <c r="I9" t="s">
        <v>2215</v>
      </c>
      <c r="N9" t="s">
        <v>4710</v>
      </c>
      <c r="R9" t="s">
        <v>1889</v>
      </c>
      <c r="S9" t="s">
        <v>3322</v>
      </c>
      <c r="AA9" t="s">
        <v>4215</v>
      </c>
      <c r="AB9" t="s">
        <v>6189</v>
      </c>
      <c r="AC9" t="s">
        <v>2903</v>
      </c>
      <c r="AD9" t="s">
        <v>4375</v>
      </c>
      <c r="AE9" t="s">
        <v>3572</v>
      </c>
      <c r="AF9" t="s">
        <v>6468</v>
      </c>
      <c r="AG9" t="s">
        <v>4237</v>
      </c>
      <c r="AH9" t="s">
        <v>2957</v>
      </c>
      <c r="AI9" t="s">
        <v>3862</v>
      </c>
      <c r="AJ9" t="s">
        <v>2072</v>
      </c>
      <c r="AK9" t="s">
        <v>5675</v>
      </c>
      <c r="AL9" t="s">
        <v>2916</v>
      </c>
      <c r="AM9" t="s">
        <v>5870</v>
      </c>
      <c r="AN9" t="s">
        <v>6513</v>
      </c>
      <c r="AO9" t="s">
        <v>5702</v>
      </c>
      <c r="AP9" t="s">
        <v>4202</v>
      </c>
      <c r="AQ9" t="s">
        <v>5817</v>
      </c>
      <c r="AR9" t="s">
        <v>3734</v>
      </c>
      <c r="AS9" t="s">
        <v>5747</v>
      </c>
      <c r="AT9" t="s">
        <v>3012</v>
      </c>
      <c r="AU9" t="s">
        <v>8555</v>
      </c>
      <c r="AV9" t="s">
        <v>6199</v>
      </c>
      <c r="AW9" t="s">
        <v>5744</v>
      </c>
      <c r="AX9" t="s">
        <v>8627</v>
      </c>
      <c r="AY9" t="s">
        <v>4398</v>
      </c>
      <c r="AZ9" t="s">
        <v>1903</v>
      </c>
      <c r="BA9" t="s">
        <v>2923</v>
      </c>
      <c r="BB9" t="s">
        <v>3997</v>
      </c>
      <c r="BC9" t="s">
        <v>3502</v>
      </c>
      <c r="BD9" t="s">
        <v>5948</v>
      </c>
      <c r="BE9" t="s">
        <v>4825</v>
      </c>
      <c r="BF9" t="s">
        <v>8789</v>
      </c>
      <c r="BG9" t="s">
        <v>5586</v>
      </c>
      <c r="BH9" t="s">
        <v>3456</v>
      </c>
      <c r="BI9" t="s">
        <v>5618</v>
      </c>
      <c r="BJ9" t="s">
        <v>3886</v>
      </c>
      <c r="BK9" t="s">
        <v>3114</v>
      </c>
      <c r="BL9" t="s">
        <v>6293</v>
      </c>
      <c r="BM9" t="s">
        <v>3774</v>
      </c>
      <c r="BN9" t="s">
        <v>3977</v>
      </c>
      <c r="BO9" t="s">
        <v>1762</v>
      </c>
      <c r="BP9" t="s">
        <v>2953</v>
      </c>
      <c r="BQ9" t="s">
        <v>9006</v>
      </c>
      <c r="BR9" t="s">
        <v>3621</v>
      </c>
      <c r="BS9" t="s">
        <v>3300</v>
      </c>
      <c r="BT9" t="s">
        <v>4903</v>
      </c>
      <c r="BU9" t="s">
        <v>1896</v>
      </c>
      <c r="BV9" t="s">
        <v>11176</v>
      </c>
      <c r="BW9" t="s">
        <v>11200</v>
      </c>
      <c r="BX9" t="s">
        <v>3833</v>
      </c>
      <c r="BY9" t="s">
        <v>3258</v>
      </c>
      <c r="BZ9" t="s">
        <v>9183</v>
      </c>
      <c r="CA9" t="s">
        <v>3040</v>
      </c>
      <c r="CB9" t="s">
        <v>4256</v>
      </c>
      <c r="CC9" t="s">
        <v>3297</v>
      </c>
      <c r="CD9" t="s">
        <v>5482</v>
      </c>
      <c r="CE9" t="s">
        <v>2060</v>
      </c>
      <c r="CF9" t="s">
        <v>5058</v>
      </c>
      <c r="CG9" t="s">
        <v>2330</v>
      </c>
      <c r="CH9" t="s">
        <v>9406</v>
      </c>
      <c r="CJ9" t="s">
        <v>3947</v>
      </c>
    </row>
    <row r="10" spans="1:91" x14ac:dyDescent="0.3">
      <c r="N10" t="s">
        <v>4719</v>
      </c>
      <c r="R10" t="s">
        <v>4009</v>
      </c>
      <c r="S10" t="s">
        <v>3848</v>
      </c>
      <c r="AA10" t="s">
        <v>2093</v>
      </c>
      <c r="AB10" t="s">
        <v>2195</v>
      </c>
      <c r="AC10" t="s">
        <v>6373</v>
      </c>
      <c r="AD10" t="s">
        <v>2646</v>
      </c>
      <c r="AE10" t="s">
        <v>2402</v>
      </c>
      <c r="AF10" t="s">
        <v>3535</v>
      </c>
      <c r="AG10" t="s">
        <v>3283</v>
      </c>
      <c r="AH10" t="s">
        <v>2297</v>
      </c>
      <c r="AI10" t="s">
        <v>5844</v>
      </c>
      <c r="AJ10" t="s">
        <v>2184</v>
      </c>
      <c r="AK10" t="s">
        <v>2041</v>
      </c>
      <c r="AL10" t="s">
        <v>2936</v>
      </c>
      <c r="AM10" t="s">
        <v>5999</v>
      </c>
      <c r="AN10" t="s">
        <v>8385</v>
      </c>
      <c r="AO10" t="s">
        <v>8434</v>
      </c>
      <c r="AP10" t="s">
        <v>6053</v>
      </c>
      <c r="AQ10" t="s">
        <v>5642</v>
      </c>
      <c r="AR10" t="s">
        <v>4452</v>
      </c>
      <c r="AS10" t="s">
        <v>5377</v>
      </c>
      <c r="AT10" t="s">
        <v>6331</v>
      </c>
      <c r="AU10" t="s">
        <v>8563</v>
      </c>
      <c r="AV10" t="s">
        <v>6449</v>
      </c>
      <c r="AW10" t="s">
        <v>8603</v>
      </c>
      <c r="AX10" t="s">
        <v>1699</v>
      </c>
      <c r="AY10" t="s">
        <v>8670</v>
      </c>
      <c r="AZ10" t="s">
        <v>2771</v>
      </c>
      <c r="BA10" t="s">
        <v>8690</v>
      </c>
      <c r="BB10" t="s">
        <v>5750</v>
      </c>
      <c r="BC10" t="s">
        <v>2801</v>
      </c>
      <c r="BD10" t="s">
        <v>3548</v>
      </c>
      <c r="BE10" t="s">
        <v>8784</v>
      </c>
      <c r="BF10" t="s">
        <v>8807</v>
      </c>
      <c r="BG10" t="s">
        <v>4739</v>
      </c>
      <c r="BH10" t="s">
        <v>2383</v>
      </c>
      <c r="BI10" t="s">
        <v>5823</v>
      </c>
      <c r="BJ10" t="s">
        <v>2574</v>
      </c>
      <c r="BK10" t="s">
        <v>4555</v>
      </c>
      <c r="BL10" t="s">
        <v>8908</v>
      </c>
      <c r="BM10" t="s">
        <v>3690</v>
      </c>
      <c r="BN10" t="s">
        <v>8942</v>
      </c>
      <c r="BO10" t="s">
        <v>2224</v>
      </c>
      <c r="BQ10" t="s">
        <v>1885</v>
      </c>
      <c r="BR10" t="s">
        <v>1820</v>
      </c>
      <c r="BS10" t="s">
        <v>2791</v>
      </c>
      <c r="BT10" t="s">
        <v>1934</v>
      </c>
      <c r="BU10" t="s">
        <v>2788</v>
      </c>
      <c r="BV10" t="s">
        <v>1729</v>
      </c>
      <c r="BW10" t="s">
        <v>6346</v>
      </c>
      <c r="BX10" t="s">
        <v>4580</v>
      </c>
      <c r="BY10" t="s">
        <v>2670</v>
      </c>
      <c r="BZ10" t="s">
        <v>2080</v>
      </c>
      <c r="CA10" t="s">
        <v>3043</v>
      </c>
      <c r="CB10" t="s">
        <v>9293</v>
      </c>
      <c r="CC10" t="s">
        <v>3194</v>
      </c>
      <c r="CD10" t="s">
        <v>5514</v>
      </c>
      <c r="CE10" t="s">
        <v>2241</v>
      </c>
      <c r="CF10" t="s">
        <v>9361</v>
      </c>
      <c r="CG10" t="s">
        <v>4335</v>
      </c>
      <c r="CH10" t="s">
        <v>9394</v>
      </c>
      <c r="CJ10" t="s">
        <v>9429</v>
      </c>
    </row>
    <row r="11" spans="1:91" x14ac:dyDescent="0.3">
      <c r="N11" t="s">
        <v>5394</v>
      </c>
      <c r="R11" t="s">
        <v>5003</v>
      </c>
      <c r="S11" t="s">
        <v>5729</v>
      </c>
      <c r="AA11" t="s">
        <v>3606</v>
      </c>
      <c r="AB11" t="s">
        <v>6276</v>
      </c>
      <c r="AC11" t="s">
        <v>2890</v>
      </c>
      <c r="AD11" t="s">
        <v>4172</v>
      </c>
      <c r="AE11" t="s">
        <v>4271</v>
      </c>
      <c r="AF11" t="s">
        <v>2116</v>
      </c>
      <c r="AG11" t="s">
        <v>3191</v>
      </c>
      <c r="AH11" t="s">
        <v>4915</v>
      </c>
      <c r="AI11" t="s">
        <v>4737</v>
      </c>
      <c r="AJ11" t="s">
        <v>2676</v>
      </c>
      <c r="AK11" t="s">
        <v>6150</v>
      </c>
      <c r="AL11" t="s">
        <v>3139</v>
      </c>
      <c r="AM11" t="s">
        <v>5595</v>
      </c>
      <c r="AN11" t="s">
        <v>6392</v>
      </c>
      <c r="AO11" t="s">
        <v>5969</v>
      </c>
      <c r="AP11" t="s">
        <v>5228</v>
      </c>
      <c r="AQ11" t="s">
        <v>5912</v>
      </c>
      <c r="AR11" t="s">
        <v>2034</v>
      </c>
      <c r="AS11" t="s">
        <v>3328</v>
      </c>
      <c r="AT11" t="s">
        <v>2699</v>
      </c>
      <c r="AU11" t="s">
        <v>2170</v>
      </c>
      <c r="AV11" t="s">
        <v>3484</v>
      </c>
      <c r="AW11" t="s">
        <v>5820</v>
      </c>
      <c r="AX11" t="s">
        <v>3771</v>
      </c>
      <c r="AY11" t="s">
        <v>4872</v>
      </c>
      <c r="AZ11" t="s">
        <v>5180</v>
      </c>
      <c r="BA11" t="s">
        <v>2971</v>
      </c>
      <c r="BB11" t="s">
        <v>5371</v>
      </c>
      <c r="BC11" t="s">
        <v>4975</v>
      </c>
      <c r="BD11" t="s">
        <v>5190</v>
      </c>
      <c r="BE11" t="s">
        <v>5732</v>
      </c>
      <c r="BF11" t="s">
        <v>4303</v>
      </c>
      <c r="BG11" t="s">
        <v>1812</v>
      </c>
      <c r="BH11" t="s">
        <v>2441</v>
      </c>
      <c r="BI11" t="s">
        <v>6241</v>
      </c>
      <c r="BJ11" t="s">
        <v>4286</v>
      </c>
      <c r="BK11" t="s">
        <v>5624</v>
      </c>
      <c r="BL11" t="s">
        <v>2763</v>
      </c>
      <c r="BM11" t="s">
        <v>4790</v>
      </c>
      <c r="BN11" t="s">
        <v>6260</v>
      </c>
      <c r="BO11" t="s">
        <v>2389</v>
      </c>
      <c r="BQ11" t="s">
        <v>8981</v>
      </c>
      <c r="BR11" t="s">
        <v>4981</v>
      </c>
      <c r="BS11" t="s">
        <v>3790</v>
      </c>
      <c r="BT11" t="s">
        <v>1930</v>
      </c>
      <c r="BU11" t="s">
        <v>3402</v>
      </c>
      <c r="BV11" t="s">
        <v>2499</v>
      </c>
      <c r="BW11" t="s">
        <v>2809</v>
      </c>
      <c r="BX11" t="s">
        <v>5612</v>
      </c>
      <c r="BY11" t="s">
        <v>3905</v>
      </c>
      <c r="BZ11" t="s">
        <v>1926</v>
      </c>
      <c r="CA11" t="s">
        <v>9270</v>
      </c>
      <c r="CB11" t="s">
        <v>5350</v>
      </c>
      <c r="CC11" t="s">
        <v>3717</v>
      </c>
      <c r="CD11" t="s">
        <v>5497</v>
      </c>
      <c r="CE11" t="s">
        <v>3509</v>
      </c>
      <c r="CF11" t="s">
        <v>2283</v>
      </c>
      <c r="CG11" t="s">
        <v>1680</v>
      </c>
      <c r="CH11" t="s">
        <v>3437</v>
      </c>
      <c r="CJ11" t="s">
        <v>2053</v>
      </c>
    </row>
    <row r="12" spans="1:91" x14ac:dyDescent="0.3">
      <c r="N12" t="s">
        <v>5406</v>
      </c>
      <c r="R12" t="s">
        <v>5075</v>
      </c>
      <c r="S12" t="s">
        <v>5988</v>
      </c>
      <c r="AA12" t="s">
        <v>5164</v>
      </c>
      <c r="AB12" t="s">
        <v>1899</v>
      </c>
      <c r="AC12" t="s">
        <v>7324</v>
      </c>
      <c r="AD12" t="s">
        <v>4176</v>
      </c>
      <c r="AE12" t="s">
        <v>4837</v>
      </c>
      <c r="AF12" t="s">
        <v>7674</v>
      </c>
      <c r="AG12" t="s">
        <v>2249</v>
      </c>
      <c r="AH12" t="s">
        <v>1919</v>
      </c>
      <c r="AI12" t="s">
        <v>4839</v>
      </c>
      <c r="AJ12" t="s">
        <v>3254</v>
      </c>
      <c r="AM12" t="s">
        <v>5741</v>
      </c>
      <c r="AN12" t="s">
        <v>8234</v>
      </c>
      <c r="AO12" t="s">
        <v>5826</v>
      </c>
      <c r="AP12" t="s">
        <v>3054</v>
      </c>
      <c r="AQ12" t="s">
        <v>3319</v>
      </c>
      <c r="AR12" t="s">
        <v>2314</v>
      </c>
      <c r="AS12" t="s">
        <v>3563</v>
      </c>
      <c r="AT12" t="s">
        <v>1923</v>
      </c>
      <c r="AU12" t="s">
        <v>3746</v>
      </c>
      <c r="AV12" t="s">
        <v>2293</v>
      </c>
      <c r="AW12" t="s">
        <v>3805</v>
      </c>
      <c r="AX12" t="s">
        <v>3022</v>
      </c>
      <c r="AY12" t="s">
        <v>3064</v>
      </c>
      <c r="AZ12" t="s">
        <v>3474</v>
      </c>
      <c r="BA12" t="s">
        <v>2854</v>
      </c>
      <c r="BB12" t="s">
        <v>4250</v>
      </c>
      <c r="BC12" t="s">
        <v>3752</v>
      </c>
      <c r="BD12" t="s">
        <v>5464</v>
      </c>
      <c r="BE12" t="s">
        <v>5550</v>
      </c>
      <c r="BF12" t="s">
        <v>3244</v>
      </c>
      <c r="BG12" t="s">
        <v>3031</v>
      </c>
      <c r="BH12" t="s">
        <v>5304</v>
      </c>
      <c r="BI12" t="s">
        <v>3117</v>
      </c>
      <c r="BJ12" t="s">
        <v>4410</v>
      </c>
      <c r="BK12" t="s">
        <v>5759</v>
      </c>
      <c r="BL12" t="s">
        <v>2742</v>
      </c>
      <c r="BM12" t="s">
        <v>8913</v>
      </c>
      <c r="BN12" t="s">
        <v>3068</v>
      </c>
      <c r="BO12" t="s">
        <v>2484</v>
      </c>
      <c r="BQ12" t="s">
        <v>8984</v>
      </c>
      <c r="BR12" t="s">
        <v>2512</v>
      </c>
      <c r="BS12" t="s">
        <v>6544</v>
      </c>
      <c r="BT12" t="s">
        <v>1986</v>
      </c>
      <c r="BU12" t="s">
        <v>4631</v>
      </c>
      <c r="BV12" t="s">
        <v>6269</v>
      </c>
      <c r="BW12" t="s">
        <v>4650</v>
      </c>
      <c r="BX12" t="s">
        <v>5773</v>
      </c>
      <c r="BY12" t="s">
        <v>1755</v>
      </c>
      <c r="BZ12" t="s">
        <v>4978</v>
      </c>
      <c r="CA12" t="s">
        <v>1666</v>
      </c>
      <c r="CB12" t="s">
        <v>5146</v>
      </c>
      <c r="CC12" t="s">
        <v>3002</v>
      </c>
      <c r="CD12" t="s">
        <v>5494</v>
      </c>
      <c r="CE12" t="s">
        <v>6064</v>
      </c>
      <c r="CF12" t="s">
        <v>2286</v>
      </c>
      <c r="CG12" t="s">
        <v>2166</v>
      </c>
      <c r="CH12" t="s">
        <v>3277</v>
      </c>
      <c r="CJ12" t="s">
        <v>2558</v>
      </c>
    </row>
    <row r="13" spans="1:91" x14ac:dyDescent="0.3">
      <c r="N13" t="s">
        <v>4701</v>
      </c>
      <c r="R13" t="s">
        <v>6520</v>
      </c>
      <c r="AA13" t="s">
        <v>5381</v>
      </c>
      <c r="AB13" t="s">
        <v>1912</v>
      </c>
      <c r="AC13" t="s">
        <v>2872</v>
      </c>
      <c r="AD13" t="s">
        <v>4394</v>
      </c>
      <c r="AE13" t="s">
        <v>3830</v>
      </c>
      <c r="AF13" t="s">
        <v>6082</v>
      </c>
      <c r="AH13" t="s">
        <v>2086</v>
      </c>
      <c r="AI13" t="s">
        <v>5696</v>
      </c>
      <c r="AJ13" t="s">
        <v>7970</v>
      </c>
      <c r="AM13" t="s">
        <v>5681</v>
      </c>
      <c r="AN13" t="s">
        <v>6551</v>
      </c>
      <c r="AO13" t="s">
        <v>5882</v>
      </c>
      <c r="AP13" t="s">
        <v>5400</v>
      </c>
      <c r="AQ13" t="s">
        <v>5717</v>
      </c>
      <c r="AR13" t="s">
        <v>4928</v>
      </c>
      <c r="AS13" t="s">
        <v>5906</v>
      </c>
      <c r="AT13" t="s">
        <v>6153</v>
      </c>
      <c r="AU13" t="s">
        <v>4185</v>
      </c>
      <c r="AV13" t="s">
        <v>2878</v>
      </c>
      <c r="AW13" t="s">
        <v>5568</v>
      </c>
      <c r="AX13" t="s">
        <v>6098</v>
      </c>
      <c r="AY13" t="s">
        <v>3581</v>
      </c>
      <c r="AZ13" t="s">
        <v>5196</v>
      </c>
      <c r="BA13" t="s">
        <v>8714</v>
      </c>
      <c r="BB13" t="s">
        <v>3499</v>
      </c>
      <c r="BC13" t="s">
        <v>4098</v>
      </c>
      <c r="BD13" t="s">
        <v>3071</v>
      </c>
      <c r="BE13" t="s">
        <v>2312</v>
      </c>
      <c r="BF13" t="s">
        <v>4513</v>
      </c>
      <c r="BG13" t="s">
        <v>2930</v>
      </c>
      <c r="BH13" t="s">
        <v>2757</v>
      </c>
      <c r="BI13" t="s">
        <v>8850</v>
      </c>
      <c r="BJ13" t="s">
        <v>2253</v>
      </c>
      <c r="BK13" t="s">
        <v>5841</v>
      </c>
      <c r="BL13" t="s">
        <v>1703</v>
      </c>
      <c r="BM13" t="s">
        <v>8917</v>
      </c>
      <c r="BN13" t="s">
        <v>6334</v>
      </c>
      <c r="BO13" t="s">
        <v>8966</v>
      </c>
      <c r="BQ13" t="s">
        <v>1793</v>
      </c>
      <c r="BR13" t="s">
        <v>2778</v>
      </c>
      <c r="BS13" t="s">
        <v>4290</v>
      </c>
      <c r="BT13" t="s">
        <v>3216</v>
      </c>
      <c r="BU13" t="s">
        <v>9085</v>
      </c>
      <c r="BV13" t="s">
        <v>2629</v>
      </c>
      <c r="BW13" t="s">
        <v>5391</v>
      </c>
      <c r="BX13" t="s">
        <v>5580</v>
      </c>
      <c r="BY13" t="s">
        <v>2341</v>
      </c>
      <c r="BZ13" t="s">
        <v>4221</v>
      </c>
      <c r="CA13" t="s">
        <v>2869</v>
      </c>
      <c r="CB13" t="s">
        <v>5353</v>
      </c>
      <c r="CC13" t="s">
        <v>3077</v>
      </c>
      <c r="CD13" t="s">
        <v>9331</v>
      </c>
      <c r="CE13" t="s">
        <v>4623</v>
      </c>
      <c r="CF13" t="s">
        <v>2279</v>
      </c>
      <c r="CG13" t="s">
        <v>2431</v>
      </c>
      <c r="CH13" t="s">
        <v>1832</v>
      </c>
      <c r="CJ13" t="s">
        <v>9437</v>
      </c>
    </row>
    <row r="14" spans="1:91" x14ac:dyDescent="0.3">
      <c r="N14" t="s">
        <v>3363</v>
      </c>
      <c r="R14" t="s">
        <v>2013</v>
      </c>
      <c r="AA14" t="s">
        <v>6456</v>
      </c>
      <c r="AB14" t="s">
        <v>3700</v>
      </c>
      <c r="AC14" t="s">
        <v>2961</v>
      </c>
      <c r="AD14" t="s">
        <v>2805</v>
      </c>
      <c r="AE14" t="s">
        <v>5511</v>
      </c>
      <c r="AF14" t="s">
        <v>6163</v>
      </c>
      <c r="AH14" t="s">
        <v>2625</v>
      </c>
      <c r="AI14" t="s">
        <v>5615</v>
      </c>
      <c r="AJ14" t="s">
        <v>6484</v>
      </c>
      <c r="AM14" t="s">
        <v>3350</v>
      </c>
      <c r="AN14" t="s">
        <v>6166</v>
      </c>
      <c r="AO14" t="s">
        <v>4819</v>
      </c>
      <c r="AP14" t="s">
        <v>2615</v>
      </c>
      <c r="AQ14" t="s">
        <v>5776</v>
      </c>
      <c r="AR14" t="s">
        <v>5310</v>
      </c>
      <c r="AS14" t="s">
        <v>3434</v>
      </c>
      <c r="AT14" t="s">
        <v>3409</v>
      </c>
      <c r="AU14" t="s">
        <v>5036</v>
      </c>
      <c r="AV14" t="s">
        <v>2577</v>
      </c>
      <c r="AW14" t="s">
        <v>5714</v>
      </c>
      <c r="AX14" t="s">
        <v>4878</v>
      </c>
      <c r="AY14" t="s">
        <v>3273</v>
      </c>
      <c r="AZ14" t="s">
        <v>6179</v>
      </c>
      <c r="BA14" t="s">
        <v>2875</v>
      </c>
      <c r="BB14" t="s">
        <v>1669</v>
      </c>
      <c r="BC14" t="s">
        <v>4165</v>
      </c>
      <c r="BD14" t="s">
        <v>5991</v>
      </c>
      <c r="BE14" t="s">
        <v>2308</v>
      </c>
      <c r="BF14" t="s">
        <v>6342</v>
      </c>
      <c r="BG14" t="s">
        <v>3814</v>
      </c>
      <c r="BH14" t="s">
        <v>2848</v>
      </c>
      <c r="BJ14" t="s">
        <v>6490</v>
      </c>
      <c r="BK14" t="s">
        <v>5897</v>
      </c>
      <c r="BL14" t="s">
        <v>2491</v>
      </c>
      <c r="BM14" t="s">
        <v>2600</v>
      </c>
      <c r="BN14" t="s">
        <v>4139</v>
      </c>
      <c r="BO14" t="s">
        <v>3185</v>
      </c>
      <c r="BQ14" t="s">
        <v>2351</v>
      </c>
      <c r="BR14" t="s">
        <v>3234</v>
      </c>
      <c r="BS14" t="s">
        <v>2663</v>
      </c>
      <c r="BT14" t="s">
        <v>4189</v>
      </c>
      <c r="BU14" t="s">
        <v>6094</v>
      </c>
      <c r="BV14" t="s">
        <v>9104</v>
      </c>
      <c r="BW14" t="s">
        <v>4853</v>
      </c>
      <c r="BX14" t="s">
        <v>3877</v>
      </c>
      <c r="BY14" t="s">
        <v>2835</v>
      </c>
      <c r="BZ14" t="s">
        <v>9194</v>
      </c>
      <c r="CA14" t="s">
        <v>3136</v>
      </c>
      <c r="CB14" t="s">
        <v>4320</v>
      </c>
      <c r="CC14" t="s">
        <v>3526</v>
      </c>
      <c r="CD14" t="s">
        <v>1655</v>
      </c>
      <c r="CE14" t="s">
        <v>6061</v>
      </c>
      <c r="CF14" t="s">
        <v>5420</v>
      </c>
      <c r="CG14" t="s">
        <v>4937</v>
      </c>
      <c r="CH14" t="s">
        <v>2126</v>
      </c>
      <c r="CJ14" t="s">
        <v>4464</v>
      </c>
    </row>
    <row r="15" spans="1:91" x14ac:dyDescent="0.3">
      <c r="R15" t="s">
        <v>2798</v>
      </c>
      <c r="AA15" t="s">
        <v>6159</v>
      </c>
      <c r="AB15" t="s">
        <v>4667</v>
      </c>
      <c r="AC15" t="s">
        <v>2235</v>
      </c>
      <c r="AD15" t="s">
        <v>3999</v>
      </c>
      <c r="AE15" t="s">
        <v>5479</v>
      </c>
      <c r="AF15" t="s">
        <v>7750</v>
      </c>
      <c r="AH15" t="s">
        <v>3220</v>
      </c>
      <c r="AI15" t="s">
        <v>3566</v>
      </c>
      <c r="AJ15" t="s">
        <v>7968</v>
      </c>
      <c r="AM15" t="s">
        <v>1776</v>
      </c>
      <c r="AN15" t="s">
        <v>5098</v>
      </c>
      <c r="AO15" t="s">
        <v>4816</v>
      </c>
      <c r="AP15" t="s">
        <v>3738</v>
      </c>
      <c r="AQ15" t="s">
        <v>5975</v>
      </c>
      <c r="AR15" t="s">
        <v>5417</v>
      </c>
      <c r="AS15" t="s">
        <v>5630</v>
      </c>
      <c r="AT15" t="s">
        <v>2927</v>
      </c>
      <c r="AU15" t="s">
        <v>5171</v>
      </c>
      <c r="AV15" t="s">
        <v>6453</v>
      </c>
      <c r="AW15" t="s">
        <v>3111</v>
      </c>
      <c r="AX15" t="s">
        <v>2581</v>
      </c>
      <c r="AY15" t="s">
        <v>3446</v>
      </c>
      <c r="AZ15" t="s">
        <v>8686</v>
      </c>
      <c r="BA15" t="s">
        <v>2919</v>
      </c>
      <c r="BB15" t="s">
        <v>3108</v>
      </c>
      <c r="BC15" t="s">
        <v>2795</v>
      </c>
      <c r="BD15" t="s">
        <v>9469</v>
      </c>
      <c r="BE15" t="s">
        <v>3121</v>
      </c>
      <c r="BF15" t="s">
        <v>8786</v>
      </c>
      <c r="BH15" t="s">
        <v>3372</v>
      </c>
      <c r="BJ15" t="s">
        <v>3598</v>
      </c>
      <c r="BK15" t="s">
        <v>4585</v>
      </c>
      <c r="BL15" t="s">
        <v>5206</v>
      </c>
      <c r="BM15" t="s">
        <v>4419</v>
      </c>
      <c r="BN15" t="s">
        <v>8949</v>
      </c>
      <c r="BO15" t="s">
        <v>3980</v>
      </c>
      <c r="BQ15" t="s">
        <v>4532</v>
      </c>
      <c r="BR15" t="s">
        <v>5440</v>
      </c>
      <c r="BS15" t="s">
        <v>3633</v>
      </c>
      <c r="BT15" t="s">
        <v>5317</v>
      </c>
      <c r="BU15" t="s">
        <v>2180</v>
      </c>
      <c r="BV15" t="s">
        <v>1970</v>
      </c>
      <c r="BW15" t="s">
        <v>3957</v>
      </c>
      <c r="BX15" t="s">
        <v>3325</v>
      </c>
      <c r="BY15" t="s">
        <v>3306</v>
      </c>
      <c r="BZ15" t="s">
        <v>4728</v>
      </c>
      <c r="CA15" t="s">
        <v>2977</v>
      </c>
      <c r="CB15" t="s">
        <v>5187</v>
      </c>
      <c r="CC15" t="s">
        <v>5027</v>
      </c>
      <c r="CD15" t="s">
        <v>3338</v>
      </c>
      <c r="CE15" t="s">
        <v>4218</v>
      </c>
      <c r="CF15" t="s">
        <v>5424</v>
      </c>
      <c r="CG15" t="s">
        <v>3312</v>
      </c>
      <c r="CH15" t="s">
        <v>2122</v>
      </c>
      <c r="CJ15" t="s">
        <v>4962</v>
      </c>
    </row>
    <row r="16" spans="1:91" x14ac:dyDescent="0.3">
      <c r="R16" t="s">
        <v>7226</v>
      </c>
      <c r="AA16" t="s">
        <v>7266</v>
      </c>
      <c r="AB16" t="s">
        <v>5215</v>
      </c>
      <c r="AC16" t="s">
        <v>2211</v>
      </c>
      <c r="AD16" t="s">
        <v>6263</v>
      </c>
      <c r="AE16" t="s">
        <v>5978</v>
      </c>
      <c r="AF16" t="s">
        <v>6493</v>
      </c>
      <c r="AH16" t="s">
        <v>3936</v>
      </c>
      <c r="AI16" t="s">
        <v>3851</v>
      </c>
      <c r="AJ16" t="s">
        <v>6039</v>
      </c>
      <c r="AM16" t="s">
        <v>5960</v>
      </c>
      <c r="AN16" t="s">
        <v>5335</v>
      </c>
      <c r="AO16" t="s">
        <v>3058</v>
      </c>
      <c r="AP16" t="s">
        <v>1789</v>
      </c>
      <c r="AR16" t="s">
        <v>4519</v>
      </c>
      <c r="AS16" t="s">
        <v>5476</v>
      </c>
      <c r="AT16" t="s">
        <v>6183</v>
      </c>
      <c r="AU16" t="s">
        <v>3378</v>
      </c>
      <c r="AV16" t="s">
        <v>8579</v>
      </c>
      <c r="AW16" t="s">
        <v>6030</v>
      </c>
      <c r="AX16" t="s">
        <v>1803</v>
      </c>
      <c r="AY16" t="s">
        <v>3687</v>
      </c>
      <c r="AZ16" t="s">
        <v>2141</v>
      </c>
      <c r="BA16" t="s">
        <v>3089</v>
      </c>
      <c r="BB16" t="s">
        <v>6287</v>
      </c>
      <c r="BC16" t="s">
        <v>2191</v>
      </c>
      <c r="BD16" t="s">
        <v>9473</v>
      </c>
      <c r="BE16" t="s">
        <v>5885</v>
      </c>
      <c r="BF16" t="s">
        <v>1881</v>
      </c>
      <c r="BH16" t="s">
        <v>3462</v>
      </c>
      <c r="BJ16" t="s">
        <v>3290</v>
      </c>
      <c r="BL16" t="s">
        <v>3203</v>
      </c>
      <c r="BM16" t="s">
        <v>4781</v>
      </c>
      <c r="BN16" t="s">
        <v>8932</v>
      </c>
      <c r="BO16" t="s">
        <v>3513</v>
      </c>
      <c r="BQ16" t="s">
        <v>2528</v>
      </c>
      <c r="BR16" t="s">
        <v>4477</v>
      </c>
      <c r="BS16" t="s">
        <v>4897</v>
      </c>
      <c r="BT16" t="s">
        <v>6126</v>
      </c>
      <c r="BU16" t="s">
        <v>3178</v>
      </c>
      <c r="BV16" t="s">
        <v>3987</v>
      </c>
      <c r="BW16" t="s">
        <v>4044</v>
      </c>
      <c r="BX16" t="s">
        <v>5723</v>
      </c>
      <c r="BY16" t="s">
        <v>3496</v>
      </c>
      <c r="BZ16" t="s">
        <v>5033</v>
      </c>
      <c r="CA16" t="s">
        <v>4748</v>
      </c>
      <c r="CB16" t="s">
        <v>6478</v>
      </c>
      <c r="CC16" t="s">
        <v>2942</v>
      </c>
      <c r="CD16" t="s">
        <v>3025</v>
      </c>
      <c r="CE16" t="s">
        <v>4755</v>
      </c>
      <c r="CF16" t="s">
        <v>5055</v>
      </c>
      <c r="CG16" t="s">
        <v>4199</v>
      </c>
      <c r="CH16" t="s">
        <v>2289</v>
      </c>
      <c r="CJ16" t="s">
        <v>9440</v>
      </c>
    </row>
    <row r="17" spans="27:88" x14ac:dyDescent="0.3">
      <c r="AA17" t="s">
        <v>6280</v>
      </c>
      <c r="AB17" t="s">
        <v>2361</v>
      </c>
      <c r="AC17" t="s">
        <v>2901</v>
      </c>
      <c r="AD17" t="s">
        <v>2717</v>
      </c>
      <c r="AE17" t="s">
        <v>5867</v>
      </c>
      <c r="AF17" t="s">
        <v>7881</v>
      </c>
      <c r="AH17" t="s">
        <v>2968</v>
      </c>
      <c r="AI17" t="s">
        <v>3817</v>
      </c>
      <c r="AJ17" t="s">
        <v>2155</v>
      </c>
      <c r="AM17" t="s">
        <v>5879</v>
      </c>
      <c r="AN17" t="s">
        <v>3618</v>
      </c>
      <c r="AO17" t="s">
        <v>1772</v>
      </c>
      <c r="AP17" t="s">
        <v>2857</v>
      </c>
      <c r="AR17" t="s">
        <v>4762</v>
      </c>
      <c r="AS17" t="s">
        <v>3353</v>
      </c>
      <c r="AT17" t="s">
        <v>6443</v>
      </c>
      <c r="AU17" t="s">
        <v>3761</v>
      </c>
      <c r="AV17" t="s">
        <v>8582</v>
      </c>
      <c r="AW17" t="s">
        <v>4588</v>
      </c>
      <c r="AX17" t="s">
        <v>8620</v>
      </c>
      <c r="AY17" t="s">
        <v>2554</v>
      </c>
      <c r="AZ17" t="s">
        <v>2145</v>
      </c>
      <c r="BA17" t="s">
        <v>2895</v>
      </c>
      <c r="BB17" t="s">
        <v>1977</v>
      </c>
      <c r="BC17" t="s">
        <v>5177</v>
      </c>
      <c r="BE17" t="s">
        <v>5903</v>
      </c>
      <c r="BF17" t="s">
        <v>2347</v>
      </c>
      <c r="BH17" t="s">
        <v>3478</v>
      </c>
      <c r="BJ17" t="s">
        <v>8868</v>
      </c>
      <c r="BL17" t="s">
        <v>3728</v>
      </c>
      <c r="BM17" t="s">
        <v>5078</v>
      </c>
      <c r="BN17" t="s">
        <v>8939</v>
      </c>
      <c r="BO17" t="s">
        <v>3637</v>
      </c>
      <c r="BQ17" t="s">
        <v>6302</v>
      </c>
      <c r="BR17" t="s">
        <v>6321</v>
      </c>
      <c r="BS17" t="s">
        <v>4371</v>
      </c>
      <c r="BT17" t="s">
        <v>3721</v>
      </c>
      <c r="BU17" t="s">
        <v>4908</v>
      </c>
      <c r="BW17" t="s">
        <v>5291</v>
      </c>
      <c r="BX17" t="s">
        <v>5648</v>
      </c>
      <c r="BY17" t="s">
        <v>4095</v>
      </c>
      <c r="BZ17" t="s">
        <v>9214</v>
      </c>
      <c r="CA17" t="s">
        <v>2933</v>
      </c>
      <c r="CB17" t="s">
        <v>6465</v>
      </c>
      <c r="CC17" t="s">
        <v>4663</v>
      </c>
      <c r="CD17" t="s">
        <v>5251</v>
      </c>
      <c r="CE17" t="s">
        <v>4274</v>
      </c>
      <c r="CF17" t="s">
        <v>6042</v>
      </c>
      <c r="CG17" t="s">
        <v>4952</v>
      </c>
      <c r="CH17" t="s">
        <v>9390</v>
      </c>
      <c r="CJ17" t="s">
        <v>9444</v>
      </c>
    </row>
    <row r="18" spans="27:88" x14ac:dyDescent="0.3">
      <c r="AB18" t="s">
        <v>2364</v>
      </c>
      <c r="AC18" t="s">
        <v>4243</v>
      </c>
      <c r="AD18" t="s">
        <v>3145</v>
      </c>
      <c r="AE18" t="s">
        <v>5583</v>
      </c>
      <c r="AF18" t="s">
        <v>5231</v>
      </c>
      <c r="AH18" t="s">
        <v>4918</v>
      </c>
      <c r="AI18" t="s">
        <v>5485</v>
      </c>
      <c r="AJ18" t="s">
        <v>3647</v>
      </c>
      <c r="AM18" t="s">
        <v>8034</v>
      </c>
      <c r="AN18" t="s">
        <v>3780</v>
      </c>
      <c r="AO18" t="s">
        <v>5876</v>
      </c>
      <c r="AP18" t="s">
        <v>6222</v>
      </c>
      <c r="AR18" t="s">
        <v>5063</v>
      </c>
      <c r="AS18" t="s">
        <v>3224</v>
      </c>
      <c r="AT18" t="s">
        <v>8528</v>
      </c>
      <c r="AU18" t="s">
        <v>2045</v>
      </c>
      <c r="AV18" t="s">
        <v>1662</v>
      </c>
      <c r="AW18" t="s">
        <v>5544</v>
      </c>
      <c r="AX18" t="s">
        <v>3588</v>
      </c>
      <c r="AY18" t="s">
        <v>3028</v>
      </c>
      <c r="AZ18" t="s">
        <v>2829</v>
      </c>
      <c r="BA18" t="s">
        <v>3019</v>
      </c>
      <c r="BB18" t="s">
        <v>2945</v>
      </c>
      <c r="BC18" t="s">
        <v>5219</v>
      </c>
      <c r="BE18" t="s">
        <v>5606</v>
      </c>
      <c r="BF18" t="s">
        <v>3230</v>
      </c>
      <c r="BH18" t="s">
        <v>3517</v>
      </c>
      <c r="BJ18" t="s">
        <v>6308</v>
      </c>
      <c r="BL18" t="s">
        <v>4471</v>
      </c>
      <c r="BM18" t="s">
        <v>5275</v>
      </c>
      <c r="BN18" t="s">
        <v>1785</v>
      </c>
      <c r="BO18" t="s">
        <v>3356</v>
      </c>
      <c r="BQ18" t="s">
        <v>2109</v>
      </c>
      <c r="BR18" t="s">
        <v>6195</v>
      </c>
      <c r="BS18" t="s">
        <v>4627</v>
      </c>
      <c r="BT18" t="s">
        <v>5151</v>
      </c>
      <c r="BU18" t="s">
        <v>5082</v>
      </c>
      <c r="BW18" t="s">
        <v>5313</v>
      </c>
      <c r="BX18" t="s">
        <v>9143</v>
      </c>
      <c r="BY18" t="s">
        <v>4280</v>
      </c>
      <c r="BZ18" t="s">
        <v>5279</v>
      </c>
      <c r="CA18" t="s">
        <v>9254</v>
      </c>
      <c r="CB18" t="s">
        <v>3210</v>
      </c>
      <c r="CC18" t="s">
        <v>6219</v>
      </c>
      <c r="CD18" t="s">
        <v>3034</v>
      </c>
      <c r="CE18" t="s">
        <v>9346</v>
      </c>
      <c r="CG18" t="s">
        <v>6516</v>
      </c>
      <c r="CH18" t="s">
        <v>6364</v>
      </c>
      <c r="CJ18" t="s">
        <v>4959</v>
      </c>
    </row>
    <row r="19" spans="27:88" x14ac:dyDescent="0.3">
      <c r="AB19" t="s">
        <v>4012</v>
      </c>
      <c r="AC19" t="s">
        <v>2997</v>
      </c>
      <c r="AD19" t="s">
        <v>3939</v>
      </c>
      <c r="AE19" t="s">
        <v>5963</v>
      </c>
      <c r="AF19" t="s">
        <v>5128</v>
      </c>
      <c r="AH19" t="s">
        <v>5443</v>
      </c>
      <c r="AI19" t="s">
        <v>1816</v>
      </c>
      <c r="AM19" t="s">
        <v>10207</v>
      </c>
      <c r="AN19" t="s">
        <v>2327</v>
      </c>
      <c r="AO19" t="s">
        <v>4347</v>
      </c>
      <c r="AP19" t="s">
        <v>8449</v>
      </c>
      <c r="AR19" t="s">
        <v>4759</v>
      </c>
      <c r="AT19" t="s">
        <v>3406</v>
      </c>
      <c r="AU19" t="s">
        <v>5105</v>
      </c>
      <c r="AV19" t="s">
        <v>2272</v>
      </c>
      <c r="AW19" t="s">
        <v>5693</v>
      </c>
      <c r="AX19" t="s">
        <v>8629</v>
      </c>
      <c r="AY19" t="s">
        <v>4687</v>
      </c>
      <c r="AZ19" t="s">
        <v>3623</v>
      </c>
      <c r="BA19" t="s">
        <v>8708</v>
      </c>
      <c r="BB19" t="s">
        <v>4635</v>
      </c>
      <c r="BE19" t="s">
        <v>2377</v>
      </c>
      <c r="BF19" t="s">
        <v>3704</v>
      </c>
      <c r="BH19" t="s">
        <v>4205</v>
      </c>
      <c r="BJ19" t="s">
        <v>4003</v>
      </c>
      <c r="BL19" t="s">
        <v>5121</v>
      </c>
      <c r="BM19" t="s">
        <v>3777</v>
      </c>
      <c r="BN19" t="s">
        <v>2457</v>
      </c>
      <c r="BO19" t="s">
        <v>8961</v>
      </c>
      <c r="BQ19" t="s">
        <v>4108</v>
      </c>
      <c r="BR19" t="s">
        <v>4875</v>
      </c>
      <c r="BS19" t="s">
        <v>4900</v>
      </c>
      <c r="BT19" t="s">
        <v>6359</v>
      </c>
      <c r="BU19" t="s">
        <v>6413</v>
      </c>
      <c r="BW19" t="s">
        <v>4881</v>
      </c>
      <c r="BX19" t="s">
        <v>5852</v>
      </c>
      <c r="BY19" t="s">
        <v>4607</v>
      </c>
      <c r="BZ19" t="s">
        <v>3741</v>
      </c>
      <c r="CA19" t="s">
        <v>2983</v>
      </c>
      <c r="CB19" t="s">
        <v>4124</v>
      </c>
      <c r="CD19" t="s">
        <v>2405</v>
      </c>
      <c r="CE19" t="s">
        <v>5069</v>
      </c>
      <c r="CG19" t="s">
        <v>3629</v>
      </c>
      <c r="CH19" t="s">
        <v>3080</v>
      </c>
      <c r="CJ19" t="s">
        <v>5115</v>
      </c>
    </row>
    <row r="20" spans="27:88" x14ac:dyDescent="0.3">
      <c r="AB20" t="s">
        <v>2245</v>
      </c>
      <c r="AC20" t="s">
        <v>2823</v>
      </c>
      <c r="AD20" t="s">
        <v>6328</v>
      </c>
      <c r="AE20" t="s">
        <v>4822</v>
      </c>
      <c r="AF20" t="s">
        <v>5095</v>
      </c>
      <c r="AH20" t="s">
        <v>2950</v>
      </c>
      <c r="AM20" t="s">
        <v>5374</v>
      </c>
      <c r="AN20" t="s">
        <v>2562</v>
      </c>
      <c r="AO20" t="s">
        <v>5768</v>
      </c>
      <c r="AP20" t="s">
        <v>3419</v>
      </c>
      <c r="AR20" t="s">
        <v>6206</v>
      </c>
      <c r="AT20" t="s">
        <v>2604</v>
      </c>
      <c r="AU20" t="s">
        <v>8559</v>
      </c>
      <c r="AV20" t="s">
        <v>2695</v>
      </c>
      <c r="AW20" t="s">
        <v>8594</v>
      </c>
      <c r="AX20" t="s">
        <v>2643</v>
      </c>
      <c r="AY20" t="s">
        <v>6410</v>
      </c>
      <c r="BA20" t="s">
        <v>8695</v>
      </c>
      <c r="BB20" t="s">
        <v>3105</v>
      </c>
      <c r="BE20" t="s">
        <v>3344</v>
      </c>
      <c r="BF20" t="s">
        <v>6110</v>
      </c>
      <c r="BH20" t="s">
        <v>4678</v>
      </c>
      <c r="BJ20" t="s">
        <v>6026</v>
      </c>
      <c r="BL20" t="s">
        <v>3481</v>
      </c>
      <c r="BM20" t="s">
        <v>6462</v>
      </c>
      <c r="BN20" t="s">
        <v>2775</v>
      </c>
      <c r="BO20" t="s">
        <v>4856</v>
      </c>
      <c r="BQ20" t="s">
        <v>5018</v>
      </c>
      <c r="BR20" t="s">
        <v>2151</v>
      </c>
      <c r="BS20" t="s">
        <v>6104</v>
      </c>
      <c r="BT20" t="s">
        <v>3915</v>
      </c>
      <c r="BW20" t="s">
        <v>3964</v>
      </c>
      <c r="BX20" t="s">
        <v>3102</v>
      </c>
      <c r="BY20" t="s">
        <v>1806</v>
      </c>
      <c r="BZ20" t="s">
        <v>2826</v>
      </c>
      <c r="CA20" t="s">
        <v>9262</v>
      </c>
      <c r="CB20" t="s">
        <v>1950</v>
      </c>
      <c r="CE20" t="s">
        <v>3651</v>
      </c>
      <c r="CG20" t="s">
        <v>9365</v>
      </c>
      <c r="CH20" t="s">
        <v>4297</v>
      </c>
      <c r="CJ20" t="s">
        <v>5111</v>
      </c>
    </row>
    <row r="21" spans="27:88" x14ac:dyDescent="0.3">
      <c r="AB21" t="s">
        <v>5409</v>
      </c>
      <c r="AC21" t="s">
        <v>4283</v>
      </c>
      <c r="AD21" t="s">
        <v>6325</v>
      </c>
      <c r="AE21" t="s">
        <v>5800</v>
      </c>
      <c r="AF21" t="s">
        <v>6290</v>
      </c>
      <c r="AH21" t="s">
        <v>2199</v>
      </c>
      <c r="AM21" t="s">
        <v>4561</v>
      </c>
      <c r="AN21" t="s">
        <v>4153</v>
      </c>
      <c r="AO21" t="s">
        <v>3845</v>
      </c>
      <c r="AP21" t="s">
        <v>3416</v>
      </c>
      <c r="AR21" t="s">
        <v>2188</v>
      </c>
      <c r="AT21" t="s">
        <v>2408</v>
      </c>
      <c r="AU21" t="s">
        <v>5272</v>
      </c>
      <c r="AV21" t="s">
        <v>6176</v>
      </c>
      <c r="AX21" t="s">
        <v>4416</v>
      </c>
      <c r="AY21" t="s">
        <v>8659</v>
      </c>
      <c r="BA21" t="s">
        <v>2974</v>
      </c>
      <c r="BB21" t="s">
        <v>3006</v>
      </c>
      <c r="BE21" t="s">
        <v>5838</v>
      </c>
      <c r="BF21" t="s">
        <v>2736</v>
      </c>
      <c r="BH21" t="s">
        <v>4265</v>
      </c>
      <c r="BJ21" t="s">
        <v>1629</v>
      </c>
      <c r="BL21" t="s">
        <v>6353</v>
      </c>
      <c r="BM21" t="s">
        <v>4777</v>
      </c>
      <c r="BN21" t="s">
        <v>3541</v>
      </c>
      <c r="BO21" t="s">
        <v>4905</v>
      </c>
      <c r="BQ21" t="s">
        <v>4074</v>
      </c>
      <c r="BR21" t="s">
        <v>3015</v>
      </c>
      <c r="BS21" t="s">
        <v>5434</v>
      </c>
      <c r="BT21" t="s">
        <v>4921</v>
      </c>
      <c r="BW21" t="s">
        <v>4382</v>
      </c>
      <c r="BX21" t="s">
        <v>4407</v>
      </c>
      <c r="BY21" t="s">
        <v>4784</v>
      </c>
      <c r="BZ21" t="s">
        <v>2202</v>
      </c>
      <c r="CA21" t="s">
        <v>5257</v>
      </c>
      <c r="CB21" t="s">
        <v>4620</v>
      </c>
      <c r="CG21" t="s">
        <v>6446</v>
      </c>
      <c r="CH21" t="s">
        <v>4949</v>
      </c>
      <c r="CJ21" t="s">
        <v>1707</v>
      </c>
    </row>
    <row r="22" spans="27:88" x14ac:dyDescent="0.3">
      <c r="AB22" t="s">
        <v>2618</v>
      </c>
      <c r="AC22" t="s">
        <v>4660</v>
      </c>
      <c r="AD22" t="s">
        <v>1736</v>
      </c>
      <c r="AE22" t="s">
        <v>3335</v>
      </c>
      <c r="AF22" t="s">
        <v>2610</v>
      </c>
      <c r="AH22" t="s">
        <v>4965</v>
      </c>
      <c r="AM22" t="s">
        <v>4548</v>
      </c>
      <c r="AN22" t="s">
        <v>8362</v>
      </c>
      <c r="AO22" t="s">
        <v>5458</v>
      </c>
      <c r="AP22" t="s">
        <v>6505</v>
      </c>
      <c r="AR22" t="s">
        <v>4310</v>
      </c>
      <c r="AU22" t="s">
        <v>11155</v>
      </c>
      <c r="AV22" t="s">
        <v>6202</v>
      </c>
      <c r="AX22" t="s">
        <v>2358</v>
      </c>
      <c r="AY22" t="s">
        <v>8664</v>
      </c>
      <c r="BA22" t="s">
        <v>2980</v>
      </c>
      <c r="BB22" t="s">
        <v>5086</v>
      </c>
      <c r="BE22" t="s">
        <v>5894</v>
      </c>
      <c r="BF22" t="s">
        <v>4182</v>
      </c>
      <c r="BH22" t="s">
        <v>4863</v>
      </c>
      <c r="BJ22" t="s">
        <v>6376</v>
      </c>
      <c r="BL22" t="s">
        <v>5403</v>
      </c>
      <c r="BM22" t="s">
        <v>4887</v>
      </c>
      <c r="BN22" t="s">
        <v>2460</v>
      </c>
      <c r="BO22" t="s">
        <v>6085</v>
      </c>
      <c r="BQ22" t="s">
        <v>4051</v>
      </c>
      <c r="BR22" t="s">
        <v>6535</v>
      </c>
      <c r="BS22" t="s">
        <v>4486</v>
      </c>
      <c r="BT22" t="s">
        <v>5101</v>
      </c>
      <c r="BW22" t="s">
        <v>5042</v>
      </c>
      <c r="BX22" t="s">
        <v>2884</v>
      </c>
      <c r="BY22" t="s">
        <v>6380</v>
      </c>
      <c r="BZ22" t="s">
        <v>6315</v>
      </c>
      <c r="CA22" t="s">
        <v>2906</v>
      </c>
      <c r="CB22" t="s">
        <v>9299</v>
      </c>
      <c r="CG22" t="s">
        <v>4725</v>
      </c>
      <c r="CH22" t="s">
        <v>5168</v>
      </c>
      <c r="CJ22" t="s">
        <v>1966</v>
      </c>
    </row>
    <row r="23" spans="27:88" x14ac:dyDescent="0.3">
      <c r="AB23" t="s">
        <v>3398</v>
      </c>
      <c r="AC23" t="s">
        <v>4671</v>
      </c>
      <c r="AD23" t="s">
        <v>3901</v>
      </c>
      <c r="AE23" t="s">
        <v>4553</v>
      </c>
      <c r="AF23" t="s">
        <v>2548</v>
      </c>
      <c r="AH23" t="s">
        <v>4055</v>
      </c>
      <c r="AM23" t="s">
        <v>4574</v>
      </c>
      <c r="AN23" t="s">
        <v>5131</v>
      </c>
      <c r="AO23" t="s">
        <v>5811</v>
      </c>
      <c r="AP23" t="s">
        <v>3294</v>
      </c>
      <c r="AR23" t="s">
        <v>5108</v>
      </c>
      <c r="AU23" t="s">
        <v>11162</v>
      </c>
      <c r="AV23" t="s">
        <v>4968</v>
      </c>
      <c r="AX23" t="s">
        <v>5140</v>
      </c>
      <c r="AY23" t="s">
        <v>4038</v>
      </c>
      <c r="BA23" t="s">
        <v>8700</v>
      </c>
      <c r="BB23" t="s">
        <v>4566</v>
      </c>
      <c r="BE23" t="s">
        <v>5858</v>
      </c>
      <c r="BF23" t="s">
        <v>6251</v>
      </c>
      <c r="BH23" t="s">
        <v>8844</v>
      </c>
      <c r="BL23" t="s">
        <v>4468</v>
      </c>
      <c r="BM23" t="s">
        <v>3206</v>
      </c>
      <c r="BN23" t="s">
        <v>4704</v>
      </c>
      <c r="BO23" t="s">
        <v>2024</v>
      </c>
      <c r="BQ23" t="s">
        <v>2448</v>
      </c>
      <c r="BR23" t="s">
        <v>4523</v>
      </c>
      <c r="BT23" t="s">
        <v>2064</v>
      </c>
      <c r="BW23" t="s">
        <v>5301</v>
      </c>
      <c r="BX23" t="s">
        <v>5808</v>
      </c>
      <c r="BY23" t="s">
        <v>6437</v>
      </c>
      <c r="BZ23" t="s">
        <v>2506</v>
      </c>
      <c r="CJ23" t="s">
        <v>9412</v>
      </c>
    </row>
    <row r="24" spans="27:88" x14ac:dyDescent="0.3">
      <c r="AB24" t="s">
        <v>7276</v>
      </c>
      <c r="AC24" t="s">
        <v>4675</v>
      </c>
      <c r="AD24" t="s">
        <v>4996</v>
      </c>
      <c r="AE24" t="s">
        <v>1797</v>
      </c>
      <c r="AF24" t="s">
        <v>4508</v>
      </c>
      <c r="AH24" t="s">
        <v>3130</v>
      </c>
      <c r="AM24" t="s">
        <v>2004</v>
      </c>
      <c r="AN24" t="s">
        <v>6407</v>
      </c>
      <c r="AO24" t="s">
        <v>4807</v>
      </c>
      <c r="AP24" t="s">
        <v>5326</v>
      </c>
      <c r="AR24" t="s">
        <v>1990</v>
      </c>
      <c r="AU24" t="s">
        <v>11169</v>
      </c>
      <c r="AV24" t="s">
        <v>2767</v>
      </c>
      <c r="AX24" t="s">
        <v>3961</v>
      </c>
      <c r="AY24" t="s">
        <v>4036</v>
      </c>
      <c r="BA24" t="s">
        <v>3061</v>
      </c>
      <c r="BF24" t="s">
        <v>6247</v>
      </c>
      <c r="BH24" t="s">
        <v>5298</v>
      </c>
      <c r="BM24" t="s">
        <v>3602</v>
      </c>
      <c r="BN24" t="s">
        <v>3953</v>
      </c>
      <c r="BO24" t="s">
        <v>5972</v>
      </c>
      <c r="BQ24" t="s">
        <v>2444</v>
      </c>
      <c r="BR24" t="s">
        <v>3389</v>
      </c>
      <c r="BT24" t="s">
        <v>2813</v>
      </c>
      <c r="BW24" t="s">
        <v>2076</v>
      </c>
      <c r="BX24" t="s">
        <v>5600</v>
      </c>
      <c r="BY24" t="s">
        <v>3453</v>
      </c>
      <c r="BZ24" t="s">
        <v>3672</v>
      </c>
      <c r="CJ24" t="s">
        <v>3950</v>
      </c>
    </row>
    <row r="25" spans="27:88" x14ac:dyDescent="0.3">
      <c r="AB25" t="s">
        <v>4146</v>
      </c>
      <c r="AC25" t="s">
        <v>6173</v>
      </c>
      <c r="AE25" t="s">
        <v>5806</v>
      </c>
      <c r="AF25" t="s">
        <v>6142</v>
      </c>
      <c r="AH25" t="s">
        <v>7918</v>
      </c>
      <c r="AM25" t="s">
        <v>3347</v>
      </c>
      <c r="AN25" t="s">
        <v>6416</v>
      </c>
      <c r="AP25" t="s">
        <v>2887</v>
      </c>
      <c r="AR25" t="s">
        <v>2702</v>
      </c>
      <c r="AV25" t="s">
        <v>3615</v>
      </c>
      <c r="AX25" t="s">
        <v>5222</v>
      </c>
      <c r="AY25" t="s">
        <v>3584</v>
      </c>
      <c r="BA25" t="s">
        <v>3037</v>
      </c>
      <c r="BF25" t="s">
        <v>6114</v>
      </c>
      <c r="BH25" t="s">
        <v>2727</v>
      </c>
      <c r="BM25" t="s">
        <v>4925</v>
      </c>
      <c r="BN25" t="s">
        <v>2463</v>
      </c>
      <c r="BQ25" t="s">
        <v>3911</v>
      </c>
      <c r="BR25" t="s">
        <v>4610</v>
      </c>
      <c r="BT25" t="s">
        <v>5237</v>
      </c>
      <c r="BW25" t="s">
        <v>2176</v>
      </c>
      <c r="BX25" t="s">
        <v>5891</v>
      </c>
      <c r="BY25" t="s">
        <v>4695</v>
      </c>
      <c r="BZ25" t="s">
        <v>5049</v>
      </c>
      <c r="CJ25" t="s">
        <v>2434</v>
      </c>
    </row>
    <row r="26" spans="27:88" x14ac:dyDescent="0.3">
      <c r="AB26" t="s">
        <v>2334</v>
      </c>
      <c r="AC26" t="s">
        <v>6169</v>
      </c>
      <c r="AE26" t="s">
        <v>3794</v>
      </c>
      <c r="AF26" t="s">
        <v>3744</v>
      </c>
      <c r="AH26" t="s">
        <v>7940</v>
      </c>
      <c r="AM26" t="s">
        <v>5535</v>
      </c>
      <c r="AN26" t="s">
        <v>6428</v>
      </c>
      <c r="AP26" t="s">
        <v>4943</v>
      </c>
      <c r="AR26" t="s">
        <v>3095</v>
      </c>
      <c r="AY26" t="s">
        <v>6067</v>
      </c>
      <c r="BA26" t="s">
        <v>3133</v>
      </c>
      <c r="BH26" t="s">
        <v>6502</v>
      </c>
      <c r="BN26" t="s">
        <v>3660</v>
      </c>
      <c r="BQ26" t="s">
        <v>4691</v>
      </c>
      <c r="BR26" t="s">
        <v>2049</v>
      </c>
      <c r="BT26" t="s">
        <v>5285</v>
      </c>
      <c r="BW26" t="s">
        <v>3385</v>
      </c>
      <c r="BX26" t="s">
        <v>5957</v>
      </c>
      <c r="BY26" t="s">
        <v>9176</v>
      </c>
      <c r="BZ26" t="s">
        <v>6510</v>
      </c>
      <c r="CJ26" t="s">
        <v>2842</v>
      </c>
    </row>
    <row r="27" spans="27:88" x14ac:dyDescent="0.3">
      <c r="AC27" t="s">
        <v>2863</v>
      </c>
      <c r="AE27" t="s">
        <v>5456</v>
      </c>
      <c r="AF27" t="s">
        <v>2572</v>
      </c>
      <c r="AH27" t="s">
        <v>7928</v>
      </c>
      <c r="AM27" t="s">
        <v>5985</v>
      </c>
      <c r="AN27" t="s">
        <v>1809</v>
      </c>
      <c r="AP27" t="s">
        <v>6389</v>
      </c>
      <c r="AR27" t="s">
        <v>8495</v>
      </c>
      <c r="AY27" t="s">
        <v>5323</v>
      </c>
      <c r="BA27" t="s">
        <v>3009</v>
      </c>
      <c r="BH27" t="s">
        <v>4510</v>
      </c>
      <c r="BN27" t="s">
        <v>4644</v>
      </c>
      <c r="BQ27" t="s">
        <v>4934</v>
      </c>
      <c r="BR27" t="s">
        <v>2881</v>
      </c>
      <c r="BT27" t="s">
        <v>5414</v>
      </c>
      <c r="BY27" t="s">
        <v>3538</v>
      </c>
      <c r="BZ27" t="s">
        <v>3366</v>
      </c>
      <c r="CJ27" t="s">
        <v>3099</v>
      </c>
    </row>
    <row r="28" spans="27:88" x14ac:dyDescent="0.3">
      <c r="AC28" t="s">
        <v>6338</v>
      </c>
      <c r="AE28" t="s">
        <v>2019</v>
      </c>
      <c r="AF28" t="s">
        <v>1907</v>
      </c>
      <c r="AH28" t="s">
        <v>3898</v>
      </c>
      <c r="AM28" t="s">
        <v>2522</v>
      </c>
      <c r="AN28" t="s">
        <v>1673</v>
      </c>
      <c r="AP28" t="s">
        <v>4526</v>
      </c>
      <c r="AY28" t="s">
        <v>8672</v>
      </c>
      <c r="BH28" t="s">
        <v>6523</v>
      </c>
      <c r="BN28" t="s">
        <v>2068</v>
      </c>
      <c r="BQ28" t="s">
        <v>2683</v>
      </c>
      <c r="BR28" t="s">
        <v>3578</v>
      </c>
      <c r="BT28" t="s">
        <v>2421</v>
      </c>
      <c r="BY28" t="s">
        <v>9173</v>
      </c>
      <c r="BZ28" t="s">
        <v>4707</v>
      </c>
      <c r="CJ28" t="s">
        <v>2986</v>
      </c>
    </row>
    <row r="29" spans="27:88" x14ac:dyDescent="0.3">
      <c r="AC29" t="s">
        <v>3092</v>
      </c>
      <c r="AE29" t="s">
        <v>4551</v>
      </c>
      <c r="AF29" t="s">
        <v>4564</v>
      </c>
      <c r="AH29" t="s">
        <v>2544</v>
      </c>
      <c r="AM29" t="s">
        <v>2657</v>
      </c>
      <c r="AN29" t="s">
        <v>8176</v>
      </c>
      <c r="AP29" t="s">
        <v>2438</v>
      </c>
      <c r="BH29" t="s">
        <v>3926</v>
      </c>
      <c r="BQ29" t="s">
        <v>3731</v>
      </c>
      <c r="BR29" t="s">
        <v>9033</v>
      </c>
      <c r="BT29" t="s">
        <v>6459</v>
      </c>
      <c r="BY29" t="s">
        <v>3471</v>
      </c>
      <c r="BZ29" t="s">
        <v>9216</v>
      </c>
      <c r="CJ29" t="s">
        <v>2964</v>
      </c>
    </row>
    <row r="30" spans="27:88" x14ac:dyDescent="0.3">
      <c r="AC30" t="s">
        <v>2994</v>
      </c>
      <c r="AE30" t="s">
        <v>4802</v>
      </c>
      <c r="AF30" t="s">
        <v>2690</v>
      </c>
      <c r="AH30" t="s">
        <v>2653</v>
      </c>
      <c r="AM30" t="s">
        <v>8055</v>
      </c>
      <c r="AN30" t="s">
        <v>6140</v>
      </c>
      <c r="AP30" t="s">
        <v>3523</v>
      </c>
      <c r="BH30" t="s">
        <v>4262</v>
      </c>
      <c r="BQ30" t="s">
        <v>4483</v>
      </c>
      <c r="BR30" t="s">
        <v>2496</v>
      </c>
      <c r="BZ30" t="s">
        <v>3490</v>
      </c>
      <c r="CJ30" t="s">
        <v>6130</v>
      </c>
    </row>
    <row r="31" spans="27:88" x14ac:dyDescent="0.3">
      <c r="AC31" t="s">
        <v>2898</v>
      </c>
      <c r="AE31" t="s">
        <v>5633</v>
      </c>
      <c r="AF31" t="s">
        <v>5289</v>
      </c>
      <c r="AH31" t="s">
        <v>5203</v>
      </c>
      <c r="AM31" t="s">
        <v>8023</v>
      </c>
      <c r="AN31" t="s">
        <v>8301</v>
      </c>
      <c r="AP31" t="s">
        <v>6362</v>
      </c>
      <c r="BZ31" t="s">
        <v>2851</v>
      </c>
      <c r="CJ31" t="s">
        <v>2838</v>
      </c>
    </row>
    <row r="32" spans="27:88" x14ac:dyDescent="0.3">
      <c r="AC32" t="s">
        <v>4080</v>
      </c>
      <c r="AE32" t="s">
        <v>5562</v>
      </c>
      <c r="AF32" t="s">
        <v>2535</v>
      </c>
      <c r="AH32" t="s">
        <v>6076</v>
      </c>
      <c r="AM32" t="s">
        <v>11118</v>
      </c>
      <c r="AN32" t="s">
        <v>1740</v>
      </c>
      <c r="AP32" t="s">
        <v>3450</v>
      </c>
      <c r="BZ32" t="s">
        <v>2939</v>
      </c>
      <c r="CJ32" t="s">
        <v>2989</v>
      </c>
    </row>
    <row r="33" spans="29:88" x14ac:dyDescent="0.3">
      <c r="AC33" t="s">
        <v>5161</v>
      </c>
      <c r="AE33" t="s">
        <v>5538</v>
      </c>
      <c r="AF33" t="s">
        <v>2481</v>
      </c>
      <c r="AH33" t="s">
        <v>3051</v>
      </c>
      <c r="AM33" t="s">
        <v>1759</v>
      </c>
      <c r="AN33" t="s">
        <v>4015</v>
      </c>
      <c r="AP33" t="s">
        <v>6532</v>
      </c>
      <c r="BZ33" t="s">
        <v>2371</v>
      </c>
      <c r="CJ33" t="s">
        <v>9434</v>
      </c>
    </row>
    <row r="34" spans="29:88" x14ac:dyDescent="0.3">
      <c r="AC34" t="s">
        <v>5143</v>
      </c>
      <c r="AE34" t="s">
        <v>4796</v>
      </c>
      <c r="AF34" t="s">
        <v>6235</v>
      </c>
      <c r="AH34" t="s">
        <v>3048</v>
      </c>
      <c r="AM34" t="s">
        <v>3341</v>
      </c>
      <c r="AN34" t="s">
        <v>3493</v>
      </c>
      <c r="AP34" t="s">
        <v>1983</v>
      </c>
      <c r="BZ34" t="s">
        <v>1940</v>
      </c>
    </row>
    <row r="35" spans="29:88" x14ac:dyDescent="0.3">
      <c r="AC35" t="s">
        <v>7298</v>
      </c>
      <c r="AE35" t="s">
        <v>4745</v>
      </c>
      <c r="AF35" t="s">
        <v>5385</v>
      </c>
      <c r="AH35" t="s">
        <v>2912</v>
      </c>
      <c r="AM35" t="s">
        <v>3669</v>
      </c>
      <c r="AN35" t="s">
        <v>8298</v>
      </c>
      <c r="AP35" t="s">
        <v>4024</v>
      </c>
      <c r="BZ35" t="s">
        <v>4617</v>
      </c>
    </row>
    <row r="36" spans="29:88" x14ac:dyDescent="0.3">
      <c r="AC36" t="s">
        <v>2532</v>
      </c>
      <c r="AE36" t="s">
        <v>5447</v>
      </c>
      <c r="AF36" t="s">
        <v>7637</v>
      </c>
      <c r="AH36" t="s">
        <v>5072</v>
      </c>
      <c r="AM36" t="s">
        <v>4810</v>
      </c>
      <c r="AN36" t="s">
        <v>3155</v>
      </c>
      <c r="AP36" t="s">
        <v>6050</v>
      </c>
      <c r="BZ36" t="s">
        <v>5021</v>
      </c>
    </row>
    <row r="37" spans="29:88" x14ac:dyDescent="0.3">
      <c r="AE37" t="s">
        <v>5499</v>
      </c>
      <c r="AF37" t="s">
        <v>2324</v>
      </c>
      <c r="AH37" t="s">
        <v>5124</v>
      </c>
      <c r="AM37" t="s">
        <v>4841</v>
      </c>
      <c r="AN37" t="s">
        <v>3158</v>
      </c>
      <c r="AP37" t="s">
        <v>3414</v>
      </c>
      <c r="BZ37" t="s">
        <v>2367</v>
      </c>
    </row>
    <row r="38" spans="29:88" x14ac:dyDescent="0.3">
      <c r="AE38" t="s">
        <v>5678</v>
      </c>
      <c r="AF38" t="s">
        <v>1769</v>
      </c>
      <c r="AH38" t="s">
        <v>3889</v>
      </c>
      <c r="AM38" t="s">
        <v>5467</v>
      </c>
      <c r="AN38" t="s">
        <v>4277</v>
      </c>
      <c r="AP38" t="s">
        <v>4212</v>
      </c>
      <c r="BZ38" t="s">
        <v>2454</v>
      </c>
    </row>
    <row r="39" spans="29:88" x14ac:dyDescent="0.3">
      <c r="AE39" t="s">
        <v>5939</v>
      </c>
      <c r="AF39" t="s">
        <v>2355</v>
      </c>
      <c r="AH39" t="s">
        <v>4768</v>
      </c>
      <c r="AM39" t="s">
        <v>5517</v>
      </c>
      <c r="AN39" t="s">
        <v>4089</v>
      </c>
      <c r="AP39" t="s">
        <v>4208</v>
      </c>
      <c r="BZ39" t="s">
        <v>2568</v>
      </c>
    </row>
    <row r="40" spans="29:88" x14ac:dyDescent="0.3">
      <c r="AE40" t="s">
        <v>5672</v>
      </c>
      <c r="AF40" t="s">
        <v>2418</v>
      </c>
      <c r="AM40" t="s">
        <v>5529</v>
      </c>
      <c r="AN40" t="s">
        <v>2708</v>
      </c>
      <c r="AP40" t="s">
        <v>4613</v>
      </c>
      <c r="BZ40" t="s">
        <v>3929</v>
      </c>
    </row>
    <row r="41" spans="29:88" x14ac:dyDescent="0.3">
      <c r="AE41" t="s">
        <v>4844</v>
      </c>
      <c r="AF41" t="s">
        <v>4600</v>
      </c>
      <c r="AM41" t="s">
        <v>5577</v>
      </c>
      <c r="AN41" t="s">
        <v>3375</v>
      </c>
      <c r="AP41" t="s">
        <v>2159</v>
      </c>
      <c r="BZ41" t="s">
        <v>4117</v>
      </c>
    </row>
    <row r="42" spans="29:88" x14ac:dyDescent="0.3">
      <c r="AE42" t="s">
        <v>4828</v>
      </c>
      <c r="AF42" t="s">
        <v>5030</v>
      </c>
      <c r="AM42" t="s">
        <v>5636</v>
      </c>
      <c r="AN42" t="s">
        <v>1633</v>
      </c>
      <c r="AP42" t="s">
        <v>6254</v>
      </c>
      <c r="BZ42" t="s">
        <v>5431</v>
      </c>
    </row>
    <row r="43" spans="29:88" x14ac:dyDescent="0.3">
      <c r="AE43" t="s">
        <v>5663</v>
      </c>
      <c r="AF43" t="s">
        <v>6210</v>
      </c>
      <c r="AM43" t="s">
        <v>5803</v>
      </c>
      <c r="AN43" t="s">
        <v>3188</v>
      </c>
      <c r="AP43" t="s">
        <v>1645</v>
      </c>
      <c r="BZ43" t="s">
        <v>3171</v>
      </c>
    </row>
    <row r="44" spans="29:88" x14ac:dyDescent="0.3">
      <c r="AE44" t="s">
        <v>4987</v>
      </c>
      <c r="AF44" t="s">
        <v>6120</v>
      </c>
      <c r="AM44" t="s">
        <v>5846</v>
      </c>
      <c r="AN44" t="s">
        <v>3261</v>
      </c>
      <c r="BZ44" t="s">
        <v>4365</v>
      </c>
    </row>
    <row r="45" spans="29:88" x14ac:dyDescent="0.3">
      <c r="AE45" t="s">
        <v>5779</v>
      </c>
      <c r="AF45" t="s">
        <v>5269</v>
      </c>
      <c r="AM45" t="s">
        <v>5942</v>
      </c>
      <c r="AN45" t="s">
        <v>1980</v>
      </c>
      <c r="BZ45" t="s">
        <v>5428</v>
      </c>
    </row>
    <row r="46" spans="29:88" x14ac:dyDescent="0.3">
      <c r="AE46" t="s">
        <v>4799</v>
      </c>
      <c r="AF46" t="s">
        <v>4860</v>
      </c>
      <c r="AM46" t="s">
        <v>6014</v>
      </c>
      <c r="AN46" t="s">
        <v>4502</v>
      </c>
      <c r="BZ46" t="s">
        <v>3182</v>
      </c>
    </row>
    <row r="47" spans="29:88" x14ac:dyDescent="0.3">
      <c r="AE47" t="s">
        <v>1766</v>
      </c>
      <c r="AF47" t="s">
        <v>4440</v>
      </c>
      <c r="AM47" t="s">
        <v>5915</v>
      </c>
      <c r="AN47" t="s">
        <v>2503</v>
      </c>
      <c r="BZ47" t="s">
        <v>6311</v>
      </c>
    </row>
    <row r="48" spans="29:88" x14ac:dyDescent="0.3">
      <c r="AE48" t="s">
        <v>3644</v>
      </c>
      <c r="AF48" t="s">
        <v>2132</v>
      </c>
      <c r="AM48" t="s">
        <v>5488</v>
      </c>
      <c r="AN48" t="s">
        <v>4156</v>
      </c>
      <c r="BZ48" t="s">
        <v>3529</v>
      </c>
    </row>
    <row r="49" spans="31:78" x14ac:dyDescent="0.3">
      <c r="AE49" t="s">
        <v>3799</v>
      </c>
      <c r="AF49" t="s">
        <v>2538</v>
      </c>
      <c r="AM49" t="s">
        <v>5738</v>
      </c>
      <c r="AN49" t="s">
        <v>2745</v>
      </c>
      <c r="BZ49" t="s">
        <v>1974</v>
      </c>
    </row>
    <row r="50" spans="31:78" x14ac:dyDescent="0.3">
      <c r="AE50" t="s">
        <v>1714</v>
      </c>
      <c r="AF50" t="s">
        <v>3280</v>
      </c>
      <c r="AM50" t="s">
        <v>5592</v>
      </c>
      <c r="AN50" t="s">
        <v>4030</v>
      </c>
      <c r="BZ50" t="s">
        <v>4455</v>
      </c>
    </row>
    <row r="51" spans="31:78" x14ac:dyDescent="0.3">
      <c r="AE51" t="s">
        <v>2660</v>
      </c>
      <c r="AF51" t="s">
        <v>5225</v>
      </c>
      <c r="AM51" t="s">
        <v>5470</v>
      </c>
      <c r="AN51" t="s">
        <v>6091</v>
      </c>
      <c r="BZ51" t="s">
        <v>1637</v>
      </c>
    </row>
    <row r="52" spans="31:78" x14ac:dyDescent="0.3">
      <c r="AE52" t="s">
        <v>2038</v>
      </c>
      <c r="AF52" t="s">
        <v>5254</v>
      </c>
      <c r="AM52" t="s">
        <v>4114</v>
      </c>
      <c r="AN52" t="s">
        <v>5320</v>
      </c>
      <c r="BZ52" t="s">
        <v>2450</v>
      </c>
    </row>
    <row r="53" spans="31:78" x14ac:dyDescent="0.3">
      <c r="AE53" t="s">
        <v>6005</v>
      </c>
      <c r="AF53" t="s">
        <v>6386</v>
      </c>
      <c r="AM53" t="s">
        <v>5657</v>
      </c>
      <c r="AN53" t="s">
        <v>2607</v>
      </c>
      <c r="BZ53" t="s">
        <v>1861</v>
      </c>
    </row>
    <row r="54" spans="31:78" x14ac:dyDescent="0.3">
      <c r="AE54" t="s">
        <v>5639</v>
      </c>
      <c r="AF54" t="s">
        <v>1711</v>
      </c>
      <c r="AM54" t="s">
        <v>5782</v>
      </c>
      <c r="AN54" t="s">
        <v>3787</v>
      </c>
      <c r="BZ54" t="s">
        <v>9198</v>
      </c>
    </row>
    <row r="55" spans="31:78" x14ac:dyDescent="0.3">
      <c r="AE55" t="s">
        <v>5726</v>
      </c>
      <c r="AF55" t="s">
        <v>4731</v>
      </c>
      <c r="AM55" t="s">
        <v>2028</v>
      </c>
      <c r="AN55" t="s">
        <v>4499</v>
      </c>
    </row>
    <row r="56" spans="31:78" x14ac:dyDescent="0.3">
      <c r="AE56" t="s">
        <v>7388</v>
      </c>
      <c r="AF56" t="s">
        <v>2269</v>
      </c>
      <c r="AM56" t="s">
        <v>1746</v>
      </c>
      <c r="AN56" t="s">
        <v>2748</v>
      </c>
    </row>
    <row r="57" spans="31:78" x14ac:dyDescent="0.3">
      <c r="AE57" t="s">
        <v>4847</v>
      </c>
      <c r="AF57" t="s">
        <v>6123</v>
      </c>
      <c r="AM57" t="s">
        <v>5794</v>
      </c>
      <c r="AN57" t="s">
        <v>5158</v>
      </c>
    </row>
    <row r="58" spans="31:78" x14ac:dyDescent="0.3">
      <c r="AE58" t="s">
        <v>2525</v>
      </c>
      <c r="AF58" t="s">
        <v>6213</v>
      </c>
      <c r="AM58" t="s">
        <v>5954</v>
      </c>
      <c r="AN58" t="s">
        <v>4638</v>
      </c>
    </row>
    <row r="59" spans="31:78" x14ac:dyDescent="0.3">
      <c r="AE59" t="s">
        <v>5660</v>
      </c>
      <c r="AF59" t="s">
        <v>5148</v>
      </c>
      <c r="AM59" t="s">
        <v>4083</v>
      </c>
      <c r="AN59" t="s">
        <v>2673</v>
      </c>
    </row>
    <row r="60" spans="31:78" x14ac:dyDescent="0.3">
      <c r="AE60" t="s">
        <v>3839</v>
      </c>
      <c r="AF60" t="s">
        <v>4647</v>
      </c>
      <c r="AM60" t="s">
        <v>5523</v>
      </c>
      <c r="AN60" t="s">
        <v>3971</v>
      </c>
    </row>
    <row r="61" spans="31:78" x14ac:dyDescent="0.3">
      <c r="AE61" t="s">
        <v>7385</v>
      </c>
      <c r="AF61" t="s">
        <v>2173</v>
      </c>
      <c r="AM61" t="s">
        <v>5762</v>
      </c>
      <c r="AN61" t="s">
        <v>6147</v>
      </c>
    </row>
    <row r="62" spans="31:78" x14ac:dyDescent="0.3">
      <c r="AE62" t="s">
        <v>3874</v>
      </c>
      <c r="AF62" t="s">
        <v>3238</v>
      </c>
      <c r="AM62" t="s">
        <v>5924</v>
      </c>
      <c r="AN62" t="s">
        <v>5388</v>
      </c>
    </row>
    <row r="63" spans="31:78" x14ac:dyDescent="0.3">
      <c r="AE63" t="s">
        <v>5888</v>
      </c>
      <c r="AF63" t="s">
        <v>2760</v>
      </c>
      <c r="AM63" t="s">
        <v>5559</v>
      </c>
      <c r="AN63" t="s">
        <v>2705</v>
      </c>
    </row>
    <row r="64" spans="31:78" x14ac:dyDescent="0.3">
      <c r="AE64" t="s">
        <v>5461</v>
      </c>
      <c r="AF64" t="s">
        <v>4434</v>
      </c>
      <c r="AM64" t="s">
        <v>4831</v>
      </c>
      <c r="AN64" t="s">
        <v>1693</v>
      </c>
    </row>
    <row r="65" spans="31:40" x14ac:dyDescent="0.3">
      <c r="AE65" t="s">
        <v>7432</v>
      </c>
      <c r="AF65" t="s">
        <v>3895</v>
      </c>
      <c r="AM65" t="s">
        <v>2007</v>
      </c>
      <c r="AN65" t="s">
        <v>1687</v>
      </c>
    </row>
    <row r="66" spans="31:40" x14ac:dyDescent="0.3">
      <c r="AE66" t="s">
        <v>5556</v>
      </c>
      <c r="AF66" t="s">
        <v>6481</v>
      </c>
      <c r="AM66" t="s">
        <v>4404</v>
      </c>
      <c r="AN66" t="s">
        <v>3468</v>
      </c>
    </row>
    <row r="67" spans="31:40" x14ac:dyDescent="0.3">
      <c r="AE67" t="s">
        <v>7453</v>
      </c>
      <c r="AF67" t="s">
        <v>4931</v>
      </c>
      <c r="AM67" t="s">
        <v>3560</v>
      </c>
      <c r="AN67" t="s">
        <v>8266</v>
      </c>
    </row>
    <row r="68" spans="31:40" x14ac:dyDescent="0.3">
      <c r="AE68" t="s">
        <v>6144</v>
      </c>
      <c r="AF68" t="s">
        <v>4391</v>
      </c>
      <c r="AM68" t="s">
        <v>3994</v>
      </c>
      <c r="AN68" t="s">
        <v>8213</v>
      </c>
    </row>
    <row r="69" spans="31:40" x14ac:dyDescent="0.3">
      <c r="AE69" t="s">
        <v>7473</v>
      </c>
      <c r="AF69" t="s">
        <v>2751</v>
      </c>
      <c r="AM69" t="s">
        <v>3796</v>
      </c>
      <c r="AN69" t="s">
        <v>6284</v>
      </c>
    </row>
    <row r="70" spans="31:40" x14ac:dyDescent="0.3">
      <c r="AE70" t="s">
        <v>7485</v>
      </c>
      <c r="AF70" t="s">
        <v>4654</v>
      </c>
      <c r="AM70" t="s">
        <v>3802</v>
      </c>
      <c r="AN70" t="s">
        <v>2832</v>
      </c>
    </row>
    <row r="71" spans="31:40" x14ac:dyDescent="0.3">
      <c r="AE71" t="s">
        <v>7487</v>
      </c>
      <c r="AF71" t="s">
        <v>2724</v>
      </c>
      <c r="AM71" t="s">
        <v>4804</v>
      </c>
      <c r="AN71" t="s">
        <v>5209</v>
      </c>
    </row>
    <row r="72" spans="31:40" x14ac:dyDescent="0.3">
      <c r="AE72" t="s">
        <v>5765</v>
      </c>
      <c r="AF72" t="s">
        <v>1829</v>
      </c>
      <c r="AM72" t="s">
        <v>5362</v>
      </c>
      <c r="AN72" t="s">
        <v>6056</v>
      </c>
    </row>
    <row r="73" spans="31:40" x14ac:dyDescent="0.3">
      <c r="AE73" t="s">
        <v>7502</v>
      </c>
      <c r="AF73" t="s">
        <v>2509</v>
      </c>
      <c r="AM73" t="s">
        <v>5450</v>
      </c>
      <c r="AN73" t="s">
        <v>6273</v>
      </c>
    </row>
    <row r="74" spans="31:40" x14ac:dyDescent="0.3">
      <c r="AE74" t="s">
        <v>3127</v>
      </c>
      <c r="AF74" t="s">
        <v>6383</v>
      </c>
      <c r="AM74" t="s">
        <v>5502</v>
      </c>
      <c r="AN74" t="s">
        <v>6305</v>
      </c>
    </row>
    <row r="75" spans="31:40" x14ac:dyDescent="0.3">
      <c r="AE75" t="s">
        <v>7508</v>
      </c>
      <c r="AF75" t="s">
        <v>4133</v>
      </c>
      <c r="AM75" t="s">
        <v>5541</v>
      </c>
      <c r="AN75" t="s">
        <v>4449</v>
      </c>
    </row>
    <row r="76" spans="31:40" x14ac:dyDescent="0.3">
      <c r="AE76" t="s">
        <v>6011</v>
      </c>
      <c r="AF76" t="s">
        <v>4684</v>
      </c>
      <c r="AM76" t="s">
        <v>5553</v>
      </c>
      <c r="AN76" t="s">
        <v>3681</v>
      </c>
    </row>
    <row r="77" spans="31:40" x14ac:dyDescent="0.3">
      <c r="AE77" t="s">
        <v>6020</v>
      </c>
      <c r="AF77" t="s">
        <v>4368</v>
      </c>
      <c r="AM77" t="s">
        <v>8004</v>
      </c>
      <c r="AN77" t="s">
        <v>8322</v>
      </c>
    </row>
    <row r="78" spans="31:40" x14ac:dyDescent="0.3">
      <c r="AE78" t="s">
        <v>5532</v>
      </c>
      <c r="AF78" t="s">
        <v>5184</v>
      </c>
      <c r="AM78" t="s">
        <v>5589</v>
      </c>
      <c r="AN78" t="s">
        <v>4341</v>
      </c>
    </row>
    <row r="79" spans="31:40" x14ac:dyDescent="0.3">
      <c r="AE79" t="s">
        <v>5547</v>
      </c>
      <c r="AF79" t="s">
        <v>3626</v>
      </c>
      <c r="AM79" t="s">
        <v>5609</v>
      </c>
      <c r="AN79" t="s">
        <v>4765</v>
      </c>
    </row>
    <row r="80" spans="31:40" x14ac:dyDescent="0.3">
      <c r="AE80" t="s">
        <v>5654</v>
      </c>
      <c r="AF80" t="s">
        <v>4059</v>
      </c>
      <c r="AM80" t="s">
        <v>5627</v>
      </c>
      <c r="AN80" t="s">
        <v>4041</v>
      </c>
    </row>
    <row r="81" spans="31:40" x14ac:dyDescent="0.3">
      <c r="AE81" t="s">
        <v>5791</v>
      </c>
      <c r="AF81" t="s">
        <v>2721</v>
      </c>
      <c r="AM81" t="s">
        <v>8110</v>
      </c>
      <c r="AN81" t="s">
        <v>3984</v>
      </c>
    </row>
    <row r="82" spans="31:40" x14ac:dyDescent="0.3">
      <c r="AE82" t="s">
        <v>5951</v>
      </c>
      <c r="AF82" t="s">
        <v>5332</v>
      </c>
      <c r="AM82" t="s">
        <v>5756</v>
      </c>
      <c r="AN82" t="s">
        <v>1652</v>
      </c>
    </row>
    <row r="83" spans="31:40" x14ac:dyDescent="0.3">
      <c r="AE83" t="s">
        <v>6017</v>
      </c>
      <c r="AF83" t="s">
        <v>4713</v>
      </c>
      <c r="AM83" t="s">
        <v>5788</v>
      </c>
      <c r="AN83" t="s">
        <v>8144</v>
      </c>
    </row>
    <row r="84" spans="31:40" x14ac:dyDescent="0.3">
      <c r="AE84" t="s">
        <v>5909</v>
      </c>
      <c r="AF84" t="s">
        <v>7726</v>
      </c>
      <c r="AM84" t="s">
        <v>5873</v>
      </c>
      <c r="AN84" t="s">
        <v>1824</v>
      </c>
    </row>
    <row r="85" spans="31:40" x14ac:dyDescent="0.3">
      <c r="AE85" t="s">
        <v>5996</v>
      </c>
      <c r="AF85" t="s">
        <v>7712</v>
      </c>
      <c r="AM85" t="s">
        <v>5900</v>
      </c>
      <c r="AN85" t="s">
        <v>1916</v>
      </c>
    </row>
    <row r="86" spans="31:40" x14ac:dyDescent="0.3">
      <c r="AE86" t="s">
        <v>5505</v>
      </c>
      <c r="AF86" t="s">
        <v>7557</v>
      </c>
      <c r="AM86" t="s">
        <v>5921</v>
      </c>
      <c r="AN86" t="s">
        <v>1947</v>
      </c>
    </row>
    <row r="87" spans="31:40" x14ac:dyDescent="0.3">
      <c r="AE87" t="s">
        <v>5735</v>
      </c>
      <c r="AF87" t="s">
        <v>7779</v>
      </c>
      <c r="AM87" t="s">
        <v>5930</v>
      </c>
      <c r="AN87" t="s">
        <v>1962</v>
      </c>
    </row>
    <row r="88" spans="31:40" x14ac:dyDescent="0.3">
      <c r="AE88" t="s">
        <v>5927</v>
      </c>
      <c r="AF88" t="s">
        <v>7759</v>
      </c>
      <c r="AM88" t="s">
        <v>5993</v>
      </c>
      <c r="AN88" t="s">
        <v>8160</v>
      </c>
    </row>
    <row r="89" spans="31:40" x14ac:dyDescent="0.3">
      <c r="AE89" t="s">
        <v>5936</v>
      </c>
      <c r="AF89" t="s">
        <v>2380</v>
      </c>
      <c r="AM89" t="s">
        <v>6008</v>
      </c>
      <c r="AN89" t="s">
        <v>2208</v>
      </c>
    </row>
    <row r="90" spans="31:40" x14ac:dyDescent="0.3">
      <c r="AE90" t="s">
        <v>5699</v>
      </c>
      <c r="AF90" t="s">
        <v>7624</v>
      </c>
      <c r="AM90" t="s">
        <v>5565</v>
      </c>
      <c r="AN90" t="s">
        <v>8173</v>
      </c>
    </row>
    <row r="91" spans="31:40" x14ac:dyDescent="0.3">
      <c r="AE91" t="s">
        <v>5574</v>
      </c>
      <c r="AF91" t="s">
        <v>3227</v>
      </c>
      <c r="AM91" t="s">
        <v>5508</v>
      </c>
      <c r="AN91" t="s">
        <v>2637</v>
      </c>
    </row>
    <row r="92" spans="31:40" x14ac:dyDescent="0.3">
      <c r="AE92" t="s">
        <v>3316</v>
      </c>
      <c r="AF92" t="s">
        <v>2411</v>
      </c>
      <c r="AM92" t="s">
        <v>3820</v>
      </c>
      <c r="AN92" t="s">
        <v>8191</v>
      </c>
    </row>
    <row r="93" spans="31:40" x14ac:dyDescent="0.3">
      <c r="AE93" t="s">
        <v>5753</v>
      </c>
      <c r="AF93" t="s">
        <v>5092</v>
      </c>
      <c r="AM93" t="s">
        <v>3443</v>
      </c>
      <c r="AN93" t="s">
        <v>2692</v>
      </c>
    </row>
    <row r="94" spans="31:40" x14ac:dyDescent="0.3">
      <c r="AE94" t="s">
        <v>4577</v>
      </c>
      <c r="AF94" t="s">
        <v>1690</v>
      </c>
      <c r="AM94" t="s">
        <v>5814</v>
      </c>
      <c r="AN94" t="s">
        <v>3392</v>
      </c>
    </row>
    <row r="95" spans="31:40" x14ac:dyDescent="0.3">
      <c r="AE95" t="s">
        <v>4558</v>
      </c>
      <c r="AF95" t="s">
        <v>7714</v>
      </c>
      <c r="AM95" t="s">
        <v>2276</v>
      </c>
      <c r="AN95" t="s">
        <v>3554</v>
      </c>
    </row>
    <row r="96" spans="31:40" x14ac:dyDescent="0.3">
      <c r="AE96" t="s">
        <v>4545</v>
      </c>
      <c r="AF96" t="s">
        <v>4048</v>
      </c>
      <c r="AM96" t="s">
        <v>1843</v>
      </c>
      <c r="AN96" t="s">
        <v>3557</v>
      </c>
    </row>
    <row r="97" spans="31:40" x14ac:dyDescent="0.3">
      <c r="AE97" t="s">
        <v>5785</v>
      </c>
      <c r="AF97" t="s">
        <v>7709</v>
      </c>
      <c r="AM97" t="s">
        <v>1779</v>
      </c>
      <c r="AN97" t="s">
        <v>3592</v>
      </c>
    </row>
    <row r="98" spans="31:40" x14ac:dyDescent="0.3">
      <c r="AE98" t="s">
        <v>4542</v>
      </c>
      <c r="AF98" t="s">
        <v>1726</v>
      </c>
      <c r="AM98" t="s">
        <v>1782</v>
      </c>
      <c r="AN98" t="s">
        <v>3641</v>
      </c>
    </row>
    <row r="99" spans="31:40" x14ac:dyDescent="0.3">
      <c r="AE99" t="s">
        <v>4068</v>
      </c>
      <c r="AF99" t="s">
        <v>1959</v>
      </c>
      <c r="AM99" t="s">
        <v>5621</v>
      </c>
      <c r="AN99" t="s">
        <v>3714</v>
      </c>
    </row>
    <row r="100" spans="31:40" x14ac:dyDescent="0.3">
      <c r="AE100" t="s">
        <v>2010</v>
      </c>
      <c r="AF100" t="s">
        <v>2083</v>
      </c>
      <c r="AM100" t="s">
        <v>5711</v>
      </c>
      <c r="AN100" t="s">
        <v>8255</v>
      </c>
    </row>
    <row r="101" spans="31:40" x14ac:dyDescent="0.3">
      <c r="AE101" t="s">
        <v>5669</v>
      </c>
      <c r="AF101" t="s">
        <v>7601</v>
      </c>
      <c r="AM101" t="s">
        <v>4326</v>
      </c>
      <c r="AN101" t="s">
        <v>3933</v>
      </c>
    </row>
    <row r="102" spans="31:40" x14ac:dyDescent="0.3">
      <c r="AE102" t="s">
        <v>3811</v>
      </c>
      <c r="AF102" t="s">
        <v>2488</v>
      </c>
      <c r="AM102" t="s">
        <v>3991</v>
      </c>
      <c r="AN102" t="s">
        <v>4136</v>
      </c>
    </row>
    <row r="103" spans="31:40" x14ac:dyDescent="0.3">
      <c r="AE103" t="s">
        <v>5248</v>
      </c>
      <c r="AF103" t="s">
        <v>2820</v>
      </c>
      <c r="AM103" t="s">
        <v>3868</v>
      </c>
      <c r="AN103" t="s">
        <v>4143</v>
      </c>
    </row>
    <row r="104" spans="31:40" x14ac:dyDescent="0.3">
      <c r="AE104" t="s">
        <v>5453</v>
      </c>
      <c r="AF104" t="s">
        <v>3168</v>
      </c>
      <c r="AM104" t="s">
        <v>8037</v>
      </c>
      <c r="AN104" t="s">
        <v>4231</v>
      </c>
    </row>
    <row r="105" spans="31:40" x14ac:dyDescent="0.3">
      <c r="AE105" t="s">
        <v>5491</v>
      </c>
      <c r="AF105" t="s">
        <v>7650</v>
      </c>
      <c r="AM105" t="s">
        <v>8013</v>
      </c>
      <c r="AN105" t="s">
        <v>4428</v>
      </c>
    </row>
    <row r="106" spans="31:40" x14ac:dyDescent="0.3">
      <c r="AE106" t="s">
        <v>5520</v>
      </c>
      <c r="AF106" t="s">
        <v>3520</v>
      </c>
      <c r="AM106" t="s">
        <v>8073</v>
      </c>
      <c r="AN106" t="s">
        <v>2148</v>
      </c>
    </row>
    <row r="107" spans="31:40" x14ac:dyDescent="0.3">
      <c r="AE107" t="s">
        <v>5645</v>
      </c>
      <c r="AF107" t="s">
        <v>3532</v>
      </c>
      <c r="AN107" t="s">
        <v>4474</v>
      </c>
    </row>
    <row r="108" spans="31:40" x14ac:dyDescent="0.3">
      <c r="AE108" t="s">
        <v>5651</v>
      </c>
      <c r="AF108" t="s">
        <v>3551</v>
      </c>
      <c r="AN108" t="s">
        <v>4516</v>
      </c>
    </row>
    <row r="109" spans="31:40" x14ac:dyDescent="0.3">
      <c r="AE109" t="s">
        <v>5666</v>
      </c>
      <c r="AF109" t="s">
        <v>5046</v>
      </c>
      <c r="AN109" t="s">
        <v>8345</v>
      </c>
    </row>
    <row r="110" spans="31:40" x14ac:dyDescent="0.3">
      <c r="AE110" t="s">
        <v>5720</v>
      </c>
      <c r="AF110" t="s">
        <v>7807</v>
      </c>
      <c r="AN110" t="s">
        <v>8348</v>
      </c>
    </row>
    <row r="111" spans="31:40" x14ac:dyDescent="0.3">
      <c r="AE111" t="s">
        <v>5771</v>
      </c>
      <c r="AF111" t="s">
        <v>7835</v>
      </c>
      <c r="AN111" t="s">
        <v>4722</v>
      </c>
    </row>
    <row r="112" spans="31:40" x14ac:dyDescent="0.3">
      <c r="AE112" t="s">
        <v>5849</v>
      </c>
      <c r="AF112" t="s">
        <v>6133</v>
      </c>
      <c r="AN112" t="s">
        <v>4984</v>
      </c>
    </row>
    <row r="113" spans="31:40" x14ac:dyDescent="0.3">
      <c r="AE113" t="s">
        <v>5855</v>
      </c>
      <c r="AF113" t="s">
        <v>6401</v>
      </c>
      <c r="AN113" t="s">
        <v>5000</v>
      </c>
    </row>
    <row r="114" spans="31:40" x14ac:dyDescent="0.3">
      <c r="AE114" t="s">
        <v>5945</v>
      </c>
      <c r="AF114" t="s">
        <v>6487</v>
      </c>
      <c r="AN114" t="s">
        <v>8371</v>
      </c>
    </row>
    <row r="115" spans="31:40" x14ac:dyDescent="0.3">
      <c r="AE115" t="s">
        <v>5526</v>
      </c>
      <c r="AF115" t="s">
        <v>1872</v>
      </c>
      <c r="AN115" t="s">
        <v>5134</v>
      </c>
    </row>
    <row r="116" spans="31:40" x14ac:dyDescent="0.3">
      <c r="AE116" t="s">
        <v>5933</v>
      </c>
      <c r="AF116" t="s">
        <v>1944</v>
      </c>
      <c r="AN116" t="s">
        <v>8374</v>
      </c>
    </row>
    <row r="117" spans="31:40" x14ac:dyDescent="0.3">
      <c r="AE117" t="s">
        <v>5571</v>
      </c>
      <c r="AF117" t="s">
        <v>2129</v>
      </c>
      <c r="AN117" t="s">
        <v>5234</v>
      </c>
    </row>
    <row r="118" spans="31:40" x14ac:dyDescent="0.3">
      <c r="AE118" t="s">
        <v>5918</v>
      </c>
      <c r="AF118" t="s">
        <v>2163</v>
      </c>
      <c r="AN118" t="s">
        <v>5295</v>
      </c>
    </row>
    <row r="119" spans="31:40" x14ac:dyDescent="0.3">
      <c r="AE119" t="s">
        <v>5705</v>
      </c>
      <c r="AF119" t="s">
        <v>2238</v>
      </c>
      <c r="AN119" t="s">
        <v>8400</v>
      </c>
    </row>
    <row r="120" spans="31:40" x14ac:dyDescent="0.3">
      <c r="AE120" t="s">
        <v>2667</v>
      </c>
      <c r="AF120" t="s">
        <v>2260</v>
      </c>
      <c r="AN120" t="s">
        <v>4890</v>
      </c>
    </row>
    <row r="121" spans="31:40" x14ac:dyDescent="0.3">
      <c r="AE121" t="s">
        <v>4344</v>
      </c>
      <c r="AF121" t="s">
        <v>2266</v>
      </c>
      <c r="AN121" t="s">
        <v>6296</v>
      </c>
    </row>
    <row r="122" spans="31:40" x14ac:dyDescent="0.3">
      <c r="AE122" t="s">
        <v>3331</v>
      </c>
      <c r="AF122" t="s">
        <v>2469</v>
      </c>
      <c r="AN122" t="s">
        <v>3612</v>
      </c>
    </row>
    <row r="123" spans="31:40" x14ac:dyDescent="0.3">
      <c r="AE123" t="s">
        <v>3360</v>
      </c>
      <c r="AF123" t="s">
        <v>2714</v>
      </c>
      <c r="AN123" t="s">
        <v>4225</v>
      </c>
    </row>
    <row r="124" spans="31:40" x14ac:dyDescent="0.3">
      <c r="AE124" t="s">
        <v>5684</v>
      </c>
      <c r="AF124" t="s">
        <v>3758</v>
      </c>
      <c r="AN124" t="s">
        <v>8409</v>
      </c>
    </row>
    <row r="125" spans="31:40" x14ac:dyDescent="0.3">
      <c r="AE125" t="s">
        <v>4813</v>
      </c>
      <c r="AF125" t="s">
        <v>3768</v>
      </c>
      <c r="AN125" t="s">
        <v>3545</v>
      </c>
    </row>
    <row r="126" spans="31:40" x14ac:dyDescent="0.3">
      <c r="AE126" t="s">
        <v>3708</v>
      </c>
      <c r="AF126" t="s">
        <v>3908</v>
      </c>
      <c r="AN126" t="s">
        <v>4253</v>
      </c>
    </row>
    <row r="127" spans="31:40" x14ac:dyDescent="0.3">
      <c r="AE127" t="s">
        <v>5603</v>
      </c>
      <c r="AF127" t="s">
        <v>4425</v>
      </c>
      <c r="AN127" t="s">
        <v>4362</v>
      </c>
    </row>
    <row r="128" spans="31:40" x14ac:dyDescent="0.3">
      <c r="AE128" t="s">
        <v>5835</v>
      </c>
      <c r="AF128" t="s">
        <v>4597</v>
      </c>
      <c r="AN128" t="s">
        <v>4993</v>
      </c>
    </row>
    <row r="129" spans="31:40" x14ac:dyDescent="0.3">
      <c r="AE129" t="s">
        <v>2001</v>
      </c>
      <c r="AF129" t="s">
        <v>4698</v>
      </c>
      <c r="AN129" t="s">
        <v>3974</v>
      </c>
    </row>
    <row r="130" spans="31:40" x14ac:dyDescent="0.3">
      <c r="AE130" t="s">
        <v>5473</v>
      </c>
      <c r="AF130" t="s">
        <v>5009</v>
      </c>
      <c r="AN130" t="s">
        <v>6350</v>
      </c>
    </row>
    <row r="131" spans="31:40" x14ac:dyDescent="0.3">
      <c r="AE131" t="s">
        <v>2016</v>
      </c>
      <c r="AF131" t="s">
        <v>5200</v>
      </c>
      <c r="AN131" t="s">
        <v>4716</v>
      </c>
    </row>
    <row r="132" spans="31:40" x14ac:dyDescent="0.3">
      <c r="AE132" t="s">
        <v>7448</v>
      </c>
      <c r="AF132" t="s">
        <v>2305</v>
      </c>
      <c r="AN132" t="s">
        <v>2425</v>
      </c>
    </row>
    <row r="133" spans="31:40" x14ac:dyDescent="0.3">
      <c r="AF133" t="s">
        <v>6023</v>
      </c>
      <c r="AN133" t="s">
        <v>2640</v>
      </c>
    </row>
    <row r="134" spans="31:40" x14ac:dyDescent="0.3">
      <c r="AF134" t="s">
        <v>6225</v>
      </c>
      <c r="AN134" t="s">
        <v>4431</v>
      </c>
    </row>
    <row r="135" spans="31:40" x14ac:dyDescent="0.3">
      <c r="AF135" t="s">
        <v>6244</v>
      </c>
      <c r="AN135" t="s">
        <v>6548</v>
      </c>
    </row>
    <row r="136" spans="31:40" x14ac:dyDescent="0.3">
      <c r="AF136" t="s">
        <v>6299</v>
      </c>
      <c r="AN136" t="s">
        <v>4446</v>
      </c>
    </row>
    <row r="137" spans="31:40" x14ac:dyDescent="0.3">
      <c r="AF137" t="s">
        <v>2591</v>
      </c>
      <c r="AN137" t="s">
        <v>5089</v>
      </c>
    </row>
    <row r="138" spans="31:40" x14ac:dyDescent="0.3">
      <c r="AF138" t="s">
        <v>4385</v>
      </c>
      <c r="AN138" t="s">
        <v>3213</v>
      </c>
    </row>
    <row r="139" spans="31:40" x14ac:dyDescent="0.3">
      <c r="AF139" t="s">
        <v>2739</v>
      </c>
      <c r="AN139" t="s">
        <v>4021</v>
      </c>
    </row>
    <row r="140" spans="31:40" x14ac:dyDescent="0.3">
      <c r="AF140" t="s">
        <v>5174</v>
      </c>
      <c r="AN140" t="s">
        <v>4338</v>
      </c>
    </row>
    <row r="141" spans="31:40" x14ac:dyDescent="0.3">
      <c r="AF141" t="s">
        <v>5341</v>
      </c>
      <c r="AN141" t="s">
        <v>4422</v>
      </c>
    </row>
    <row r="142" spans="31:40" x14ac:dyDescent="0.3">
      <c r="AF142" t="s">
        <v>6318</v>
      </c>
      <c r="AN142" t="s">
        <v>4461</v>
      </c>
    </row>
    <row r="143" spans="31:40" x14ac:dyDescent="0.3">
      <c r="AF143" t="s">
        <v>1696</v>
      </c>
      <c r="AN143" t="s">
        <v>5118</v>
      </c>
    </row>
    <row r="144" spans="31:40" x14ac:dyDescent="0.3">
      <c r="AF144" t="s">
        <v>2622</v>
      </c>
      <c r="AN144" t="s">
        <v>4065</v>
      </c>
    </row>
    <row r="145" spans="32:40" x14ac:dyDescent="0.3">
      <c r="AF145" t="s">
        <v>6529</v>
      </c>
      <c r="AN145" t="s">
        <v>3270</v>
      </c>
    </row>
    <row r="146" spans="32:40" x14ac:dyDescent="0.3">
      <c r="AF146" t="s">
        <v>6073</v>
      </c>
      <c r="AN146" t="s">
        <v>2782</v>
      </c>
    </row>
    <row r="147" spans="32:40" x14ac:dyDescent="0.3">
      <c r="AF147" t="s">
        <v>3241</v>
      </c>
      <c r="AN147" t="s">
        <v>3575</v>
      </c>
    </row>
    <row r="148" spans="32:40" x14ac:dyDescent="0.3">
      <c r="AF148" t="s">
        <v>4033</v>
      </c>
      <c r="AN148" t="s">
        <v>4359</v>
      </c>
    </row>
    <row r="149" spans="32:40" x14ac:dyDescent="0.3">
      <c r="AF149" t="s">
        <v>4751</v>
      </c>
      <c r="AN149" t="s">
        <v>4246</v>
      </c>
    </row>
    <row r="150" spans="32:40" x14ac:dyDescent="0.3">
      <c r="AF150" t="s">
        <v>3697</v>
      </c>
      <c r="AN150" t="s">
        <v>2205</v>
      </c>
    </row>
    <row r="151" spans="32:40" x14ac:dyDescent="0.3">
      <c r="AF151" t="s">
        <v>1659</v>
      </c>
      <c r="AN151" t="s">
        <v>2106</v>
      </c>
    </row>
    <row r="152" spans="32:40" x14ac:dyDescent="0.3">
      <c r="AF152" t="s">
        <v>7535</v>
      </c>
      <c r="AN152" t="s">
        <v>1956</v>
      </c>
    </row>
    <row r="153" spans="32:40" x14ac:dyDescent="0.3">
      <c r="AF153" t="s">
        <v>7539</v>
      </c>
      <c r="AN153" t="s">
        <v>4850</v>
      </c>
    </row>
    <row r="154" spans="32:40" x14ac:dyDescent="0.3">
      <c r="AF154" t="s">
        <v>7560</v>
      </c>
      <c r="AN154" t="s">
        <v>3165</v>
      </c>
    </row>
    <row r="155" spans="32:40" x14ac:dyDescent="0.3">
      <c r="AF155" t="s">
        <v>2103</v>
      </c>
      <c r="AN155" t="s">
        <v>1684</v>
      </c>
    </row>
    <row r="156" spans="32:40" x14ac:dyDescent="0.3">
      <c r="AF156" t="s">
        <v>2386</v>
      </c>
      <c r="AN156" t="s">
        <v>5282</v>
      </c>
    </row>
    <row r="157" spans="32:40" x14ac:dyDescent="0.3">
      <c r="AF157" t="s">
        <v>3264</v>
      </c>
      <c r="AN157" t="s">
        <v>1953</v>
      </c>
    </row>
    <row r="158" spans="32:40" x14ac:dyDescent="0.3">
      <c r="AF158" t="s">
        <v>3267</v>
      </c>
      <c r="AN158" t="s">
        <v>2228</v>
      </c>
    </row>
    <row r="159" spans="32:40" x14ac:dyDescent="0.3">
      <c r="AF159" t="s">
        <v>3711</v>
      </c>
      <c r="AN159" t="s">
        <v>4105</v>
      </c>
    </row>
    <row r="160" spans="32:40" x14ac:dyDescent="0.3">
      <c r="AF160" t="s">
        <v>4121</v>
      </c>
      <c r="AN160" t="s">
        <v>3883</v>
      </c>
    </row>
    <row r="161" spans="32:40" x14ac:dyDescent="0.3">
      <c r="AF161" t="s">
        <v>4240</v>
      </c>
      <c r="AN161" t="s">
        <v>6036</v>
      </c>
    </row>
    <row r="162" spans="32:40" x14ac:dyDescent="0.3">
      <c r="AF162" t="s">
        <v>4379</v>
      </c>
      <c r="AN162" t="s">
        <v>4317</v>
      </c>
    </row>
    <row r="163" spans="32:40" x14ac:dyDescent="0.3">
      <c r="AF163" t="s">
        <v>4388</v>
      </c>
      <c r="AN163" t="s">
        <v>6101</v>
      </c>
    </row>
    <row r="164" spans="32:40" x14ac:dyDescent="0.3">
      <c r="AF164" t="s">
        <v>7765</v>
      </c>
      <c r="AN164" t="s">
        <v>2785</v>
      </c>
    </row>
    <row r="165" spans="32:40" x14ac:dyDescent="0.3">
      <c r="AF165" t="s">
        <v>4893</v>
      </c>
      <c r="AN165" t="s">
        <v>1909</v>
      </c>
    </row>
    <row r="166" spans="32:40" x14ac:dyDescent="0.3">
      <c r="AF166" t="s">
        <v>7833</v>
      </c>
      <c r="AN166" t="s">
        <v>4787</v>
      </c>
    </row>
    <row r="167" spans="32:40" x14ac:dyDescent="0.3">
      <c r="AF167" t="s">
        <v>6238</v>
      </c>
      <c r="AN167" t="s">
        <v>4493</v>
      </c>
    </row>
    <row r="168" spans="32:40" x14ac:dyDescent="0.3">
      <c r="AF168" t="s">
        <v>4641</v>
      </c>
      <c r="AN168" t="s">
        <v>5260</v>
      </c>
    </row>
    <row r="169" spans="32:40" x14ac:dyDescent="0.3">
      <c r="AF169" t="s">
        <v>4196</v>
      </c>
      <c r="AN169" t="s">
        <v>1875</v>
      </c>
    </row>
    <row r="170" spans="32:40" x14ac:dyDescent="0.3">
      <c r="AF170" t="s">
        <v>1743</v>
      </c>
      <c r="AN170" t="s">
        <v>4127</v>
      </c>
    </row>
    <row r="171" spans="32:40" x14ac:dyDescent="0.3">
      <c r="AF171" t="s">
        <v>2321</v>
      </c>
      <c r="AN171" t="s">
        <v>4490</v>
      </c>
    </row>
    <row r="172" spans="32:40" x14ac:dyDescent="0.3">
      <c r="AF172" t="s">
        <v>2393</v>
      </c>
      <c r="AN172" t="s">
        <v>4956</v>
      </c>
    </row>
    <row r="173" spans="32:40" x14ac:dyDescent="0.3">
      <c r="AF173" t="s">
        <v>4990</v>
      </c>
      <c r="AN173" t="s">
        <v>4480</v>
      </c>
    </row>
    <row r="174" spans="32:40" x14ac:dyDescent="0.3">
      <c r="AF174" t="s">
        <v>3655</v>
      </c>
      <c r="AN174" t="s">
        <v>4169</v>
      </c>
    </row>
    <row r="175" spans="32:40" x14ac:dyDescent="0.3">
      <c r="AF175" t="s">
        <v>6367</v>
      </c>
      <c r="AN175" t="s">
        <v>2541</v>
      </c>
    </row>
    <row r="176" spans="32:40" x14ac:dyDescent="0.3">
      <c r="AF176" t="s">
        <v>2733</v>
      </c>
      <c r="AN176" t="s">
        <v>2594</v>
      </c>
    </row>
    <row r="177" spans="32:40" x14ac:dyDescent="0.3">
      <c r="AF177" t="s">
        <v>2687</v>
      </c>
      <c r="AN177" t="s">
        <v>6356</v>
      </c>
    </row>
    <row r="178" spans="32:40" x14ac:dyDescent="0.3">
      <c r="AF178" t="s">
        <v>2475</v>
      </c>
      <c r="AN178" t="s">
        <v>4228</v>
      </c>
    </row>
    <row r="179" spans="32:40" x14ac:dyDescent="0.3">
      <c r="AF179" t="s">
        <v>2730</v>
      </c>
      <c r="AN179" t="s">
        <v>4332</v>
      </c>
    </row>
    <row r="180" spans="32:40" x14ac:dyDescent="0.3">
      <c r="AF180" t="s">
        <v>3459</v>
      </c>
      <c r="AN180" t="s">
        <v>6186</v>
      </c>
    </row>
    <row r="181" spans="32:40" x14ac:dyDescent="0.3">
      <c r="AF181" t="s">
        <v>2263</v>
      </c>
      <c r="AN181" t="s">
        <v>3440</v>
      </c>
    </row>
    <row r="182" spans="32:40" x14ac:dyDescent="0.3">
      <c r="AF182" t="s">
        <v>5266</v>
      </c>
      <c r="AN182" t="s">
        <v>4536</v>
      </c>
    </row>
    <row r="183" spans="32:40" x14ac:dyDescent="0.3">
      <c r="AF183" t="s">
        <v>2257</v>
      </c>
      <c r="AN183" t="s">
        <v>4102</v>
      </c>
    </row>
    <row r="184" spans="32:40" x14ac:dyDescent="0.3">
      <c r="AF184" t="s">
        <v>4912</v>
      </c>
      <c r="AN184" t="s">
        <v>2031</v>
      </c>
    </row>
    <row r="185" spans="32:40" x14ac:dyDescent="0.3">
      <c r="AF185" t="s">
        <v>6370</v>
      </c>
      <c r="AN185" t="s">
        <v>4193</v>
      </c>
    </row>
    <row r="186" spans="32:40" x14ac:dyDescent="0.3">
      <c r="AF186" t="s">
        <v>4946</v>
      </c>
      <c r="AN186" t="s">
        <v>2817</v>
      </c>
    </row>
    <row r="187" spans="32:40" x14ac:dyDescent="0.3">
      <c r="AF187" t="s">
        <v>2374</v>
      </c>
      <c r="AN187" t="s">
        <v>3487</v>
      </c>
    </row>
    <row r="188" spans="32:40" x14ac:dyDescent="0.3">
      <c r="AF188" t="s">
        <v>3694</v>
      </c>
      <c r="AN188" t="s">
        <v>6257</v>
      </c>
    </row>
    <row r="189" spans="32:40" x14ac:dyDescent="0.3">
      <c r="AF189" t="s">
        <v>4505</v>
      </c>
      <c r="AN189" t="s">
        <v>4496</v>
      </c>
    </row>
    <row r="190" spans="32:40" x14ac:dyDescent="0.3">
      <c r="AF190" t="s">
        <v>4027</v>
      </c>
      <c r="AN190" t="s">
        <v>1717</v>
      </c>
    </row>
    <row r="191" spans="32:40" x14ac:dyDescent="0.3">
      <c r="AF191" t="s">
        <v>6070</v>
      </c>
      <c r="AN191" t="s">
        <v>1852</v>
      </c>
    </row>
    <row r="192" spans="32:40" x14ac:dyDescent="0.3">
      <c r="AF192" t="s">
        <v>1878</v>
      </c>
      <c r="AN192" t="s">
        <v>1858</v>
      </c>
    </row>
    <row r="193" spans="32:40" x14ac:dyDescent="0.3">
      <c r="AF193" t="s">
        <v>6538</v>
      </c>
      <c r="AN193" t="s">
        <v>2135</v>
      </c>
    </row>
    <row r="194" spans="32:40" x14ac:dyDescent="0.3">
      <c r="AF194" t="s">
        <v>1937</v>
      </c>
      <c r="AN194" t="s">
        <v>2680</v>
      </c>
    </row>
    <row r="195" spans="32:40" x14ac:dyDescent="0.3">
      <c r="AF195" t="s">
        <v>2318</v>
      </c>
      <c r="AN195" t="s">
        <v>8205</v>
      </c>
    </row>
    <row r="196" spans="32:40" x14ac:dyDescent="0.3">
      <c r="AF196" t="s">
        <v>5052</v>
      </c>
      <c r="AN196" t="s">
        <v>8229</v>
      </c>
    </row>
    <row r="197" spans="32:40" x14ac:dyDescent="0.3">
      <c r="AF197" t="s">
        <v>3309</v>
      </c>
      <c r="AN197" t="s">
        <v>3465</v>
      </c>
    </row>
    <row r="198" spans="32:40" x14ac:dyDescent="0.3">
      <c r="AF198" t="s">
        <v>1649</v>
      </c>
      <c r="AN198" t="s">
        <v>3675</v>
      </c>
    </row>
    <row r="199" spans="32:40" x14ac:dyDescent="0.3">
      <c r="AF199" t="s">
        <v>1749</v>
      </c>
      <c r="AN199" t="s">
        <v>3755</v>
      </c>
    </row>
    <row r="200" spans="32:40" x14ac:dyDescent="0.3">
      <c r="AF200" t="s">
        <v>3595</v>
      </c>
      <c r="AN200" t="s">
        <v>3880</v>
      </c>
    </row>
    <row r="201" spans="32:40" x14ac:dyDescent="0.3">
      <c r="AF201" t="s">
        <v>3142</v>
      </c>
      <c r="AN201" t="s">
        <v>4159</v>
      </c>
    </row>
    <row r="202" spans="32:40" x14ac:dyDescent="0.3">
      <c r="AF202" t="s">
        <v>4774</v>
      </c>
      <c r="AN202" t="s">
        <v>4234</v>
      </c>
    </row>
    <row r="203" spans="32:40" x14ac:dyDescent="0.3">
      <c r="AF203" t="s">
        <v>5347</v>
      </c>
      <c r="AN203" t="s">
        <v>8293</v>
      </c>
    </row>
    <row r="204" spans="32:40" x14ac:dyDescent="0.3">
      <c r="AF204" t="s">
        <v>3369</v>
      </c>
      <c r="AN204" t="s">
        <v>8319</v>
      </c>
    </row>
    <row r="205" spans="32:40" x14ac:dyDescent="0.3">
      <c r="AF205" t="s">
        <v>4437</v>
      </c>
      <c r="AN205" t="s">
        <v>4062</v>
      </c>
    </row>
    <row r="206" spans="32:40" x14ac:dyDescent="0.3">
      <c r="AF206" t="s">
        <v>7547</v>
      </c>
      <c r="AN206" t="s">
        <v>2584</v>
      </c>
    </row>
    <row r="207" spans="32:40" x14ac:dyDescent="0.3">
      <c r="AF207" t="s">
        <v>1855</v>
      </c>
      <c r="AN207" t="s">
        <v>4443</v>
      </c>
    </row>
    <row r="208" spans="32:40" x14ac:dyDescent="0.3">
      <c r="AF208" t="s">
        <v>4086</v>
      </c>
      <c r="AN208" t="s">
        <v>4591</v>
      </c>
    </row>
    <row r="209" spans="32:40" x14ac:dyDescent="0.3">
      <c r="AF209" t="s">
        <v>7720</v>
      </c>
      <c r="AN209" t="s">
        <v>8351</v>
      </c>
    </row>
    <row r="210" spans="32:40" x14ac:dyDescent="0.3">
      <c r="AF210" t="s">
        <v>4162</v>
      </c>
      <c r="AN210" t="s">
        <v>4771</v>
      </c>
    </row>
    <row r="211" spans="32:40" x14ac:dyDescent="0.3">
      <c r="AF211" t="s">
        <v>5137</v>
      </c>
      <c r="AN211" t="s">
        <v>4793</v>
      </c>
    </row>
    <row r="212" spans="32:40" x14ac:dyDescent="0.3">
      <c r="AF212" t="s">
        <v>6156</v>
      </c>
      <c r="AN212" t="s">
        <v>4866</v>
      </c>
    </row>
    <row r="213" spans="32:40" x14ac:dyDescent="0.3">
      <c r="AF213" t="s">
        <v>3921</v>
      </c>
      <c r="AN213" t="s">
        <v>4884</v>
      </c>
    </row>
    <row r="214" spans="32:40" x14ac:dyDescent="0.3">
      <c r="AF214" t="s">
        <v>7828</v>
      </c>
      <c r="AN214" t="s">
        <v>6033</v>
      </c>
    </row>
    <row r="215" spans="32:40" x14ac:dyDescent="0.3">
      <c r="AF215" t="s">
        <v>5193</v>
      </c>
      <c r="AN215" t="s">
        <v>4307</v>
      </c>
    </row>
    <row r="216" spans="32:40" x14ac:dyDescent="0.3">
      <c r="AF216" t="s">
        <v>2478</v>
      </c>
      <c r="AN216" t="s">
        <v>5212</v>
      </c>
    </row>
    <row r="217" spans="32:40" x14ac:dyDescent="0.3">
      <c r="AF217" t="s">
        <v>2113</v>
      </c>
      <c r="AN217" t="s">
        <v>8393</v>
      </c>
    </row>
    <row r="218" spans="32:40" x14ac:dyDescent="0.3">
      <c r="AF218" t="s">
        <v>2472</v>
      </c>
      <c r="AN218" t="s">
        <v>5437</v>
      </c>
    </row>
    <row r="219" spans="32:40" x14ac:dyDescent="0.3">
      <c r="AF219" t="s">
        <v>2057</v>
      </c>
      <c r="AN219" t="s">
        <v>4130</v>
      </c>
    </row>
    <row r="220" spans="32:40" x14ac:dyDescent="0.3">
      <c r="AF220" t="s">
        <v>4323</v>
      </c>
      <c r="AN220" t="s">
        <v>1846</v>
      </c>
    </row>
    <row r="221" spans="32:40" x14ac:dyDescent="0.3">
      <c r="AF221" t="s">
        <v>4329</v>
      </c>
      <c r="AN221" t="s">
        <v>2138</v>
      </c>
    </row>
    <row r="222" spans="32:40" x14ac:dyDescent="0.3">
      <c r="AF222" t="s">
        <v>3175</v>
      </c>
      <c r="AN222" t="s">
        <v>3765</v>
      </c>
    </row>
    <row r="223" spans="32:40" x14ac:dyDescent="0.3">
      <c r="AF223" t="s">
        <v>2754</v>
      </c>
      <c r="AN223" t="s">
        <v>6047</v>
      </c>
    </row>
    <row r="224" spans="32:40" x14ac:dyDescent="0.3">
      <c r="AF224" t="s">
        <v>6541</v>
      </c>
      <c r="AN224" t="s">
        <v>6266</v>
      </c>
    </row>
    <row r="225" spans="32:40" x14ac:dyDescent="0.3">
      <c r="AF225" t="s">
        <v>5329</v>
      </c>
      <c r="AN225" t="s">
        <v>2650</v>
      </c>
    </row>
    <row r="226" spans="32:40" x14ac:dyDescent="0.3">
      <c r="AF226" t="s">
        <v>3303</v>
      </c>
      <c r="AN226" t="s">
        <v>3149</v>
      </c>
    </row>
    <row r="227" spans="32:40" x14ac:dyDescent="0.3">
      <c r="AF227" t="s">
        <v>3506</v>
      </c>
      <c r="AN227" t="s">
        <v>2597</v>
      </c>
    </row>
    <row r="228" spans="32:40" x14ac:dyDescent="0.3">
      <c r="AF228" t="s">
        <v>7770</v>
      </c>
      <c r="AN228" t="s">
        <v>3201</v>
      </c>
    </row>
    <row r="229" spans="32:40" x14ac:dyDescent="0.3">
      <c r="AF229" t="s">
        <v>1641</v>
      </c>
      <c r="AN229" t="s">
        <v>3198</v>
      </c>
    </row>
    <row r="230" spans="32:40" x14ac:dyDescent="0.3">
      <c r="AF230" t="s">
        <v>4594</v>
      </c>
      <c r="AN230" t="s">
        <v>3892</v>
      </c>
    </row>
    <row r="231" spans="32:40" x14ac:dyDescent="0.3">
      <c r="AF231" t="s">
        <v>5307</v>
      </c>
      <c r="AN231" t="s">
        <v>6526</v>
      </c>
    </row>
    <row r="232" spans="32:40" x14ac:dyDescent="0.3">
      <c r="AF232" t="s">
        <v>3678</v>
      </c>
      <c r="AN232" t="s">
        <v>6107</v>
      </c>
    </row>
    <row r="233" spans="32:40" x14ac:dyDescent="0.3">
      <c r="AF233" t="s">
        <v>3251</v>
      </c>
      <c r="AN233" t="s">
        <v>5245</v>
      </c>
    </row>
    <row r="234" spans="32:40" x14ac:dyDescent="0.3">
      <c r="AF234" t="s">
        <v>2021</v>
      </c>
      <c r="AN234" t="s">
        <v>4401</v>
      </c>
    </row>
    <row r="235" spans="32:40" x14ac:dyDescent="0.3">
      <c r="AF235" t="s">
        <v>5344</v>
      </c>
      <c r="AN235" t="s">
        <v>4071</v>
      </c>
    </row>
    <row r="236" spans="32:40" x14ac:dyDescent="0.3">
      <c r="AF236" t="s">
        <v>5365</v>
      </c>
      <c r="AN236" t="s">
        <v>4111</v>
      </c>
    </row>
    <row r="237" spans="32:40" x14ac:dyDescent="0.3">
      <c r="AF237" t="s">
        <v>5359</v>
      </c>
      <c r="AN237" t="s">
        <v>4356</v>
      </c>
    </row>
    <row r="238" spans="32:40" x14ac:dyDescent="0.3">
      <c r="AF238" t="s">
        <v>3287</v>
      </c>
      <c r="AN238" t="s">
        <v>4179</v>
      </c>
    </row>
    <row r="239" spans="32:40" x14ac:dyDescent="0.3">
      <c r="AF239" t="s">
        <v>5356</v>
      </c>
      <c r="AN239" t="s">
        <v>2100</v>
      </c>
    </row>
    <row r="240" spans="32:40" x14ac:dyDescent="0.3">
      <c r="AF240" t="s">
        <v>5024</v>
      </c>
      <c r="AN240" t="s">
        <v>8295</v>
      </c>
    </row>
    <row r="241" spans="32:40" x14ac:dyDescent="0.3">
      <c r="AF241" t="s">
        <v>4681</v>
      </c>
      <c r="AN241" t="s">
        <v>3152</v>
      </c>
    </row>
    <row r="242" spans="32:40" x14ac:dyDescent="0.3">
      <c r="AF242" t="s">
        <v>5155</v>
      </c>
      <c r="AN242" t="s">
        <v>4529</v>
      </c>
    </row>
    <row r="243" spans="32:40" x14ac:dyDescent="0.3">
      <c r="AF243" t="s">
        <v>3666</v>
      </c>
      <c r="AN243" t="s">
        <v>6117</v>
      </c>
    </row>
    <row r="244" spans="32:40" x14ac:dyDescent="0.3">
      <c r="AF244" t="s">
        <v>2428</v>
      </c>
      <c r="AN244" t="s">
        <v>4458</v>
      </c>
    </row>
    <row r="245" spans="32:40" x14ac:dyDescent="0.3">
      <c r="AF245" t="s">
        <v>6499</v>
      </c>
    </row>
    <row r="246" spans="32:40" x14ac:dyDescent="0.3">
      <c r="AF246" t="s">
        <v>1752</v>
      </c>
    </row>
    <row r="247" spans="32:40" x14ac:dyDescent="0.3">
      <c r="AF247" t="s">
        <v>6136</v>
      </c>
    </row>
    <row r="248" spans="32:40" x14ac:dyDescent="0.3">
      <c r="AF248" t="s">
        <v>6192</v>
      </c>
    </row>
    <row r="249" spans="32:40" x14ac:dyDescent="0.3">
      <c r="AF249" t="s">
        <v>5006</v>
      </c>
    </row>
    <row r="250" spans="32:40" x14ac:dyDescent="0.3">
      <c r="AF250" t="s">
        <v>3395</v>
      </c>
    </row>
    <row r="251" spans="32:40" x14ac:dyDescent="0.3">
      <c r="AF251" t="s">
        <v>6398</v>
      </c>
    </row>
    <row r="252" spans="32:40" x14ac:dyDescent="0.3">
      <c r="AF252" t="s">
        <v>7795</v>
      </c>
    </row>
    <row r="253" spans="32:40" x14ac:dyDescent="0.3">
      <c r="AF253" t="s">
        <v>2338</v>
      </c>
    </row>
    <row r="254" spans="32:40" x14ac:dyDescent="0.3">
      <c r="AF254" t="s">
        <v>4018</v>
      </c>
    </row>
    <row r="255" spans="32:40" x14ac:dyDescent="0.3">
      <c r="AF255" t="s">
        <v>3248</v>
      </c>
    </row>
    <row r="256" spans="32:40" x14ac:dyDescent="0.3">
      <c r="AF256" t="s">
        <v>6475</v>
      </c>
    </row>
    <row r="257" spans="32:32" x14ac:dyDescent="0.3">
      <c r="AF257" t="s">
        <v>3725</v>
      </c>
    </row>
    <row r="258" spans="32:32" x14ac:dyDescent="0.3">
      <c r="AF258" t="s">
        <v>2090</v>
      </c>
    </row>
    <row r="259" spans="32:32" x14ac:dyDescent="0.3">
      <c r="AF259" t="s">
        <v>4314</v>
      </c>
    </row>
    <row r="260" spans="32:32" x14ac:dyDescent="0.3">
      <c r="AF260" t="s">
        <v>4006</v>
      </c>
    </row>
    <row r="261" spans="32:32" x14ac:dyDescent="0.3">
      <c r="AF261" t="s">
        <v>5368</v>
      </c>
    </row>
    <row r="262" spans="32:32" x14ac:dyDescent="0.3">
      <c r="AF262" t="s">
        <v>2711</v>
      </c>
    </row>
    <row r="263" spans="32:32" x14ac:dyDescent="0.3">
      <c r="AF263" t="s">
        <v>4077</v>
      </c>
    </row>
    <row r="264" spans="32:32" x14ac:dyDescent="0.3">
      <c r="AF264" t="s">
        <v>1733</v>
      </c>
    </row>
    <row r="265" spans="32:32" x14ac:dyDescent="0.3">
      <c r="AF265" t="s">
        <v>4259</v>
      </c>
    </row>
    <row r="266" spans="32:32" x14ac:dyDescent="0.3">
      <c r="AF266" t="s">
        <v>7619</v>
      </c>
    </row>
  </sheetData>
  <pageMargins left="0.7" right="0.7" top="0.75" bottom="0.75" header="0.3" footer="0.3"/>
  <headerFooter>
    <oddFooter>&amp;L_x000D_&amp;1#&amp;"Calibri"&amp;11&amp;K000000 Classification: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0DFA-4843-4B3A-9770-2FF7AE4E26B5}">
  <sheetPr>
    <tabColor theme="8" tint="0.39997558519241921"/>
  </sheetPr>
  <dimension ref="A1:CM266"/>
  <sheetViews>
    <sheetView zoomScale="90" zoomScaleNormal="90" workbookViewId="0">
      <selection activeCell="B95" sqref="B95"/>
    </sheetView>
  </sheetViews>
  <sheetFormatPr defaultRowHeight="14.4" x14ac:dyDescent="0.3"/>
  <cols>
    <col min="1" max="1" width="12.33203125" bestFit="1" customWidth="1"/>
  </cols>
  <sheetData>
    <row r="1" spans="1:91" x14ac:dyDescent="0.3">
      <c r="A1" s="40" t="s">
        <v>9461</v>
      </c>
    </row>
    <row r="2" spans="1:91" x14ac:dyDescent="0.3">
      <c r="A2" t="s">
        <v>9484</v>
      </c>
    </row>
    <row r="5" spans="1:91" x14ac:dyDescent="0.3">
      <c r="A5" s="44" t="s">
        <v>7171</v>
      </c>
      <c r="B5" t="s">
        <v>13240</v>
      </c>
      <c r="C5" t="s">
        <v>13246</v>
      </c>
      <c r="D5" t="s">
        <v>6573</v>
      </c>
      <c r="E5" t="s">
        <v>42</v>
      </c>
      <c r="F5" t="s">
        <v>13225</v>
      </c>
      <c r="G5" t="s">
        <v>49</v>
      </c>
      <c r="H5" t="s">
        <v>54</v>
      </c>
      <c r="I5" t="s">
        <v>61</v>
      </c>
      <c r="J5" t="s">
        <v>69</v>
      </c>
      <c r="K5" t="s">
        <v>6578</v>
      </c>
      <c r="L5" t="s">
        <v>76</v>
      </c>
      <c r="M5" t="s">
        <v>11207</v>
      </c>
      <c r="N5" t="s">
        <v>80</v>
      </c>
      <c r="O5" t="s">
        <v>11014</v>
      </c>
      <c r="P5" t="s">
        <v>9465</v>
      </c>
      <c r="Q5" t="s">
        <v>84</v>
      </c>
      <c r="R5" t="s">
        <v>87</v>
      </c>
      <c r="S5" t="s">
        <v>89</v>
      </c>
      <c r="T5" t="s">
        <v>93</v>
      </c>
      <c r="U5" t="s">
        <v>96</v>
      </c>
      <c r="V5" t="s">
        <v>13230</v>
      </c>
      <c r="W5" t="s">
        <v>13235</v>
      </c>
      <c r="X5" t="s">
        <v>7251</v>
      </c>
      <c r="Y5" t="s">
        <v>100</v>
      </c>
      <c r="Z5" t="s">
        <v>102</v>
      </c>
      <c r="AA5" t="s">
        <v>104</v>
      </c>
      <c r="AB5" t="s">
        <v>106</v>
      </c>
      <c r="AC5" t="s">
        <v>108</v>
      </c>
      <c r="AD5" t="s">
        <v>110</v>
      </c>
      <c r="AE5" t="s">
        <v>112</v>
      </c>
      <c r="AF5" t="s">
        <v>114</v>
      </c>
      <c r="AG5" t="s">
        <v>115</v>
      </c>
      <c r="AH5" t="s">
        <v>117</v>
      </c>
      <c r="AI5" t="s">
        <v>9521</v>
      </c>
      <c r="AJ5" t="s">
        <v>120</v>
      </c>
      <c r="AK5" t="s">
        <v>122</v>
      </c>
      <c r="AL5" t="s">
        <v>124</v>
      </c>
      <c r="AM5" t="s">
        <v>126</v>
      </c>
      <c r="AN5" t="s">
        <v>3</v>
      </c>
      <c r="AO5" t="s">
        <v>129</v>
      </c>
      <c r="AP5" t="s">
        <v>131</v>
      </c>
      <c r="AQ5" t="s">
        <v>132</v>
      </c>
      <c r="AR5" t="s">
        <v>134</v>
      </c>
      <c r="AS5" t="s">
        <v>136</v>
      </c>
      <c r="AT5" t="s">
        <v>9557</v>
      </c>
      <c r="AU5" t="s">
        <v>139</v>
      </c>
      <c r="AV5" t="s">
        <v>141</v>
      </c>
      <c r="AW5" t="s">
        <v>143</v>
      </c>
      <c r="AX5" t="s">
        <v>145</v>
      </c>
      <c r="AY5" t="s">
        <v>147</v>
      </c>
      <c r="AZ5" t="s">
        <v>149</v>
      </c>
      <c r="BA5" t="s">
        <v>151</v>
      </c>
      <c r="BB5" t="s">
        <v>153</v>
      </c>
      <c r="BC5" t="s">
        <v>155</v>
      </c>
      <c r="BD5" t="s">
        <v>157</v>
      </c>
      <c r="BE5" t="s">
        <v>159</v>
      </c>
      <c r="BF5" t="s">
        <v>161</v>
      </c>
      <c r="BG5" t="s">
        <v>163</v>
      </c>
      <c r="BH5" t="s">
        <v>165</v>
      </c>
      <c r="BI5" t="s">
        <v>166</v>
      </c>
      <c r="BJ5" t="s">
        <v>167</v>
      </c>
      <c r="BK5" t="s">
        <v>169</v>
      </c>
      <c r="BL5" t="s">
        <v>171</v>
      </c>
      <c r="BM5" t="s">
        <v>173</v>
      </c>
      <c r="BN5" t="s">
        <v>175</v>
      </c>
      <c r="BO5" t="s">
        <v>177</v>
      </c>
      <c r="BP5" t="s">
        <v>179</v>
      </c>
      <c r="BQ5" t="s">
        <v>181</v>
      </c>
      <c r="BR5" t="s">
        <v>182</v>
      </c>
      <c r="BS5" t="s">
        <v>183</v>
      </c>
      <c r="BT5" t="s">
        <v>185</v>
      </c>
      <c r="BU5" t="s">
        <v>187</v>
      </c>
      <c r="BV5" t="s">
        <v>189</v>
      </c>
      <c r="BW5" t="s">
        <v>191</v>
      </c>
      <c r="BX5" t="s">
        <v>193</v>
      </c>
      <c r="BY5" t="s">
        <v>195</v>
      </c>
      <c r="BZ5" t="s">
        <v>197</v>
      </c>
      <c r="CA5" t="s">
        <v>199</v>
      </c>
      <c r="CB5" t="s">
        <v>201</v>
      </c>
      <c r="CC5" t="s">
        <v>203</v>
      </c>
      <c r="CD5" t="s">
        <v>205</v>
      </c>
      <c r="CE5" t="s">
        <v>207</v>
      </c>
      <c r="CF5" t="s">
        <v>209</v>
      </c>
      <c r="CG5" t="s">
        <v>211</v>
      </c>
      <c r="CH5" t="s">
        <v>213</v>
      </c>
      <c r="CI5" t="s">
        <v>11184</v>
      </c>
      <c r="CJ5" t="s">
        <v>215</v>
      </c>
      <c r="CK5" t="s">
        <v>7157</v>
      </c>
      <c r="CL5" t="s">
        <v>218</v>
      </c>
      <c r="CM5" t="s">
        <v>220</v>
      </c>
    </row>
    <row r="6" spans="1:91" x14ac:dyDescent="0.3">
      <c r="A6" s="44" t="s">
        <v>9462</v>
      </c>
      <c r="B6" t="s">
        <v>13252</v>
      </c>
      <c r="C6" t="s">
        <v>13245</v>
      </c>
      <c r="D6" t="s">
        <v>7174</v>
      </c>
      <c r="E6" t="s">
        <v>7184</v>
      </c>
      <c r="F6" t="s">
        <v>13249</v>
      </c>
      <c r="G6" t="s">
        <v>7188</v>
      </c>
      <c r="H6" t="s">
        <v>7193</v>
      </c>
      <c r="I6" t="s">
        <v>7195</v>
      </c>
      <c r="J6" t="s">
        <v>7203</v>
      </c>
      <c r="K6" t="s">
        <v>7207</v>
      </c>
      <c r="L6" t="s">
        <v>7210</v>
      </c>
      <c r="M6" t="s">
        <v>11206</v>
      </c>
      <c r="N6" t="s">
        <v>6908</v>
      </c>
      <c r="O6" t="s">
        <v>11013</v>
      </c>
      <c r="P6" t="s">
        <v>9464</v>
      </c>
      <c r="Q6" t="s">
        <v>7223</v>
      </c>
      <c r="R6" t="s">
        <v>5252</v>
      </c>
      <c r="S6" t="s">
        <v>6151</v>
      </c>
      <c r="T6" t="s">
        <v>7246</v>
      </c>
      <c r="U6" t="s">
        <v>6916</v>
      </c>
      <c r="V6" t="s">
        <v>13250</v>
      </c>
      <c r="W6" t="s">
        <v>13251</v>
      </c>
      <c r="X6" t="s">
        <v>7250</v>
      </c>
      <c r="Y6" t="s">
        <v>7255</v>
      </c>
      <c r="Z6" t="s">
        <v>6580</v>
      </c>
      <c r="AA6" t="s">
        <v>3020</v>
      </c>
      <c r="AB6" t="s">
        <v>7275</v>
      </c>
      <c r="AC6" t="s">
        <v>7297</v>
      </c>
      <c r="AD6" t="s">
        <v>7336</v>
      </c>
      <c r="AE6" t="s">
        <v>7355</v>
      </c>
      <c r="AF6" t="s">
        <v>7527</v>
      </c>
      <c r="AG6" t="s">
        <v>7888</v>
      </c>
      <c r="AH6" t="s">
        <v>7896</v>
      </c>
      <c r="AI6" t="s">
        <v>7943</v>
      </c>
      <c r="AJ6" t="s">
        <v>7960</v>
      </c>
      <c r="AK6" t="s">
        <v>7974</v>
      </c>
      <c r="AL6" t="s">
        <v>4405</v>
      </c>
      <c r="AM6" t="s">
        <v>7989</v>
      </c>
      <c r="AN6" t="s">
        <v>8136</v>
      </c>
      <c r="AO6" t="s">
        <v>8411</v>
      </c>
      <c r="AP6" t="s">
        <v>2039</v>
      </c>
      <c r="AQ6" t="s">
        <v>8474</v>
      </c>
      <c r="AR6" t="s">
        <v>3112</v>
      </c>
      <c r="AS6" t="s">
        <v>8537</v>
      </c>
      <c r="AT6" t="s">
        <v>8515</v>
      </c>
      <c r="AU6" t="s">
        <v>8550</v>
      </c>
      <c r="AV6" t="s">
        <v>1767</v>
      </c>
      <c r="AW6" t="s">
        <v>8593</v>
      </c>
      <c r="AX6" t="s">
        <v>8616</v>
      </c>
      <c r="AY6" t="s">
        <v>8643</v>
      </c>
      <c r="AZ6" t="s">
        <v>5877</v>
      </c>
      <c r="BA6" t="s">
        <v>5739</v>
      </c>
      <c r="BB6" t="s">
        <v>8722</v>
      </c>
      <c r="BC6" t="s">
        <v>8745</v>
      </c>
      <c r="BD6" t="s">
        <v>8756</v>
      </c>
      <c r="BE6" t="s">
        <v>3834</v>
      </c>
      <c r="BF6" t="s">
        <v>6900</v>
      </c>
      <c r="BG6" t="s">
        <v>6365</v>
      </c>
      <c r="BH6" t="s">
        <v>8822</v>
      </c>
      <c r="BI6" t="s">
        <v>8849</v>
      </c>
      <c r="BJ6" t="s">
        <v>4922</v>
      </c>
      <c r="BK6" t="s">
        <v>8880</v>
      </c>
      <c r="BL6" t="s">
        <v>8891</v>
      </c>
      <c r="BM6" t="s">
        <v>3469</v>
      </c>
      <c r="BN6" t="s">
        <v>6910</v>
      </c>
      <c r="BO6" t="s">
        <v>8956</v>
      </c>
      <c r="BP6" t="s">
        <v>5795</v>
      </c>
      <c r="BQ6" t="s">
        <v>8978</v>
      </c>
      <c r="BR6" t="s">
        <v>2789</v>
      </c>
      <c r="BS6" t="s">
        <v>9041</v>
      </c>
      <c r="BT6" t="s">
        <v>9058</v>
      </c>
      <c r="BU6" t="s">
        <v>9082</v>
      </c>
      <c r="BV6" t="s">
        <v>3916</v>
      </c>
      <c r="BW6" t="s">
        <v>9109</v>
      </c>
      <c r="BX6" t="s">
        <v>6847</v>
      </c>
      <c r="BY6" t="s">
        <v>9152</v>
      </c>
      <c r="BZ6" t="s">
        <v>9181</v>
      </c>
      <c r="CA6" t="s">
        <v>9248</v>
      </c>
      <c r="CB6" t="s">
        <v>9283</v>
      </c>
      <c r="CC6" t="s">
        <v>6911</v>
      </c>
      <c r="CD6" t="s">
        <v>6795</v>
      </c>
      <c r="CE6" t="s">
        <v>9334</v>
      </c>
      <c r="CF6" t="s">
        <v>9348</v>
      </c>
      <c r="CG6" t="s">
        <v>4926</v>
      </c>
      <c r="CH6" t="s">
        <v>9385</v>
      </c>
      <c r="CI6" t="s">
        <v>11183</v>
      </c>
      <c r="CJ6" t="s">
        <v>9409</v>
      </c>
      <c r="CK6" t="s">
        <v>9453</v>
      </c>
      <c r="CL6" t="s">
        <v>9457</v>
      </c>
      <c r="CM6" t="s">
        <v>9459</v>
      </c>
    </row>
    <row r="7" spans="1:91" ht="28.8" x14ac:dyDescent="0.3">
      <c r="A7" s="45" t="s">
        <v>9483</v>
      </c>
      <c r="B7" t="s">
        <v>13241</v>
      </c>
      <c r="C7" t="s">
        <v>13246</v>
      </c>
      <c r="D7" t="s">
        <v>6933</v>
      </c>
      <c r="E7" t="s">
        <v>10435</v>
      </c>
      <c r="F7" t="s">
        <v>13226</v>
      </c>
      <c r="G7" t="s">
        <v>6926</v>
      </c>
      <c r="H7" t="s">
        <v>54</v>
      </c>
      <c r="I7" t="s">
        <v>7199</v>
      </c>
      <c r="J7" t="s">
        <v>7205</v>
      </c>
      <c r="K7" t="s">
        <v>7208</v>
      </c>
      <c r="L7" t="s">
        <v>397</v>
      </c>
      <c r="M7" t="s">
        <v>11209</v>
      </c>
      <c r="N7" t="s">
        <v>9463</v>
      </c>
      <c r="O7" t="s">
        <v>11016</v>
      </c>
      <c r="P7" t="s">
        <v>9467</v>
      </c>
      <c r="Q7" t="s">
        <v>6978</v>
      </c>
      <c r="R7" t="s">
        <v>389</v>
      </c>
      <c r="S7" t="s">
        <v>1413</v>
      </c>
      <c r="T7" t="s">
        <v>1051</v>
      </c>
      <c r="U7" t="s">
        <v>1052</v>
      </c>
      <c r="V7" t="s">
        <v>13231</v>
      </c>
      <c r="W7" t="s">
        <v>13236</v>
      </c>
      <c r="X7" t="s">
        <v>10992</v>
      </c>
      <c r="Y7" t="s">
        <v>10946</v>
      </c>
      <c r="Z7" t="s">
        <v>1488</v>
      </c>
      <c r="AA7" t="s">
        <v>7260</v>
      </c>
      <c r="AB7" t="s">
        <v>1258</v>
      </c>
      <c r="AC7" t="s">
        <v>1610</v>
      </c>
      <c r="AD7" t="s">
        <v>7052</v>
      </c>
      <c r="AE7" t="s">
        <v>1338</v>
      </c>
      <c r="AF7" t="s">
        <v>9531</v>
      </c>
      <c r="AG7" t="s">
        <v>206</v>
      </c>
      <c r="AH7" t="s">
        <v>1586</v>
      </c>
      <c r="AI7" t="s">
        <v>6672</v>
      </c>
      <c r="AJ7" t="s">
        <v>404</v>
      </c>
      <c r="AK7" t="s">
        <v>1457</v>
      </c>
      <c r="AL7" t="s">
        <v>7986</v>
      </c>
      <c r="AM7" t="s">
        <v>8105</v>
      </c>
      <c r="AN7" t="s">
        <v>1159</v>
      </c>
      <c r="AO7" t="s">
        <v>801</v>
      </c>
      <c r="AP7" t="s">
        <v>9636</v>
      </c>
      <c r="AQ7" t="s">
        <v>801</v>
      </c>
      <c r="AR7" t="s">
        <v>1592</v>
      </c>
      <c r="AS7" t="s">
        <v>1403</v>
      </c>
      <c r="AT7" t="s">
        <v>6750</v>
      </c>
      <c r="AU7" t="s">
        <v>9587</v>
      </c>
      <c r="AV7" t="s">
        <v>1592</v>
      </c>
      <c r="AW7" t="s">
        <v>1412</v>
      </c>
      <c r="AX7" t="s">
        <v>818</v>
      </c>
      <c r="AY7" t="s">
        <v>1603</v>
      </c>
      <c r="AZ7" t="s">
        <v>1532</v>
      </c>
      <c r="BA7" t="s">
        <v>566</v>
      </c>
      <c r="BB7" t="s">
        <v>1076</v>
      </c>
      <c r="BC7" t="s">
        <v>6991</v>
      </c>
      <c r="BD7" t="s">
        <v>795</v>
      </c>
      <c r="BE7" t="s">
        <v>7518</v>
      </c>
      <c r="BF7" t="s">
        <v>6800</v>
      </c>
      <c r="BG7" t="s">
        <v>794</v>
      </c>
      <c r="BH7" t="s">
        <v>1589</v>
      </c>
      <c r="BI7" t="s">
        <v>8484</v>
      </c>
      <c r="BJ7" t="s">
        <v>10618</v>
      </c>
      <c r="BK7" t="s">
        <v>1422</v>
      </c>
      <c r="BL7" t="s">
        <v>413</v>
      </c>
      <c r="BM7" t="s">
        <v>673</v>
      </c>
      <c r="BN7" t="s">
        <v>188</v>
      </c>
      <c r="BO7" t="s">
        <v>781</v>
      </c>
      <c r="BP7" t="s">
        <v>557</v>
      </c>
      <c r="BQ7" t="s">
        <v>1486</v>
      </c>
      <c r="BR7" t="s">
        <v>1594</v>
      </c>
      <c r="BS7" t="s">
        <v>1176</v>
      </c>
      <c r="BT7" t="s">
        <v>752</v>
      </c>
      <c r="BU7" t="s">
        <v>9097</v>
      </c>
      <c r="BV7" t="s">
        <v>1627</v>
      </c>
      <c r="BW7" t="s">
        <v>1147</v>
      </c>
      <c r="BX7" t="s">
        <v>7418</v>
      </c>
      <c r="BY7" t="s">
        <v>9169</v>
      </c>
      <c r="BZ7" t="s">
        <v>1583</v>
      </c>
      <c r="CA7" t="s">
        <v>545</v>
      </c>
      <c r="CB7" t="s">
        <v>934</v>
      </c>
      <c r="CC7" t="s">
        <v>1528</v>
      </c>
      <c r="CD7" t="s">
        <v>642</v>
      </c>
      <c r="CE7" t="s">
        <v>1024</v>
      </c>
      <c r="CF7" t="s">
        <v>6872</v>
      </c>
      <c r="CG7" t="s">
        <v>1113</v>
      </c>
      <c r="CH7" t="s">
        <v>9622</v>
      </c>
      <c r="CI7" t="s">
        <v>11186</v>
      </c>
      <c r="CJ7" t="s">
        <v>9451</v>
      </c>
      <c r="CK7" t="s">
        <v>7050</v>
      </c>
      <c r="CL7" t="s">
        <v>1533</v>
      </c>
      <c r="CM7" t="s">
        <v>1590</v>
      </c>
    </row>
    <row r="8" spans="1:91" x14ac:dyDescent="0.3">
      <c r="D8" t="s">
        <v>6920</v>
      </c>
      <c r="E8" t="s">
        <v>11150</v>
      </c>
      <c r="G8" t="s">
        <v>190</v>
      </c>
      <c r="I8" t="s">
        <v>7201</v>
      </c>
      <c r="N8" t="s">
        <v>1276</v>
      </c>
      <c r="R8" t="s">
        <v>932</v>
      </c>
      <c r="S8" t="s">
        <v>1029</v>
      </c>
      <c r="Y8" t="s">
        <v>10998</v>
      </c>
      <c r="AA8" t="s">
        <v>7263</v>
      </c>
      <c r="AB8" t="s">
        <v>1228</v>
      </c>
      <c r="AC8" t="s">
        <v>319</v>
      </c>
      <c r="AD8" t="s">
        <v>435</v>
      </c>
      <c r="AE8" t="s">
        <v>1461</v>
      </c>
      <c r="AF8" t="s">
        <v>889</v>
      </c>
      <c r="AG8" t="s">
        <v>208</v>
      </c>
      <c r="AH8" t="s">
        <v>7906</v>
      </c>
      <c r="AI8" t="s">
        <v>7952</v>
      </c>
      <c r="AJ8" t="s">
        <v>252</v>
      </c>
      <c r="AK8" t="s">
        <v>373</v>
      </c>
      <c r="AL8" t="s">
        <v>506</v>
      </c>
      <c r="AM8" t="s">
        <v>7369</v>
      </c>
      <c r="AN8" t="s">
        <v>404</v>
      </c>
      <c r="AO8" t="s">
        <v>8425</v>
      </c>
      <c r="AP8" t="s">
        <v>287</v>
      </c>
      <c r="AQ8" t="s">
        <v>8425</v>
      </c>
      <c r="AR8" t="s">
        <v>9688</v>
      </c>
      <c r="AS8" t="s">
        <v>803</v>
      </c>
      <c r="AT8" t="s">
        <v>1594</v>
      </c>
      <c r="AU8" t="s">
        <v>8570</v>
      </c>
      <c r="AV8" t="s">
        <v>1479</v>
      </c>
      <c r="AW8" t="s">
        <v>1427</v>
      </c>
      <c r="AX8" t="s">
        <v>196</v>
      </c>
      <c r="AY8" t="s">
        <v>8663</v>
      </c>
      <c r="AZ8" t="s">
        <v>94</v>
      </c>
      <c r="BA8" t="s">
        <v>6963</v>
      </c>
      <c r="BB8" t="s">
        <v>794</v>
      </c>
      <c r="BC8" t="s">
        <v>7010</v>
      </c>
      <c r="BD8" t="s">
        <v>716</v>
      </c>
      <c r="BE8" t="s">
        <v>1422</v>
      </c>
      <c r="BF8" t="s">
        <v>8801</v>
      </c>
      <c r="BG8" t="s">
        <v>7393</v>
      </c>
      <c r="BH8" t="s">
        <v>820</v>
      </c>
      <c r="BI8" t="s">
        <v>8856</v>
      </c>
      <c r="BJ8" t="s">
        <v>832</v>
      </c>
      <c r="BK8" t="s">
        <v>1074</v>
      </c>
      <c r="BL8" t="s">
        <v>416</v>
      </c>
      <c r="BM8" t="s">
        <v>6973</v>
      </c>
      <c r="BN8" t="s">
        <v>339</v>
      </c>
      <c r="BO8" t="s">
        <v>253</v>
      </c>
      <c r="BP8" t="s">
        <v>8972</v>
      </c>
      <c r="BQ8" t="s">
        <v>9004</v>
      </c>
      <c r="BR8" t="s">
        <v>771</v>
      </c>
      <c r="BS8" t="s">
        <v>7007</v>
      </c>
      <c r="BT8" t="s">
        <v>1125</v>
      </c>
      <c r="BU8" t="s">
        <v>221</v>
      </c>
      <c r="BV8" t="s">
        <v>6919</v>
      </c>
      <c r="BW8" t="s">
        <v>11194</v>
      </c>
      <c r="BX8" t="s">
        <v>1457</v>
      </c>
      <c r="BY8" t="s">
        <v>9158</v>
      </c>
      <c r="BZ8" t="s">
        <v>9236</v>
      </c>
      <c r="CA8" t="s">
        <v>9252</v>
      </c>
      <c r="CB8" t="s">
        <v>871</v>
      </c>
      <c r="CC8" t="s">
        <v>6925</v>
      </c>
      <c r="CD8" t="s">
        <v>802</v>
      </c>
      <c r="CE8" t="s">
        <v>672</v>
      </c>
      <c r="CF8" t="s">
        <v>1035</v>
      </c>
      <c r="CG8" t="s">
        <v>1159</v>
      </c>
      <c r="CH8" t="s">
        <v>429</v>
      </c>
      <c r="CJ8" t="s">
        <v>825</v>
      </c>
      <c r="CM8" t="s">
        <v>9460</v>
      </c>
    </row>
    <row r="9" spans="1:91" x14ac:dyDescent="0.3">
      <c r="D9" t="s">
        <v>6934</v>
      </c>
      <c r="E9" t="s">
        <v>7185</v>
      </c>
      <c r="I9" t="s">
        <v>7196</v>
      </c>
      <c r="N9" t="s">
        <v>1067</v>
      </c>
      <c r="R9" t="s">
        <v>219</v>
      </c>
      <c r="S9" t="s">
        <v>638</v>
      </c>
      <c r="AA9" t="s">
        <v>908</v>
      </c>
      <c r="AB9" t="s">
        <v>1520</v>
      </c>
      <c r="AC9" t="s">
        <v>518</v>
      </c>
      <c r="AD9" t="s">
        <v>959</v>
      </c>
      <c r="AE9" t="s">
        <v>716</v>
      </c>
      <c r="AF9" t="s">
        <v>1603</v>
      </c>
      <c r="AG9" t="s">
        <v>915</v>
      </c>
      <c r="AH9" t="s">
        <v>7925</v>
      </c>
      <c r="AI9" t="s">
        <v>802</v>
      </c>
      <c r="AJ9" t="s">
        <v>275</v>
      </c>
      <c r="AK9" t="s">
        <v>1363</v>
      </c>
      <c r="AL9" t="s">
        <v>7982</v>
      </c>
      <c r="AM9" t="s">
        <v>1423</v>
      </c>
      <c r="AN9" t="s">
        <v>1615</v>
      </c>
      <c r="AO9" t="s">
        <v>8105</v>
      </c>
      <c r="AP9" t="s">
        <v>904</v>
      </c>
      <c r="AQ9" t="s">
        <v>8484</v>
      </c>
      <c r="AR9" t="s">
        <v>766</v>
      </c>
      <c r="AS9" t="s">
        <v>1385</v>
      </c>
      <c r="AT9" t="s">
        <v>8522</v>
      </c>
      <c r="AU9" t="s">
        <v>8556</v>
      </c>
      <c r="AV9" t="s">
        <v>1523</v>
      </c>
      <c r="AW9" t="s">
        <v>1384</v>
      </c>
      <c r="AX9" t="s">
        <v>722</v>
      </c>
      <c r="AY9" t="s">
        <v>966</v>
      </c>
      <c r="AZ9" t="s">
        <v>224</v>
      </c>
      <c r="BA9" t="s">
        <v>521</v>
      </c>
      <c r="BB9" t="s">
        <v>841</v>
      </c>
      <c r="BC9" t="s">
        <v>696</v>
      </c>
      <c r="BD9" t="s">
        <v>1449</v>
      </c>
      <c r="BE9" t="s">
        <v>7412</v>
      </c>
      <c r="BF9" t="s">
        <v>8790</v>
      </c>
      <c r="BG9" t="s">
        <v>1335</v>
      </c>
      <c r="BH9" t="s">
        <v>8829</v>
      </c>
      <c r="BI9" t="s">
        <v>8858</v>
      </c>
      <c r="BJ9" t="s">
        <v>808</v>
      </c>
      <c r="BK9" t="s">
        <v>8881</v>
      </c>
      <c r="BL9" t="s">
        <v>1551</v>
      </c>
      <c r="BM9" t="s">
        <v>779</v>
      </c>
      <c r="BN9" t="s">
        <v>835</v>
      </c>
      <c r="BO9" t="s">
        <v>144</v>
      </c>
      <c r="BP9" t="s">
        <v>8975</v>
      </c>
      <c r="BQ9" t="s">
        <v>9007</v>
      </c>
      <c r="BR9" t="s">
        <v>732</v>
      </c>
      <c r="BS9" t="s">
        <v>632</v>
      </c>
      <c r="BT9" t="s">
        <v>233</v>
      </c>
      <c r="BU9" t="s">
        <v>222</v>
      </c>
      <c r="BV9" t="s">
        <v>11177</v>
      </c>
      <c r="BW9" t="s">
        <v>11201</v>
      </c>
      <c r="BX9" t="s">
        <v>795</v>
      </c>
      <c r="BY9" t="s">
        <v>619</v>
      </c>
      <c r="BZ9" t="s">
        <v>6918</v>
      </c>
      <c r="CA9" t="s">
        <v>9274</v>
      </c>
      <c r="CB9" t="s">
        <v>921</v>
      </c>
      <c r="CC9" t="s">
        <v>9308</v>
      </c>
      <c r="CD9" t="s">
        <v>1303</v>
      </c>
      <c r="CE9" t="s">
        <v>272</v>
      </c>
      <c r="CF9" t="s">
        <v>6873</v>
      </c>
      <c r="CG9" t="s">
        <v>346</v>
      </c>
      <c r="CH9" t="s">
        <v>7054</v>
      </c>
      <c r="CJ9" t="s">
        <v>826</v>
      </c>
    </row>
    <row r="10" spans="1:91" x14ac:dyDescent="0.3">
      <c r="N10" t="s">
        <v>1070</v>
      </c>
      <c r="R10" t="s">
        <v>845</v>
      </c>
      <c r="S10" t="s">
        <v>799</v>
      </c>
      <c r="AA10" t="s">
        <v>281</v>
      </c>
      <c r="AB10" t="s">
        <v>309</v>
      </c>
      <c r="AC10" t="s">
        <v>1577</v>
      </c>
      <c r="AD10" t="s">
        <v>439</v>
      </c>
      <c r="AE10" t="s">
        <v>7369</v>
      </c>
      <c r="AF10" t="s">
        <v>706</v>
      </c>
      <c r="AG10" t="s">
        <v>627</v>
      </c>
      <c r="AH10" t="s">
        <v>338</v>
      </c>
      <c r="AI10" t="s">
        <v>1416</v>
      </c>
      <c r="AJ10" t="s">
        <v>306</v>
      </c>
      <c r="AK10" t="s">
        <v>267</v>
      </c>
      <c r="AL10" t="s">
        <v>7984</v>
      </c>
      <c r="AM10" t="s">
        <v>1461</v>
      </c>
      <c r="AN10" t="s">
        <v>1225</v>
      </c>
      <c r="AO10" t="s">
        <v>1454</v>
      </c>
      <c r="AP10" t="s">
        <v>1477</v>
      </c>
      <c r="AQ10" t="s">
        <v>8478</v>
      </c>
      <c r="AR10" t="s">
        <v>984</v>
      </c>
      <c r="AS10" t="s">
        <v>1270</v>
      </c>
      <c r="AT10" t="s">
        <v>8533</v>
      </c>
      <c r="AU10" t="s">
        <v>6987</v>
      </c>
      <c r="AV10" t="s">
        <v>1597</v>
      </c>
      <c r="AW10" t="s">
        <v>7020</v>
      </c>
      <c r="AX10" t="s">
        <v>109</v>
      </c>
      <c r="AY10" t="s">
        <v>7045</v>
      </c>
      <c r="AZ10" t="s">
        <v>478</v>
      </c>
      <c r="BA10" t="s">
        <v>8691</v>
      </c>
      <c r="BB10" t="s">
        <v>1386</v>
      </c>
      <c r="BC10" t="s">
        <v>487</v>
      </c>
      <c r="BD10" t="s">
        <v>710</v>
      </c>
      <c r="BE10" t="s">
        <v>7051</v>
      </c>
      <c r="BF10" t="s">
        <v>1496</v>
      </c>
      <c r="BG10" t="s">
        <v>1076</v>
      </c>
      <c r="BH10" t="s">
        <v>363</v>
      </c>
      <c r="BI10" t="s">
        <v>8860</v>
      </c>
      <c r="BJ10" t="s">
        <v>419</v>
      </c>
      <c r="BK10" t="s">
        <v>8883</v>
      </c>
      <c r="BL10" t="s">
        <v>8909</v>
      </c>
      <c r="BM10" t="s">
        <v>754</v>
      </c>
      <c r="BN10" t="s">
        <v>6946</v>
      </c>
      <c r="BO10" t="s">
        <v>317</v>
      </c>
      <c r="BQ10" t="s">
        <v>217</v>
      </c>
      <c r="BR10" t="s">
        <v>178</v>
      </c>
      <c r="BS10" t="s">
        <v>484</v>
      </c>
      <c r="BT10" t="s">
        <v>232</v>
      </c>
      <c r="BU10" t="s">
        <v>483</v>
      </c>
      <c r="BV10" t="s">
        <v>125</v>
      </c>
      <c r="BW10" t="s">
        <v>1568</v>
      </c>
      <c r="BX10" t="s">
        <v>1028</v>
      </c>
      <c r="BY10" t="s">
        <v>446</v>
      </c>
      <c r="BZ10" t="s">
        <v>277</v>
      </c>
      <c r="CA10" t="s">
        <v>9275</v>
      </c>
      <c r="CB10" t="s">
        <v>1122</v>
      </c>
      <c r="CC10" t="s">
        <v>601</v>
      </c>
      <c r="CD10" t="s">
        <v>1312</v>
      </c>
      <c r="CE10" t="s">
        <v>322</v>
      </c>
      <c r="CF10" t="s">
        <v>7058</v>
      </c>
      <c r="CG10" t="s">
        <v>9374</v>
      </c>
      <c r="CH10" t="s">
        <v>6948</v>
      </c>
      <c r="CJ10" t="s">
        <v>9430</v>
      </c>
    </row>
    <row r="11" spans="1:91" x14ac:dyDescent="0.3">
      <c r="N11" t="s">
        <v>1275</v>
      </c>
      <c r="R11" t="s">
        <v>1157</v>
      </c>
      <c r="S11" t="s">
        <v>1380</v>
      </c>
      <c r="AA11" t="s">
        <v>727</v>
      </c>
      <c r="AB11" t="s">
        <v>1547</v>
      </c>
      <c r="AC11" t="s">
        <v>7307</v>
      </c>
      <c r="AD11" t="s">
        <v>895</v>
      </c>
      <c r="AE11" t="s">
        <v>7393</v>
      </c>
      <c r="AF11" t="s">
        <v>287</v>
      </c>
      <c r="AG11" t="s">
        <v>600</v>
      </c>
      <c r="AH11" t="s">
        <v>1129</v>
      </c>
      <c r="AI11" t="s">
        <v>1075</v>
      </c>
      <c r="AJ11" t="s">
        <v>448</v>
      </c>
      <c r="AK11" t="s">
        <v>1509</v>
      </c>
      <c r="AL11" t="s">
        <v>584</v>
      </c>
      <c r="AM11" t="s">
        <v>1338</v>
      </c>
      <c r="AN11" t="s">
        <v>1583</v>
      </c>
      <c r="AO11" t="s">
        <v>1412</v>
      </c>
      <c r="AP11" t="s">
        <v>1224</v>
      </c>
      <c r="AQ11" t="s">
        <v>8486</v>
      </c>
      <c r="AR11" t="s">
        <v>265</v>
      </c>
      <c r="AS11" t="s">
        <v>8539</v>
      </c>
      <c r="AT11" t="s">
        <v>455</v>
      </c>
      <c r="AU11" t="s">
        <v>302</v>
      </c>
      <c r="AV11" t="s">
        <v>690</v>
      </c>
      <c r="AW11" t="s">
        <v>1409</v>
      </c>
      <c r="AX11" t="s">
        <v>778</v>
      </c>
      <c r="AY11" t="s">
        <v>1114</v>
      </c>
      <c r="AZ11" t="s">
        <v>1209</v>
      </c>
      <c r="BA11" t="s">
        <v>8704</v>
      </c>
      <c r="BB11" t="s">
        <v>1268</v>
      </c>
      <c r="BC11" t="s">
        <v>1148</v>
      </c>
      <c r="BD11" t="s">
        <v>1212</v>
      </c>
      <c r="BE11" t="s">
        <v>1381</v>
      </c>
      <c r="BF11" t="s">
        <v>935</v>
      </c>
      <c r="BG11" t="s">
        <v>174</v>
      </c>
      <c r="BH11" t="s">
        <v>381</v>
      </c>
      <c r="BI11" t="s">
        <v>1536</v>
      </c>
      <c r="BJ11" t="s">
        <v>930</v>
      </c>
      <c r="BK11" t="s">
        <v>1346</v>
      </c>
      <c r="BL11" t="s">
        <v>475</v>
      </c>
      <c r="BM11" t="s">
        <v>1089</v>
      </c>
      <c r="BN11" t="s">
        <v>1542</v>
      </c>
      <c r="BO11" t="s">
        <v>365</v>
      </c>
      <c r="BQ11" t="s">
        <v>6937</v>
      </c>
      <c r="BR11" t="s">
        <v>1150</v>
      </c>
      <c r="BS11" t="s">
        <v>783</v>
      </c>
      <c r="BT11" t="s">
        <v>250</v>
      </c>
      <c r="BU11" t="s">
        <v>664</v>
      </c>
      <c r="BV11" t="s">
        <v>399</v>
      </c>
      <c r="BW11" t="s">
        <v>489</v>
      </c>
      <c r="BX11" t="s">
        <v>9139</v>
      </c>
      <c r="BY11" t="s">
        <v>814</v>
      </c>
      <c r="BZ11" t="s">
        <v>231</v>
      </c>
      <c r="CA11" t="s">
        <v>542</v>
      </c>
      <c r="CB11" t="s">
        <v>1262</v>
      </c>
      <c r="CC11" t="s">
        <v>761</v>
      </c>
      <c r="CD11" t="s">
        <v>1307</v>
      </c>
      <c r="CE11" t="s">
        <v>698</v>
      </c>
      <c r="CF11" t="s">
        <v>334</v>
      </c>
      <c r="CG11" t="s">
        <v>97</v>
      </c>
      <c r="CH11" t="s">
        <v>675</v>
      </c>
      <c r="CJ11" t="s">
        <v>270</v>
      </c>
    </row>
    <row r="12" spans="1:91" x14ac:dyDescent="0.3">
      <c r="N12" t="s">
        <v>1279</v>
      </c>
      <c r="R12" t="s">
        <v>1179</v>
      </c>
      <c r="S12" t="s">
        <v>7239</v>
      </c>
      <c r="AA12" t="s">
        <v>1204</v>
      </c>
      <c r="AB12" t="s">
        <v>223</v>
      </c>
      <c r="AC12" t="s">
        <v>7325</v>
      </c>
      <c r="AD12" t="s">
        <v>896</v>
      </c>
      <c r="AE12" t="s">
        <v>7418</v>
      </c>
      <c r="AF12" t="s">
        <v>731</v>
      </c>
      <c r="AG12" t="s">
        <v>7892</v>
      </c>
      <c r="AH12" t="s">
        <v>229</v>
      </c>
      <c r="AI12" t="s">
        <v>7950</v>
      </c>
      <c r="AJ12" t="s">
        <v>618</v>
      </c>
      <c r="AM12" t="s">
        <v>1384</v>
      </c>
      <c r="AN12" t="s">
        <v>706</v>
      </c>
      <c r="AO12" t="s">
        <v>1427</v>
      </c>
      <c r="AP12" t="s">
        <v>560</v>
      </c>
      <c r="AQ12" t="s">
        <v>8475</v>
      </c>
      <c r="AR12" t="s">
        <v>342</v>
      </c>
      <c r="AS12" t="s">
        <v>715</v>
      </c>
      <c r="AT12" t="s">
        <v>230</v>
      </c>
      <c r="AU12" t="s">
        <v>770</v>
      </c>
      <c r="AV12" t="s">
        <v>337</v>
      </c>
      <c r="AW12" t="s">
        <v>788</v>
      </c>
      <c r="AX12" t="s">
        <v>8636</v>
      </c>
      <c r="AY12" t="s">
        <v>8646</v>
      </c>
      <c r="AZ12" t="s">
        <v>687</v>
      </c>
      <c r="BA12" t="s">
        <v>503</v>
      </c>
      <c r="BB12" t="s">
        <v>919</v>
      </c>
      <c r="BC12" t="s">
        <v>772</v>
      </c>
      <c r="BD12" t="s">
        <v>1297</v>
      </c>
      <c r="BE12" t="s">
        <v>1324</v>
      </c>
      <c r="BF12" t="s">
        <v>615</v>
      </c>
      <c r="BG12" t="s">
        <v>554</v>
      </c>
      <c r="BH12" t="s">
        <v>1248</v>
      </c>
      <c r="BI12" t="s">
        <v>8854</v>
      </c>
      <c r="BJ12" t="s">
        <v>970</v>
      </c>
      <c r="BK12" t="s">
        <v>1389</v>
      </c>
      <c r="BL12" t="s">
        <v>468</v>
      </c>
      <c r="BM12" t="s">
        <v>6972</v>
      </c>
      <c r="BN12" t="s">
        <v>564</v>
      </c>
      <c r="BO12" t="s">
        <v>395</v>
      </c>
      <c r="BQ12" t="s">
        <v>8985</v>
      </c>
      <c r="BR12" t="s">
        <v>403</v>
      </c>
      <c r="BS12" t="s">
        <v>1625</v>
      </c>
      <c r="BT12" t="s">
        <v>607</v>
      </c>
      <c r="BU12" t="s">
        <v>1043</v>
      </c>
      <c r="BV12" t="s">
        <v>1545</v>
      </c>
      <c r="BW12" t="s">
        <v>1049</v>
      </c>
      <c r="BX12" t="s">
        <v>1394</v>
      </c>
      <c r="BY12" t="s">
        <v>140</v>
      </c>
      <c r="BZ12" t="s">
        <v>1149</v>
      </c>
      <c r="CA12" t="s">
        <v>10136</v>
      </c>
      <c r="CB12" t="s">
        <v>1199</v>
      </c>
      <c r="CC12" t="s">
        <v>546</v>
      </c>
      <c r="CD12" t="s">
        <v>9332</v>
      </c>
      <c r="CE12" t="s">
        <v>1481</v>
      </c>
      <c r="CF12" t="s">
        <v>335</v>
      </c>
      <c r="CG12" t="s">
        <v>301</v>
      </c>
      <c r="CH12" t="s">
        <v>625</v>
      </c>
      <c r="CJ12" t="s">
        <v>415</v>
      </c>
    </row>
    <row r="13" spans="1:91" x14ac:dyDescent="0.3">
      <c r="N13" t="s">
        <v>7216</v>
      </c>
      <c r="R13" t="s">
        <v>1617</v>
      </c>
      <c r="AA13" t="s">
        <v>1271</v>
      </c>
      <c r="AB13" t="s">
        <v>227</v>
      </c>
      <c r="AC13" t="s">
        <v>508</v>
      </c>
      <c r="AD13" t="s">
        <v>965</v>
      </c>
      <c r="AE13" t="s">
        <v>795</v>
      </c>
      <c r="AF13" t="s">
        <v>1486</v>
      </c>
      <c r="AH13" t="s">
        <v>279</v>
      </c>
      <c r="AI13" t="s">
        <v>7957</v>
      </c>
      <c r="AJ13" t="s">
        <v>7971</v>
      </c>
      <c r="AM13" t="s">
        <v>8103</v>
      </c>
      <c r="AN13" t="s">
        <v>1627</v>
      </c>
      <c r="AO13" t="s">
        <v>8421</v>
      </c>
      <c r="AP13" t="s">
        <v>8464</v>
      </c>
      <c r="AQ13" t="s">
        <v>8481</v>
      </c>
      <c r="AR13" t="s">
        <v>1133</v>
      </c>
      <c r="AS13" t="s">
        <v>1435</v>
      </c>
      <c r="AT13" t="s">
        <v>1510</v>
      </c>
      <c r="AU13" t="s">
        <v>899</v>
      </c>
      <c r="AV13" t="s">
        <v>509</v>
      </c>
      <c r="AW13" t="s">
        <v>1330</v>
      </c>
      <c r="AX13" t="s">
        <v>1491</v>
      </c>
      <c r="AY13" t="s">
        <v>719</v>
      </c>
      <c r="AZ13" t="s">
        <v>1214</v>
      </c>
      <c r="BA13" t="s">
        <v>8715</v>
      </c>
      <c r="BB13" t="s">
        <v>695</v>
      </c>
      <c r="BC13" t="s">
        <v>873</v>
      </c>
      <c r="BD13" t="s">
        <v>565</v>
      </c>
      <c r="BE13" t="s">
        <v>8766</v>
      </c>
      <c r="BF13" t="s">
        <v>1004</v>
      </c>
      <c r="BG13" t="s">
        <v>523</v>
      </c>
      <c r="BH13" t="s">
        <v>473</v>
      </c>
      <c r="BI13" t="s">
        <v>8851</v>
      </c>
      <c r="BJ13" t="s">
        <v>325</v>
      </c>
      <c r="BK13" t="s">
        <v>9480</v>
      </c>
      <c r="BL13" t="s">
        <v>8892</v>
      </c>
      <c r="BM13" t="s">
        <v>6974</v>
      </c>
      <c r="BN13" t="s">
        <v>1565</v>
      </c>
      <c r="BO13" t="s">
        <v>1012</v>
      </c>
      <c r="BQ13" t="s">
        <v>162</v>
      </c>
      <c r="BR13" t="s">
        <v>480</v>
      </c>
      <c r="BS13" t="s">
        <v>931</v>
      </c>
      <c r="BT13" t="s">
        <v>900</v>
      </c>
      <c r="BU13" t="s">
        <v>9086</v>
      </c>
      <c r="BV13" t="s">
        <v>434</v>
      </c>
      <c r="BW13" t="s">
        <v>1274</v>
      </c>
      <c r="BX13" t="s">
        <v>1334</v>
      </c>
      <c r="BY13" t="s">
        <v>349</v>
      </c>
      <c r="BZ13" t="s">
        <v>910</v>
      </c>
      <c r="CA13" t="s">
        <v>507</v>
      </c>
      <c r="CB13" t="s">
        <v>6977</v>
      </c>
      <c r="CC13" t="s">
        <v>568</v>
      </c>
      <c r="CD13" t="s">
        <v>77</v>
      </c>
      <c r="CE13" t="s">
        <v>1041</v>
      </c>
      <c r="CF13" t="s">
        <v>333</v>
      </c>
      <c r="CG13" t="s">
        <v>378</v>
      </c>
      <c r="CH13" t="s">
        <v>186</v>
      </c>
      <c r="CJ13" t="s">
        <v>9438</v>
      </c>
    </row>
    <row r="14" spans="1:91" x14ac:dyDescent="0.3">
      <c r="N14" t="s">
        <v>652</v>
      </c>
      <c r="R14" t="s">
        <v>258</v>
      </c>
      <c r="AA14" t="s">
        <v>1599</v>
      </c>
      <c r="AB14" t="s">
        <v>757</v>
      </c>
      <c r="AC14" t="s">
        <v>532</v>
      </c>
      <c r="AD14" t="s">
        <v>488</v>
      </c>
      <c r="AE14" t="s">
        <v>1312</v>
      </c>
      <c r="AF14" t="s">
        <v>1513</v>
      </c>
      <c r="AH14" t="s">
        <v>433</v>
      </c>
      <c r="AI14" t="s">
        <v>7955</v>
      </c>
      <c r="AJ14" t="s">
        <v>1607</v>
      </c>
      <c r="AM14" t="s">
        <v>8030</v>
      </c>
      <c r="AN14" t="s">
        <v>1513</v>
      </c>
      <c r="AO14" t="s">
        <v>8419</v>
      </c>
      <c r="AP14" t="s">
        <v>430</v>
      </c>
      <c r="AQ14" t="s">
        <v>1395</v>
      </c>
      <c r="AR14" t="s">
        <v>1250</v>
      </c>
      <c r="AS14" t="s">
        <v>674</v>
      </c>
      <c r="AT14" t="s">
        <v>8526</v>
      </c>
      <c r="AU14" t="s">
        <v>1166</v>
      </c>
      <c r="AV14" t="s">
        <v>420</v>
      </c>
      <c r="AW14" t="s">
        <v>1374</v>
      </c>
      <c r="AX14" t="s">
        <v>8638</v>
      </c>
      <c r="AY14" t="s">
        <v>624</v>
      </c>
      <c r="AZ14" t="s">
        <v>1517</v>
      </c>
      <c r="BA14" t="s">
        <v>6950</v>
      </c>
      <c r="BB14" t="s">
        <v>8723</v>
      </c>
      <c r="BC14" t="s">
        <v>893</v>
      </c>
      <c r="BD14" t="s">
        <v>1459</v>
      </c>
      <c r="BE14" t="s">
        <v>8764</v>
      </c>
      <c r="BF14" t="s">
        <v>1567</v>
      </c>
      <c r="BG14" t="s">
        <v>791</v>
      </c>
      <c r="BH14" t="s">
        <v>501</v>
      </c>
      <c r="BJ14" t="s">
        <v>1609</v>
      </c>
      <c r="BK14" t="s">
        <v>1432</v>
      </c>
      <c r="BL14" t="s">
        <v>396</v>
      </c>
      <c r="BM14" t="s">
        <v>426</v>
      </c>
      <c r="BN14" t="s">
        <v>886</v>
      </c>
      <c r="BO14" t="s">
        <v>598</v>
      </c>
      <c r="BQ14" t="s">
        <v>353</v>
      </c>
      <c r="BR14" t="s">
        <v>612</v>
      </c>
      <c r="BS14" t="s">
        <v>444</v>
      </c>
      <c r="BT14" t="s">
        <v>1252</v>
      </c>
      <c r="BU14" t="s">
        <v>1490</v>
      </c>
      <c r="BV14" t="s">
        <v>1025</v>
      </c>
      <c r="BW14" t="s">
        <v>1108</v>
      </c>
      <c r="BX14" t="s">
        <v>9132</v>
      </c>
      <c r="BY14" t="s">
        <v>497</v>
      </c>
      <c r="BZ14" t="s">
        <v>9195</v>
      </c>
      <c r="CA14" t="s">
        <v>9277</v>
      </c>
      <c r="CB14" t="s">
        <v>940</v>
      </c>
      <c r="CC14" t="s">
        <v>703</v>
      </c>
      <c r="CD14" t="s">
        <v>643</v>
      </c>
      <c r="CE14" t="s">
        <v>1480</v>
      </c>
      <c r="CF14" t="s">
        <v>1284</v>
      </c>
      <c r="CG14" t="s">
        <v>1136</v>
      </c>
      <c r="CH14" t="s">
        <v>289</v>
      </c>
      <c r="CJ14" t="s">
        <v>988</v>
      </c>
    </row>
    <row r="15" spans="1:91" x14ac:dyDescent="0.3">
      <c r="R15" t="s">
        <v>486</v>
      </c>
      <c r="AA15" t="s">
        <v>1512</v>
      </c>
      <c r="AB15" t="s">
        <v>1054</v>
      </c>
      <c r="AC15" t="s">
        <v>320</v>
      </c>
      <c r="AD15" t="s">
        <v>842</v>
      </c>
      <c r="AE15" t="s">
        <v>1303</v>
      </c>
      <c r="AF15" t="s">
        <v>1035</v>
      </c>
      <c r="AH15" t="s">
        <v>608</v>
      </c>
      <c r="AI15" t="s">
        <v>11857</v>
      </c>
      <c r="AJ15" t="s">
        <v>7037</v>
      </c>
      <c r="AM15" t="s">
        <v>7994</v>
      </c>
      <c r="AN15" t="s">
        <v>1185</v>
      </c>
      <c r="AO15" t="s">
        <v>561</v>
      </c>
      <c r="AP15" t="s">
        <v>767</v>
      </c>
      <c r="AQ15" t="s">
        <v>8488</v>
      </c>
      <c r="AR15" t="s">
        <v>1283</v>
      </c>
      <c r="AS15" t="s">
        <v>1348</v>
      </c>
      <c r="AT15" t="s">
        <v>522</v>
      </c>
      <c r="AU15" t="s">
        <v>1206</v>
      </c>
      <c r="AV15" t="s">
        <v>1598</v>
      </c>
      <c r="AW15" t="s">
        <v>577</v>
      </c>
      <c r="AX15" t="s">
        <v>421</v>
      </c>
      <c r="AY15" t="s">
        <v>8649</v>
      </c>
      <c r="AZ15" t="s">
        <v>7042</v>
      </c>
      <c r="BA15" t="s">
        <v>10551</v>
      </c>
      <c r="BB15" t="s">
        <v>8731</v>
      </c>
      <c r="BC15" t="s">
        <v>485</v>
      </c>
      <c r="BD15" t="s">
        <v>9470</v>
      </c>
      <c r="BE15" t="s">
        <v>580</v>
      </c>
      <c r="BF15" t="s">
        <v>8787</v>
      </c>
      <c r="BH15" t="s">
        <v>655</v>
      </c>
      <c r="BJ15" t="s">
        <v>725</v>
      </c>
      <c r="BK15" t="s">
        <v>1030</v>
      </c>
      <c r="BL15" t="s">
        <v>1217</v>
      </c>
      <c r="BM15" t="s">
        <v>973</v>
      </c>
      <c r="BN15" t="s">
        <v>8950</v>
      </c>
      <c r="BO15" t="s">
        <v>836</v>
      </c>
      <c r="BQ15" t="s">
        <v>9000</v>
      </c>
      <c r="BR15" t="s">
        <v>1290</v>
      </c>
      <c r="BS15" t="s">
        <v>736</v>
      </c>
      <c r="BT15" t="s">
        <v>1501</v>
      </c>
      <c r="BU15" t="s">
        <v>305</v>
      </c>
      <c r="BV15" t="s">
        <v>245</v>
      </c>
      <c r="BW15" t="s">
        <v>829</v>
      </c>
      <c r="BX15" t="s">
        <v>639</v>
      </c>
      <c r="BY15" t="s">
        <v>633</v>
      </c>
      <c r="BZ15" t="s">
        <v>1072</v>
      </c>
      <c r="CA15" t="s">
        <v>9267</v>
      </c>
      <c r="CB15" t="s">
        <v>1211</v>
      </c>
      <c r="CC15" t="s">
        <v>1163</v>
      </c>
      <c r="CD15" t="s">
        <v>9317</v>
      </c>
      <c r="CE15" t="s">
        <v>909</v>
      </c>
      <c r="CF15" t="s">
        <v>9352</v>
      </c>
      <c r="CG15" t="s">
        <v>635</v>
      </c>
      <c r="CH15" t="s">
        <v>288</v>
      </c>
      <c r="CJ15" t="s">
        <v>1144</v>
      </c>
    </row>
    <row r="16" spans="1:91" x14ac:dyDescent="0.3">
      <c r="R16" t="s">
        <v>7059</v>
      </c>
      <c r="AA16" t="s">
        <v>745</v>
      </c>
      <c r="AB16" t="s">
        <v>1220</v>
      </c>
      <c r="AC16" t="s">
        <v>314</v>
      </c>
      <c r="AD16" t="s">
        <v>1543</v>
      </c>
      <c r="AE16" t="s">
        <v>1457</v>
      </c>
      <c r="AF16" t="s">
        <v>1610</v>
      </c>
      <c r="AH16" t="s">
        <v>824</v>
      </c>
      <c r="AI16" t="s">
        <v>800</v>
      </c>
      <c r="AJ16" t="s">
        <v>1473</v>
      </c>
      <c r="AM16" t="s">
        <v>8128</v>
      </c>
      <c r="AN16" t="s">
        <v>1258</v>
      </c>
      <c r="AO16" t="s">
        <v>150</v>
      </c>
      <c r="AP16" t="s">
        <v>160</v>
      </c>
      <c r="AR16" t="s">
        <v>1006</v>
      </c>
      <c r="AS16" t="s">
        <v>1301</v>
      </c>
      <c r="AT16" t="s">
        <v>1518</v>
      </c>
      <c r="AU16" t="s">
        <v>8553</v>
      </c>
      <c r="AV16" t="s">
        <v>6949</v>
      </c>
      <c r="AW16" t="s">
        <v>1470</v>
      </c>
      <c r="AX16" t="s">
        <v>168</v>
      </c>
      <c r="AY16" t="s">
        <v>753</v>
      </c>
      <c r="AZ16" t="s">
        <v>294</v>
      </c>
      <c r="BA16" t="s">
        <v>571</v>
      </c>
      <c r="BB16" t="s">
        <v>8743</v>
      </c>
      <c r="BC16" t="s">
        <v>308</v>
      </c>
      <c r="BD16" t="s">
        <v>9474</v>
      </c>
      <c r="BE16" t="s">
        <v>1428</v>
      </c>
      <c r="BF16" t="s">
        <v>216</v>
      </c>
      <c r="BH16" t="s">
        <v>683</v>
      </c>
      <c r="BJ16" t="s">
        <v>629</v>
      </c>
      <c r="BL16" t="s">
        <v>603</v>
      </c>
      <c r="BM16" t="s">
        <v>1086</v>
      </c>
      <c r="BN16" t="s">
        <v>8933</v>
      </c>
      <c r="BO16" t="s">
        <v>699</v>
      </c>
      <c r="BQ16" t="s">
        <v>407</v>
      </c>
      <c r="BR16" t="s">
        <v>992</v>
      </c>
      <c r="BS16" t="s">
        <v>1123</v>
      </c>
      <c r="BT16" t="s">
        <v>762</v>
      </c>
      <c r="BU16" t="s">
        <v>596</v>
      </c>
      <c r="BV16" t="s">
        <v>838</v>
      </c>
      <c r="BW16" t="s">
        <v>857</v>
      </c>
      <c r="BX16" t="s">
        <v>1377</v>
      </c>
      <c r="BY16" t="s">
        <v>694</v>
      </c>
      <c r="BZ16" t="s">
        <v>1165</v>
      </c>
      <c r="CA16" t="s">
        <v>9279</v>
      </c>
      <c r="CB16" t="s">
        <v>1605</v>
      </c>
      <c r="CC16" t="s">
        <v>526</v>
      </c>
      <c r="CD16" t="s">
        <v>1232</v>
      </c>
      <c r="CE16" t="s">
        <v>1078</v>
      </c>
      <c r="CF16" t="s">
        <v>1172</v>
      </c>
      <c r="CG16" t="s">
        <v>903</v>
      </c>
      <c r="CH16" t="s">
        <v>336</v>
      </c>
      <c r="CJ16" t="s">
        <v>9441</v>
      </c>
    </row>
    <row r="17" spans="27:88" x14ac:dyDescent="0.3">
      <c r="AA17" t="s">
        <v>1548</v>
      </c>
      <c r="AB17" t="s">
        <v>356</v>
      </c>
      <c r="AC17" t="s">
        <v>517</v>
      </c>
      <c r="AD17" t="s">
        <v>461</v>
      </c>
      <c r="AE17" t="s">
        <v>1423</v>
      </c>
      <c r="AF17" t="s">
        <v>1615</v>
      </c>
      <c r="AH17" t="s">
        <v>7909</v>
      </c>
      <c r="AI17" t="s">
        <v>792</v>
      </c>
      <c r="AJ17" t="s">
        <v>298</v>
      </c>
      <c r="AM17" t="s">
        <v>8000</v>
      </c>
      <c r="AN17" t="s">
        <v>731</v>
      </c>
      <c r="AO17" t="s">
        <v>1425</v>
      </c>
      <c r="AP17" t="s">
        <v>8436</v>
      </c>
      <c r="AR17" t="s">
        <v>1080</v>
      </c>
      <c r="AS17" t="s">
        <v>648</v>
      </c>
      <c r="AT17" t="s">
        <v>1595</v>
      </c>
      <c r="AU17" t="s">
        <v>775</v>
      </c>
      <c r="AV17" t="s">
        <v>6975</v>
      </c>
      <c r="AW17" t="s">
        <v>8599</v>
      </c>
      <c r="AX17" t="s">
        <v>6932</v>
      </c>
      <c r="AY17" t="s">
        <v>414</v>
      </c>
      <c r="AZ17" t="s">
        <v>295</v>
      </c>
      <c r="BA17" t="s">
        <v>8697</v>
      </c>
      <c r="BB17" t="s">
        <v>247</v>
      </c>
      <c r="BC17" t="s">
        <v>1208</v>
      </c>
      <c r="BE17" t="s">
        <v>8781</v>
      </c>
      <c r="BF17" t="s">
        <v>352</v>
      </c>
      <c r="BH17" t="s">
        <v>688</v>
      </c>
      <c r="BJ17" t="s">
        <v>6969</v>
      </c>
      <c r="BL17" t="s">
        <v>764</v>
      </c>
      <c r="BM17" t="s">
        <v>1180</v>
      </c>
      <c r="BN17" t="s">
        <v>8940</v>
      </c>
      <c r="BO17" t="s">
        <v>737</v>
      </c>
      <c r="BQ17" t="s">
        <v>9011</v>
      </c>
      <c r="BR17" t="s">
        <v>1561</v>
      </c>
      <c r="BS17" t="s">
        <v>958</v>
      </c>
      <c r="BT17" t="s">
        <v>1200</v>
      </c>
      <c r="BU17" t="s">
        <v>1127</v>
      </c>
      <c r="BW17" t="s">
        <v>1244</v>
      </c>
      <c r="BX17" t="s">
        <v>1354</v>
      </c>
      <c r="BY17" t="s">
        <v>872</v>
      </c>
      <c r="BZ17" t="s">
        <v>384</v>
      </c>
      <c r="CA17" t="s">
        <v>9259</v>
      </c>
      <c r="CB17" t="s">
        <v>1602</v>
      </c>
      <c r="CC17" t="s">
        <v>1053</v>
      </c>
      <c r="CD17" t="s">
        <v>9324</v>
      </c>
      <c r="CE17" t="s">
        <v>926</v>
      </c>
      <c r="CF17" t="s">
        <v>1474</v>
      </c>
      <c r="CG17" t="s">
        <v>1141</v>
      </c>
      <c r="CH17" t="s">
        <v>6939</v>
      </c>
      <c r="CJ17" t="s">
        <v>9445</v>
      </c>
    </row>
    <row r="18" spans="27:88" x14ac:dyDescent="0.3">
      <c r="AB18" t="s">
        <v>357</v>
      </c>
      <c r="AC18" t="s">
        <v>917</v>
      </c>
      <c r="AD18" t="s">
        <v>586</v>
      </c>
      <c r="AE18" t="s">
        <v>1335</v>
      </c>
      <c r="AF18" t="s">
        <v>1225</v>
      </c>
      <c r="AH18" t="s">
        <v>7932</v>
      </c>
      <c r="AI18" t="s">
        <v>1304</v>
      </c>
      <c r="AJ18" t="s">
        <v>740</v>
      </c>
      <c r="AM18" t="s">
        <v>8035</v>
      </c>
      <c r="AN18" t="s">
        <v>781</v>
      </c>
      <c r="AO18" t="s">
        <v>949</v>
      </c>
      <c r="AP18" t="s">
        <v>1530</v>
      </c>
      <c r="AR18" t="s">
        <v>1175</v>
      </c>
      <c r="AS18" t="s">
        <v>609</v>
      </c>
      <c r="AT18" t="s">
        <v>6967</v>
      </c>
      <c r="AU18" t="s">
        <v>268</v>
      </c>
      <c r="AV18" t="s">
        <v>85</v>
      </c>
      <c r="AW18" t="s">
        <v>1322</v>
      </c>
      <c r="AX18" t="s">
        <v>721</v>
      </c>
      <c r="AY18" t="s">
        <v>553</v>
      </c>
      <c r="AZ18" t="s">
        <v>495</v>
      </c>
      <c r="BA18" t="s">
        <v>550</v>
      </c>
      <c r="BB18" t="s">
        <v>527</v>
      </c>
      <c r="BC18" t="s">
        <v>1221</v>
      </c>
      <c r="BE18" t="s">
        <v>1341</v>
      </c>
      <c r="BF18" t="s">
        <v>611</v>
      </c>
      <c r="BH18" t="s">
        <v>700</v>
      </c>
      <c r="BJ18" t="s">
        <v>1556</v>
      </c>
      <c r="BL18" t="s">
        <v>990</v>
      </c>
      <c r="BM18" t="s">
        <v>1239</v>
      </c>
      <c r="BN18" t="s">
        <v>158</v>
      </c>
      <c r="BO18" t="s">
        <v>649</v>
      </c>
      <c r="BQ18" t="s">
        <v>285</v>
      </c>
      <c r="BR18" t="s">
        <v>1522</v>
      </c>
      <c r="BS18" t="s">
        <v>1042</v>
      </c>
      <c r="BT18" t="s">
        <v>1572</v>
      </c>
      <c r="BU18" t="s">
        <v>1181</v>
      </c>
      <c r="BW18" t="s">
        <v>1251</v>
      </c>
      <c r="BX18" t="s">
        <v>7022</v>
      </c>
      <c r="BY18" t="s">
        <v>928</v>
      </c>
      <c r="BZ18" t="s">
        <v>1240</v>
      </c>
      <c r="CA18" t="s">
        <v>9255</v>
      </c>
      <c r="CB18" t="s">
        <v>605</v>
      </c>
      <c r="CC18" t="s">
        <v>1529</v>
      </c>
      <c r="CD18" t="s">
        <v>9315</v>
      </c>
      <c r="CE18" t="s">
        <v>7040</v>
      </c>
      <c r="CG18" t="s">
        <v>1616</v>
      </c>
      <c r="CH18" t="s">
        <v>1574</v>
      </c>
      <c r="CJ18" t="s">
        <v>1143</v>
      </c>
    </row>
    <row r="19" spans="27:88" x14ac:dyDescent="0.3">
      <c r="AB19" t="s">
        <v>846</v>
      </c>
      <c r="AC19" t="s">
        <v>7319</v>
      </c>
      <c r="AD19" t="s">
        <v>21</v>
      </c>
      <c r="AE19" t="s">
        <v>7518</v>
      </c>
      <c r="AF19" t="s">
        <v>1194</v>
      </c>
      <c r="AH19" t="s">
        <v>1291</v>
      </c>
      <c r="AI19" t="s">
        <v>176</v>
      </c>
      <c r="AM19" t="s">
        <v>10208</v>
      </c>
      <c r="AN19" t="s">
        <v>346</v>
      </c>
      <c r="AO19" t="s">
        <v>1392</v>
      </c>
      <c r="AP19" t="s">
        <v>8450</v>
      </c>
      <c r="AR19" t="s">
        <v>8505</v>
      </c>
      <c r="AT19" t="s">
        <v>8524</v>
      </c>
      <c r="AU19" t="s">
        <v>1187</v>
      </c>
      <c r="AV19" t="s">
        <v>331</v>
      </c>
      <c r="AW19" t="s">
        <v>8605</v>
      </c>
      <c r="AX19" t="s">
        <v>8630</v>
      </c>
      <c r="AY19" t="s">
        <v>1060</v>
      </c>
      <c r="AZ19" t="s">
        <v>733</v>
      </c>
      <c r="BA19" t="s">
        <v>6958</v>
      </c>
      <c r="BB19" t="s">
        <v>1044</v>
      </c>
      <c r="BE19" t="s">
        <v>8768</v>
      </c>
      <c r="BF19" t="s">
        <v>758</v>
      </c>
      <c r="BH19" t="s">
        <v>905</v>
      </c>
      <c r="BJ19" t="s">
        <v>843</v>
      </c>
      <c r="BL19" t="s">
        <v>1192</v>
      </c>
      <c r="BM19" t="s">
        <v>780</v>
      </c>
      <c r="BN19" t="s">
        <v>386</v>
      </c>
      <c r="BO19" t="s">
        <v>6945</v>
      </c>
      <c r="BQ19" t="s">
        <v>876</v>
      </c>
      <c r="BR19" t="s">
        <v>1115</v>
      </c>
      <c r="BS19" t="s">
        <v>1124</v>
      </c>
      <c r="BT19" t="s">
        <v>817</v>
      </c>
      <c r="BU19" t="s">
        <v>1588</v>
      </c>
      <c r="BW19" t="s">
        <v>1117</v>
      </c>
      <c r="BX19" t="s">
        <v>1419</v>
      </c>
      <c r="BY19" t="s">
        <v>11625</v>
      </c>
      <c r="BZ19" t="s">
        <v>768</v>
      </c>
      <c r="CA19" t="s">
        <v>539</v>
      </c>
      <c r="CB19" t="s">
        <v>881</v>
      </c>
      <c r="CE19" t="s">
        <v>1177</v>
      </c>
      <c r="CG19" t="s">
        <v>735</v>
      </c>
      <c r="CH19" t="s">
        <v>569</v>
      </c>
      <c r="CJ19" t="s">
        <v>9448</v>
      </c>
    </row>
    <row r="20" spans="27:88" x14ac:dyDescent="0.3">
      <c r="AB20" t="s">
        <v>323</v>
      </c>
      <c r="AC20" t="s">
        <v>493</v>
      </c>
      <c r="AD20" t="s">
        <v>1563</v>
      </c>
      <c r="AE20" t="s">
        <v>7412</v>
      </c>
      <c r="AF20" t="s">
        <v>1185</v>
      </c>
      <c r="AH20" t="s">
        <v>11592</v>
      </c>
      <c r="AM20" t="s">
        <v>1269</v>
      </c>
      <c r="AN20" t="s">
        <v>416</v>
      </c>
      <c r="AO20" t="s">
        <v>798</v>
      </c>
      <c r="AP20" t="s">
        <v>670</v>
      </c>
      <c r="AR20" t="s">
        <v>1525</v>
      </c>
      <c r="AT20" t="s">
        <v>8518</v>
      </c>
      <c r="AU20" t="s">
        <v>6976</v>
      </c>
      <c r="AV20" t="s">
        <v>454</v>
      </c>
      <c r="AW20" t="s">
        <v>8595</v>
      </c>
      <c r="AX20" t="s">
        <v>8624</v>
      </c>
      <c r="AY20" t="s">
        <v>1587</v>
      </c>
      <c r="BA20" t="s">
        <v>514</v>
      </c>
      <c r="BB20" t="s">
        <v>8729</v>
      </c>
      <c r="BE20" t="s">
        <v>645</v>
      </c>
      <c r="BF20" t="s">
        <v>1495</v>
      </c>
      <c r="BH20" t="s">
        <v>8839</v>
      </c>
      <c r="BJ20" t="s">
        <v>8875</v>
      </c>
      <c r="BL20" t="s">
        <v>689</v>
      </c>
      <c r="BM20" t="s">
        <v>8927</v>
      </c>
      <c r="BN20" t="s">
        <v>479</v>
      </c>
      <c r="BO20" t="s">
        <v>1109</v>
      </c>
      <c r="BQ20" t="s">
        <v>1160</v>
      </c>
      <c r="BR20" t="s">
        <v>297</v>
      </c>
      <c r="BS20" t="s">
        <v>9055</v>
      </c>
      <c r="BT20" t="s">
        <v>1131</v>
      </c>
      <c r="BW20" t="s">
        <v>831</v>
      </c>
      <c r="BX20" t="s">
        <v>575</v>
      </c>
      <c r="BY20" t="s">
        <v>170</v>
      </c>
      <c r="BZ20" t="s">
        <v>494</v>
      </c>
      <c r="CA20" t="s">
        <v>9263</v>
      </c>
      <c r="CB20" t="s">
        <v>238</v>
      </c>
      <c r="CE20" t="s">
        <v>741</v>
      </c>
      <c r="CG20" t="s">
        <v>9366</v>
      </c>
      <c r="CH20" t="s">
        <v>933</v>
      </c>
      <c r="CJ20" t="s">
        <v>1189</v>
      </c>
    </row>
    <row r="21" spans="27:88" x14ac:dyDescent="0.3">
      <c r="AB21" t="s">
        <v>1280</v>
      </c>
      <c r="AC21" t="s">
        <v>929</v>
      </c>
      <c r="AD21" t="s">
        <v>1562</v>
      </c>
      <c r="AE21" t="s">
        <v>1403</v>
      </c>
      <c r="AF21" t="s">
        <v>1551</v>
      </c>
      <c r="AH21" t="s">
        <v>310</v>
      </c>
      <c r="AM21" t="s">
        <v>1021</v>
      </c>
      <c r="AN21" t="s">
        <v>889</v>
      </c>
      <c r="AO21" t="s">
        <v>8423</v>
      </c>
      <c r="AP21" t="s">
        <v>669</v>
      </c>
      <c r="AR21" t="s">
        <v>8492</v>
      </c>
      <c r="AT21" t="s">
        <v>371</v>
      </c>
      <c r="AU21" t="s">
        <v>1238</v>
      </c>
      <c r="AV21" t="s">
        <v>1516</v>
      </c>
      <c r="AX21" t="s">
        <v>972</v>
      </c>
      <c r="AY21" t="s">
        <v>8660</v>
      </c>
      <c r="BA21" t="s">
        <v>536</v>
      </c>
      <c r="BB21" t="s">
        <v>8727</v>
      </c>
      <c r="BE21" t="s">
        <v>9479</v>
      </c>
      <c r="BF21" t="s">
        <v>466</v>
      </c>
      <c r="BH21" t="s">
        <v>924</v>
      </c>
      <c r="BJ21" t="s">
        <v>45</v>
      </c>
      <c r="BL21" t="s">
        <v>1570</v>
      </c>
      <c r="BM21" t="s">
        <v>1085</v>
      </c>
      <c r="BN21" t="s">
        <v>708</v>
      </c>
      <c r="BO21" t="s">
        <v>1126</v>
      </c>
      <c r="BQ21" t="s">
        <v>8996</v>
      </c>
      <c r="BR21" t="s">
        <v>549</v>
      </c>
      <c r="BS21" t="s">
        <v>1288</v>
      </c>
      <c r="BT21" t="s">
        <v>1186</v>
      </c>
      <c r="BW21" t="s">
        <v>961</v>
      </c>
      <c r="BX21" t="s">
        <v>969</v>
      </c>
      <c r="BY21" t="s">
        <v>11630</v>
      </c>
      <c r="BZ21" t="s">
        <v>9190</v>
      </c>
      <c r="CA21" t="s">
        <v>9281</v>
      </c>
      <c r="CB21" t="s">
        <v>1040</v>
      </c>
      <c r="CG21" t="s">
        <v>9382</v>
      </c>
      <c r="CH21" t="s">
        <v>1140</v>
      </c>
      <c r="CJ21" t="s">
        <v>9410</v>
      </c>
    </row>
    <row r="22" spans="27:88" x14ac:dyDescent="0.3">
      <c r="AB22" t="s">
        <v>431</v>
      </c>
      <c r="AC22" t="s">
        <v>6999</v>
      </c>
      <c r="AD22" t="s">
        <v>128</v>
      </c>
      <c r="AE22" t="s">
        <v>642</v>
      </c>
      <c r="AF22" t="s">
        <v>429</v>
      </c>
      <c r="AH22" t="s">
        <v>1145</v>
      </c>
      <c r="AM22" t="s">
        <v>1016</v>
      </c>
      <c r="AN22" t="s">
        <v>1113</v>
      </c>
      <c r="AO22" t="s">
        <v>1407</v>
      </c>
      <c r="AP22" t="s">
        <v>1613</v>
      </c>
      <c r="AR22" t="s">
        <v>937</v>
      </c>
      <c r="AU22" t="s">
        <v>11156</v>
      </c>
      <c r="AV22" t="s">
        <v>1524</v>
      </c>
      <c r="AX22" t="s">
        <v>355</v>
      </c>
      <c r="AY22" t="s">
        <v>8665</v>
      </c>
      <c r="BA22" t="s">
        <v>538</v>
      </c>
      <c r="BB22" t="s">
        <v>1182</v>
      </c>
      <c r="BE22" t="s">
        <v>1431</v>
      </c>
      <c r="BF22" t="s">
        <v>898</v>
      </c>
      <c r="BH22" t="s">
        <v>1111</v>
      </c>
      <c r="BJ22" t="s">
        <v>1578</v>
      </c>
      <c r="BL22" t="s">
        <v>1278</v>
      </c>
      <c r="BM22" t="s">
        <v>8922</v>
      </c>
      <c r="BN22" t="s">
        <v>387</v>
      </c>
      <c r="BO22" t="s">
        <v>1487</v>
      </c>
      <c r="BQ22" t="s">
        <v>859</v>
      </c>
      <c r="BR22" t="s">
        <v>1622</v>
      </c>
      <c r="BS22" t="s">
        <v>995</v>
      </c>
      <c r="BT22" t="s">
        <v>273</v>
      </c>
      <c r="BW22" t="s">
        <v>1168</v>
      </c>
      <c r="BX22" t="s">
        <v>511</v>
      </c>
      <c r="BY22" t="s">
        <v>1579</v>
      </c>
      <c r="BZ22" t="s">
        <v>9244</v>
      </c>
      <c r="CA22" t="s">
        <v>9250</v>
      </c>
      <c r="CB22" t="s">
        <v>7017</v>
      </c>
      <c r="CG22" t="s">
        <v>9376</v>
      </c>
      <c r="CH22" t="s">
        <v>1205</v>
      </c>
      <c r="CJ22" t="s">
        <v>244</v>
      </c>
    </row>
    <row r="23" spans="27:88" x14ac:dyDescent="0.3">
      <c r="AB23" t="s">
        <v>663</v>
      </c>
      <c r="AC23" t="s">
        <v>1055</v>
      </c>
      <c r="AD23" t="s">
        <v>813</v>
      </c>
      <c r="AE23" t="s">
        <v>7399</v>
      </c>
      <c r="AF23" t="s">
        <v>413</v>
      </c>
      <c r="AH23" t="s">
        <v>860</v>
      </c>
      <c r="AM23" t="s">
        <v>1026</v>
      </c>
      <c r="AN23" t="s">
        <v>1194</v>
      </c>
      <c r="AO23" t="s">
        <v>8417</v>
      </c>
      <c r="AP23" t="s">
        <v>630</v>
      </c>
      <c r="AR23" t="s">
        <v>1188</v>
      </c>
      <c r="AU23" t="s">
        <v>11163</v>
      </c>
      <c r="AV23" t="s">
        <v>1146</v>
      </c>
      <c r="AX23" t="s">
        <v>1197</v>
      </c>
      <c r="AY23" t="s">
        <v>8655</v>
      </c>
      <c r="BA23" t="s">
        <v>8701</v>
      </c>
      <c r="BB23" t="s">
        <v>1023</v>
      </c>
      <c r="BE23" t="s">
        <v>1421</v>
      </c>
      <c r="BF23" t="s">
        <v>1539</v>
      </c>
      <c r="BH23" t="s">
        <v>7053</v>
      </c>
      <c r="BL23" t="s">
        <v>989</v>
      </c>
      <c r="BM23" t="s">
        <v>604</v>
      </c>
      <c r="BN23" t="s">
        <v>1065</v>
      </c>
      <c r="BO23" t="s">
        <v>262</v>
      </c>
      <c r="BQ23" t="s">
        <v>383</v>
      </c>
      <c r="BR23" t="s">
        <v>1007</v>
      </c>
      <c r="BT23" t="s">
        <v>490</v>
      </c>
      <c r="BW23" t="s">
        <v>1247</v>
      </c>
      <c r="BX23" t="s">
        <v>1406</v>
      </c>
      <c r="BY23" t="s">
        <v>1593</v>
      </c>
      <c r="BZ23" t="s">
        <v>10606</v>
      </c>
      <c r="CJ23" t="s">
        <v>9413</v>
      </c>
    </row>
    <row r="24" spans="27:88" x14ac:dyDescent="0.3">
      <c r="AB24" t="s">
        <v>6923</v>
      </c>
      <c r="AC24" t="s">
        <v>1056</v>
      </c>
      <c r="AD24" t="s">
        <v>1155</v>
      </c>
      <c r="AE24" t="s">
        <v>7360</v>
      </c>
      <c r="AF24" t="s">
        <v>7742</v>
      </c>
      <c r="AH24" t="s">
        <v>7915</v>
      </c>
      <c r="AM24" t="s">
        <v>8007</v>
      </c>
      <c r="AN24" t="s">
        <v>1586</v>
      </c>
      <c r="AP24" t="s">
        <v>1255</v>
      </c>
      <c r="AR24" t="s">
        <v>251</v>
      </c>
      <c r="AU24" t="s">
        <v>11170</v>
      </c>
      <c r="AV24" t="s">
        <v>477</v>
      </c>
      <c r="AX24" t="s">
        <v>830</v>
      </c>
      <c r="AY24" t="s">
        <v>854</v>
      </c>
      <c r="BA24" t="s">
        <v>562</v>
      </c>
      <c r="BF24" t="s">
        <v>1538</v>
      </c>
      <c r="BH24" t="s">
        <v>1246</v>
      </c>
      <c r="BM24" t="s">
        <v>726</v>
      </c>
      <c r="BN24" t="s">
        <v>828</v>
      </c>
      <c r="BO24" t="s">
        <v>1455</v>
      </c>
      <c r="BQ24" t="s">
        <v>382</v>
      </c>
      <c r="BR24" t="s">
        <v>660</v>
      </c>
      <c r="BT24" t="s">
        <v>1227</v>
      </c>
      <c r="BW24" t="s">
        <v>276</v>
      </c>
      <c r="BX24" t="s">
        <v>1339</v>
      </c>
      <c r="BY24" t="s">
        <v>680</v>
      </c>
      <c r="BZ24" t="s">
        <v>9211</v>
      </c>
      <c r="CJ24" t="s">
        <v>827</v>
      </c>
    </row>
    <row r="25" spans="27:88" x14ac:dyDescent="0.3">
      <c r="AB25" t="s">
        <v>888</v>
      </c>
      <c r="AC25" t="s">
        <v>1515</v>
      </c>
      <c r="AE25" t="s">
        <v>1405</v>
      </c>
      <c r="AF25" t="s">
        <v>1507</v>
      </c>
      <c r="AH25" t="s">
        <v>7919</v>
      </c>
      <c r="AM25" t="s">
        <v>8028</v>
      </c>
      <c r="AN25" t="s">
        <v>1589</v>
      </c>
      <c r="AP25" t="s">
        <v>512</v>
      </c>
      <c r="AR25" t="s">
        <v>456</v>
      </c>
      <c r="AV25" t="s">
        <v>730</v>
      </c>
      <c r="AX25" t="s">
        <v>1222</v>
      </c>
      <c r="AY25" t="s">
        <v>720</v>
      </c>
      <c r="BA25" t="s">
        <v>556</v>
      </c>
      <c r="BF25" t="s">
        <v>8809</v>
      </c>
      <c r="BH25" t="s">
        <v>464</v>
      </c>
      <c r="BM25" t="s">
        <v>8924</v>
      </c>
      <c r="BN25" t="s">
        <v>388</v>
      </c>
      <c r="BQ25" t="s">
        <v>816</v>
      </c>
      <c r="BR25" t="s">
        <v>1037</v>
      </c>
      <c r="BT25" t="s">
        <v>1242</v>
      </c>
      <c r="BW25" t="s">
        <v>304</v>
      </c>
      <c r="BX25" t="s">
        <v>1430</v>
      </c>
      <c r="BY25" t="s">
        <v>1062</v>
      </c>
      <c r="BZ25" t="s">
        <v>9238</v>
      </c>
      <c r="CJ25" t="s">
        <v>379</v>
      </c>
    </row>
    <row r="26" spans="27:88" x14ac:dyDescent="0.3">
      <c r="AB26" t="s">
        <v>347</v>
      </c>
      <c r="AC26" t="s">
        <v>1514</v>
      </c>
      <c r="AE26" t="s">
        <v>784</v>
      </c>
      <c r="AF26" t="s">
        <v>769</v>
      </c>
      <c r="AH26" t="s">
        <v>7041</v>
      </c>
      <c r="AM26" t="s">
        <v>8087</v>
      </c>
      <c r="AN26" t="s">
        <v>1592</v>
      </c>
      <c r="AP26" t="s">
        <v>1138</v>
      </c>
      <c r="AR26" t="s">
        <v>774</v>
      </c>
      <c r="AY26" t="s">
        <v>1482</v>
      </c>
      <c r="BA26" t="s">
        <v>8720</v>
      </c>
      <c r="BH26" t="s">
        <v>1612</v>
      </c>
      <c r="BN26" t="s">
        <v>743</v>
      </c>
      <c r="BQ26" t="s">
        <v>1061</v>
      </c>
      <c r="BR26" t="s">
        <v>269</v>
      </c>
      <c r="BT26" t="s">
        <v>1282</v>
      </c>
      <c r="BW26" t="s">
        <v>659</v>
      </c>
      <c r="BX26" t="s">
        <v>9149</v>
      </c>
      <c r="BY26" t="s">
        <v>9177</v>
      </c>
      <c r="BZ26" t="s">
        <v>1614</v>
      </c>
      <c r="CJ26" t="s">
        <v>499</v>
      </c>
    </row>
    <row r="27" spans="27:88" x14ac:dyDescent="0.3">
      <c r="AC27" t="s">
        <v>505</v>
      </c>
      <c r="AE27" t="s">
        <v>1294</v>
      </c>
      <c r="AF27" t="s">
        <v>418</v>
      </c>
      <c r="AH27" t="s">
        <v>7929</v>
      </c>
      <c r="AM27" t="s">
        <v>1456</v>
      </c>
      <c r="AN27" t="s">
        <v>771</v>
      </c>
      <c r="AP27" t="s">
        <v>1582</v>
      </c>
      <c r="AR27" t="s">
        <v>6935</v>
      </c>
      <c r="AY27" t="s">
        <v>1254</v>
      </c>
      <c r="BA27" t="s">
        <v>547</v>
      </c>
      <c r="BH27" t="s">
        <v>1003</v>
      </c>
      <c r="BN27" t="s">
        <v>1047</v>
      </c>
      <c r="BQ27" t="s">
        <v>1135</v>
      </c>
      <c r="BR27" t="s">
        <v>510</v>
      </c>
      <c r="BT27" t="s">
        <v>375</v>
      </c>
      <c r="BY27" t="s">
        <v>11643</v>
      </c>
      <c r="BZ27" t="s">
        <v>653</v>
      </c>
      <c r="CJ27" t="s">
        <v>9422</v>
      </c>
    </row>
    <row r="28" spans="27:88" x14ac:dyDescent="0.3">
      <c r="AC28" t="s">
        <v>1566</v>
      </c>
      <c r="AE28" t="s">
        <v>260</v>
      </c>
      <c r="AF28" t="s">
        <v>225</v>
      </c>
      <c r="AH28" t="s">
        <v>812</v>
      </c>
      <c r="AM28" t="s">
        <v>8018</v>
      </c>
      <c r="AN28" t="s">
        <v>9782</v>
      </c>
      <c r="AP28" t="s">
        <v>1008</v>
      </c>
      <c r="AY28" t="s">
        <v>7048</v>
      </c>
      <c r="BH28" t="s">
        <v>1618</v>
      </c>
      <c r="BN28" t="s">
        <v>274</v>
      </c>
      <c r="BQ28" t="s">
        <v>450</v>
      </c>
      <c r="BR28" t="s">
        <v>718</v>
      </c>
      <c r="BT28" t="s">
        <v>1600</v>
      </c>
      <c r="BY28" t="s">
        <v>7000</v>
      </c>
      <c r="BZ28" t="s">
        <v>1066</v>
      </c>
      <c r="CJ28" t="s">
        <v>540</v>
      </c>
    </row>
    <row r="29" spans="27:88" x14ac:dyDescent="0.3">
      <c r="AC29" t="s">
        <v>572</v>
      </c>
      <c r="AE29" t="s">
        <v>1017</v>
      </c>
      <c r="AF29" t="s">
        <v>7744</v>
      </c>
      <c r="AH29" t="s">
        <v>412</v>
      </c>
      <c r="AM29" t="s">
        <v>442</v>
      </c>
      <c r="AN29" t="s">
        <v>351</v>
      </c>
      <c r="AP29" t="s">
        <v>380</v>
      </c>
      <c r="BH29" t="s">
        <v>821</v>
      </c>
      <c r="BQ29" t="s">
        <v>765</v>
      </c>
      <c r="BR29" t="s">
        <v>7016</v>
      </c>
      <c r="BY29" t="s">
        <v>686</v>
      </c>
      <c r="BZ29" t="s">
        <v>9217</v>
      </c>
      <c r="CJ29" t="s">
        <v>9420</v>
      </c>
    </row>
    <row r="30" spans="27:88" x14ac:dyDescent="0.3">
      <c r="AC30" t="s">
        <v>7317</v>
      </c>
      <c r="AE30" t="s">
        <v>7408</v>
      </c>
      <c r="AF30" t="s">
        <v>452</v>
      </c>
      <c r="AH30" t="s">
        <v>441</v>
      </c>
      <c r="AM30" t="s">
        <v>8056</v>
      </c>
      <c r="AN30" t="s">
        <v>8402</v>
      </c>
      <c r="AP30" t="s">
        <v>702</v>
      </c>
      <c r="BH30" t="s">
        <v>923</v>
      </c>
      <c r="BQ30" t="s">
        <v>994</v>
      </c>
      <c r="BR30" t="s">
        <v>9016</v>
      </c>
      <c r="BZ30" t="s">
        <v>9208</v>
      </c>
      <c r="CJ30" t="s">
        <v>1502</v>
      </c>
    </row>
    <row r="31" spans="27:88" x14ac:dyDescent="0.3">
      <c r="AC31" t="s">
        <v>516</v>
      </c>
      <c r="AE31" t="s">
        <v>7460</v>
      </c>
      <c r="AF31" t="s">
        <v>1243</v>
      </c>
      <c r="AH31" t="s">
        <v>1216</v>
      </c>
      <c r="AM31" t="s">
        <v>8024</v>
      </c>
      <c r="AN31" t="s">
        <v>8302</v>
      </c>
      <c r="AP31" t="s">
        <v>1573</v>
      </c>
      <c r="BZ31" t="s">
        <v>502</v>
      </c>
      <c r="CJ31" t="s">
        <v>498</v>
      </c>
    </row>
    <row r="32" spans="27:88" x14ac:dyDescent="0.3">
      <c r="AC32" t="s">
        <v>868</v>
      </c>
      <c r="AE32" t="s">
        <v>7451</v>
      </c>
      <c r="AF32" t="s">
        <v>7611</v>
      </c>
      <c r="AH32" t="s">
        <v>1485</v>
      </c>
      <c r="AM32" t="s">
        <v>11119</v>
      </c>
      <c r="AN32" t="s">
        <v>130</v>
      </c>
      <c r="AP32" t="s">
        <v>679</v>
      </c>
      <c r="BZ32" t="s">
        <v>525</v>
      </c>
      <c r="CJ32" t="s">
        <v>541</v>
      </c>
    </row>
    <row r="33" spans="29:88" x14ac:dyDescent="0.3">
      <c r="AC33" t="s">
        <v>1203</v>
      </c>
      <c r="AE33" t="s">
        <v>7444</v>
      </c>
      <c r="AF33" t="s">
        <v>7849</v>
      </c>
      <c r="AH33" t="s">
        <v>7913</v>
      </c>
      <c r="AM33" t="s">
        <v>7992</v>
      </c>
      <c r="AN33" t="s">
        <v>847</v>
      </c>
      <c r="AP33" t="s">
        <v>1621</v>
      </c>
      <c r="BZ33" t="s">
        <v>359</v>
      </c>
      <c r="CJ33" t="s">
        <v>6989</v>
      </c>
    </row>
    <row r="34" spans="29:88" x14ac:dyDescent="0.3">
      <c r="AC34" t="s">
        <v>1198</v>
      </c>
      <c r="AE34" t="s">
        <v>7404</v>
      </c>
      <c r="AF34" t="s">
        <v>7859</v>
      </c>
      <c r="AH34" t="s">
        <v>7911</v>
      </c>
      <c r="AM34" t="s">
        <v>8021</v>
      </c>
      <c r="AN34" t="s">
        <v>693</v>
      </c>
      <c r="AP34" t="s">
        <v>249</v>
      </c>
      <c r="BZ34" t="s">
        <v>235</v>
      </c>
    </row>
    <row r="35" spans="29:88" x14ac:dyDescent="0.3">
      <c r="AC35" t="s">
        <v>7299</v>
      </c>
      <c r="AE35" t="s">
        <v>1077</v>
      </c>
      <c r="AF35" t="s">
        <v>1272</v>
      </c>
      <c r="AH35" t="s">
        <v>7904</v>
      </c>
      <c r="AM35" t="s">
        <v>8041</v>
      </c>
      <c r="AN35" t="s">
        <v>8299</v>
      </c>
      <c r="AP35" t="s">
        <v>850</v>
      </c>
      <c r="BZ35" t="s">
        <v>1039</v>
      </c>
    </row>
    <row r="36" spans="29:88" x14ac:dyDescent="0.3">
      <c r="AC36" t="s">
        <v>408</v>
      </c>
      <c r="AE36" t="s">
        <v>7427</v>
      </c>
      <c r="AF36" t="s">
        <v>7638</v>
      </c>
      <c r="AH36" t="s">
        <v>1178</v>
      </c>
      <c r="AM36" t="s">
        <v>8067</v>
      </c>
      <c r="AN36" t="s">
        <v>589</v>
      </c>
      <c r="AP36" t="s">
        <v>1476</v>
      </c>
      <c r="BZ36" t="s">
        <v>1161</v>
      </c>
    </row>
    <row r="37" spans="29:88" x14ac:dyDescent="0.3">
      <c r="AE37" t="s">
        <v>7437</v>
      </c>
      <c r="AF37" t="s">
        <v>345</v>
      </c>
      <c r="AH37" t="s">
        <v>1193</v>
      </c>
      <c r="AM37" t="s">
        <v>8071</v>
      </c>
      <c r="AN37" t="s">
        <v>590</v>
      </c>
      <c r="AP37" t="s">
        <v>668</v>
      </c>
      <c r="BZ37" t="s">
        <v>358</v>
      </c>
    </row>
    <row r="38" spans="29:88" x14ac:dyDescent="0.3">
      <c r="AE38" t="s">
        <v>7471</v>
      </c>
      <c r="AF38" t="s">
        <v>148</v>
      </c>
      <c r="AH38" t="s">
        <v>809</v>
      </c>
      <c r="AM38" t="s">
        <v>1298</v>
      </c>
      <c r="AN38" t="s">
        <v>927</v>
      </c>
      <c r="AP38" t="s">
        <v>907</v>
      </c>
      <c r="BZ38" t="s">
        <v>385</v>
      </c>
    </row>
    <row r="39" spans="29:88" x14ac:dyDescent="0.3">
      <c r="AE39" t="s">
        <v>1446</v>
      </c>
      <c r="AF39" t="s">
        <v>354</v>
      </c>
      <c r="AH39" t="s">
        <v>1082</v>
      </c>
      <c r="AM39" t="s">
        <v>1313</v>
      </c>
      <c r="AN39" t="s">
        <v>870</v>
      </c>
      <c r="AP39" t="s">
        <v>906</v>
      </c>
      <c r="BZ39" t="s">
        <v>417</v>
      </c>
    </row>
    <row r="40" spans="29:88" x14ac:dyDescent="0.3">
      <c r="AE40" t="s">
        <v>1362</v>
      </c>
      <c r="AF40" t="s">
        <v>374</v>
      </c>
      <c r="AM40" t="s">
        <v>1317</v>
      </c>
      <c r="AN40" t="s">
        <v>458</v>
      </c>
      <c r="AP40" t="s">
        <v>1038</v>
      </c>
      <c r="BZ40" t="s">
        <v>9221</v>
      </c>
    </row>
    <row r="41" spans="29:88" x14ac:dyDescent="0.3">
      <c r="AE41" t="s">
        <v>7420</v>
      </c>
      <c r="AF41" t="s">
        <v>1034</v>
      </c>
      <c r="AM41" t="s">
        <v>1333</v>
      </c>
      <c r="AN41" t="s">
        <v>656</v>
      </c>
      <c r="AP41" t="s">
        <v>299</v>
      </c>
      <c r="BZ41" t="s">
        <v>879</v>
      </c>
    </row>
    <row r="42" spans="29:88" x14ac:dyDescent="0.3">
      <c r="AE42" t="s">
        <v>7414</v>
      </c>
      <c r="AF42" t="s">
        <v>1164</v>
      </c>
      <c r="AM42" t="s">
        <v>1350</v>
      </c>
      <c r="AN42" t="s">
        <v>8137</v>
      </c>
      <c r="AP42" t="s">
        <v>1540</v>
      </c>
      <c r="BZ42" t="s">
        <v>1287</v>
      </c>
    </row>
    <row r="43" spans="29:88" x14ac:dyDescent="0.3">
      <c r="AE43" t="s">
        <v>1359</v>
      </c>
      <c r="AF43" t="s">
        <v>1526</v>
      </c>
      <c r="AM43" t="s">
        <v>1404</v>
      </c>
      <c r="AN43" t="s">
        <v>599</v>
      </c>
      <c r="AP43" t="s">
        <v>66</v>
      </c>
      <c r="BZ43" t="s">
        <v>594</v>
      </c>
    </row>
    <row r="44" spans="29:88" x14ac:dyDescent="0.3">
      <c r="AE44" t="s">
        <v>7424</v>
      </c>
      <c r="AF44" t="s">
        <v>1499</v>
      </c>
      <c r="AM44" t="s">
        <v>1417</v>
      </c>
      <c r="AN44" t="s">
        <v>620</v>
      </c>
      <c r="BZ44" t="s">
        <v>956</v>
      </c>
    </row>
    <row r="45" spans="29:88" x14ac:dyDescent="0.3">
      <c r="AE45" t="s">
        <v>1396</v>
      </c>
      <c r="AF45" t="s">
        <v>1237</v>
      </c>
      <c r="AM45" t="s">
        <v>1447</v>
      </c>
      <c r="AN45" t="s">
        <v>248</v>
      </c>
      <c r="BZ45" t="s">
        <v>1286</v>
      </c>
    </row>
    <row r="46" spans="29:88" x14ac:dyDescent="0.3">
      <c r="AE46" t="s">
        <v>7406</v>
      </c>
      <c r="AF46" t="s">
        <v>1110</v>
      </c>
      <c r="AM46" t="s">
        <v>1465</v>
      </c>
      <c r="AN46" t="s">
        <v>1000</v>
      </c>
      <c r="BZ46" t="s">
        <v>597</v>
      </c>
    </row>
    <row r="47" spans="29:88" x14ac:dyDescent="0.3">
      <c r="AE47" t="s">
        <v>7358</v>
      </c>
      <c r="AF47" t="s">
        <v>7739</v>
      </c>
      <c r="AM47" t="s">
        <v>1438</v>
      </c>
      <c r="AN47" t="s">
        <v>400</v>
      </c>
      <c r="BZ47" t="s">
        <v>1557</v>
      </c>
    </row>
    <row r="48" spans="29:88" x14ac:dyDescent="0.3">
      <c r="AE48" t="s">
        <v>739</v>
      </c>
      <c r="AF48" t="s">
        <v>291</v>
      </c>
      <c r="AM48" t="s">
        <v>1305</v>
      </c>
      <c r="AN48" t="s">
        <v>890</v>
      </c>
      <c r="BZ48" t="s">
        <v>704</v>
      </c>
    </row>
    <row r="49" spans="31:78" x14ac:dyDescent="0.3">
      <c r="AE49" t="s">
        <v>786</v>
      </c>
      <c r="AF49" t="s">
        <v>410</v>
      </c>
      <c r="AM49" t="s">
        <v>1383</v>
      </c>
      <c r="AN49" t="s">
        <v>469</v>
      </c>
      <c r="BZ49" t="s">
        <v>246</v>
      </c>
    </row>
    <row r="50" spans="31:78" x14ac:dyDescent="0.3">
      <c r="AE50" t="s">
        <v>7356</v>
      </c>
      <c r="AF50" t="s">
        <v>626</v>
      </c>
      <c r="AM50" t="s">
        <v>1337</v>
      </c>
      <c r="AN50" t="s">
        <v>852</v>
      </c>
      <c r="BZ50" t="s">
        <v>9226</v>
      </c>
    </row>
    <row r="51" spans="31:78" x14ac:dyDescent="0.3">
      <c r="AE51" t="s">
        <v>443</v>
      </c>
      <c r="AF51" t="s">
        <v>1223</v>
      </c>
      <c r="AM51" t="s">
        <v>1299</v>
      </c>
      <c r="AN51" t="s">
        <v>1489</v>
      </c>
      <c r="BZ51" t="s">
        <v>57</v>
      </c>
    </row>
    <row r="52" spans="31:78" x14ac:dyDescent="0.3">
      <c r="AE52" t="s">
        <v>7367</v>
      </c>
      <c r="AF52" t="s">
        <v>1233</v>
      </c>
      <c r="AM52" t="s">
        <v>878</v>
      </c>
      <c r="AN52" t="s">
        <v>1253</v>
      </c>
      <c r="BZ52" t="s">
        <v>9228</v>
      </c>
    </row>
    <row r="53" spans="31:78" x14ac:dyDescent="0.3">
      <c r="AE53" t="s">
        <v>1462</v>
      </c>
      <c r="AF53" t="s">
        <v>1581</v>
      </c>
      <c r="AM53" t="s">
        <v>1357</v>
      </c>
      <c r="AN53" t="s">
        <v>428</v>
      </c>
      <c r="BZ53" t="s">
        <v>204</v>
      </c>
    </row>
    <row r="54" spans="31:78" x14ac:dyDescent="0.3">
      <c r="AE54" t="s">
        <v>1351</v>
      </c>
      <c r="AF54" t="s">
        <v>7822</v>
      </c>
      <c r="AM54" t="s">
        <v>1397</v>
      </c>
      <c r="AN54" t="s">
        <v>782</v>
      </c>
      <c r="BZ54" t="s">
        <v>6940</v>
      </c>
    </row>
    <row r="55" spans="31:78" x14ac:dyDescent="0.3">
      <c r="AE55" t="s">
        <v>1378</v>
      </c>
      <c r="AF55" t="s">
        <v>1073</v>
      </c>
      <c r="AM55" t="s">
        <v>8011</v>
      </c>
      <c r="AN55" t="s">
        <v>999</v>
      </c>
    </row>
    <row r="56" spans="31:78" x14ac:dyDescent="0.3">
      <c r="AE56" t="s">
        <v>6979</v>
      </c>
      <c r="AF56" t="s">
        <v>330</v>
      </c>
      <c r="AM56" t="s">
        <v>7990</v>
      </c>
      <c r="AN56" t="s">
        <v>470</v>
      </c>
    </row>
    <row r="57" spans="31:78" x14ac:dyDescent="0.3">
      <c r="AE57" t="s">
        <v>7422</v>
      </c>
      <c r="AF57" t="s">
        <v>1500</v>
      </c>
      <c r="AM57" t="s">
        <v>1401</v>
      </c>
      <c r="AN57" t="s">
        <v>8381</v>
      </c>
    </row>
    <row r="58" spans="31:78" x14ac:dyDescent="0.3">
      <c r="AE58" t="s">
        <v>406</v>
      </c>
      <c r="AF58" t="s">
        <v>1527</v>
      </c>
      <c r="AM58" t="s">
        <v>1451</v>
      </c>
      <c r="AN58" t="s">
        <v>1045</v>
      </c>
    </row>
    <row r="59" spans="31:78" x14ac:dyDescent="0.3">
      <c r="AE59" t="s">
        <v>1358</v>
      </c>
      <c r="AF59" t="s">
        <v>7012</v>
      </c>
      <c r="AM59" t="s">
        <v>6930</v>
      </c>
      <c r="AN59" t="s">
        <v>447</v>
      </c>
    </row>
    <row r="60" spans="31:78" x14ac:dyDescent="0.3">
      <c r="AE60" t="s">
        <v>796</v>
      </c>
      <c r="AF60" t="s">
        <v>1048</v>
      </c>
      <c r="AM60" t="s">
        <v>1315</v>
      </c>
      <c r="AN60" t="s">
        <v>833</v>
      </c>
    </row>
    <row r="61" spans="31:78" x14ac:dyDescent="0.3">
      <c r="AE61" t="s">
        <v>7386</v>
      </c>
      <c r="AF61" t="s">
        <v>303</v>
      </c>
      <c r="AM61" t="s">
        <v>1390</v>
      </c>
      <c r="AN61" t="s">
        <v>1508</v>
      </c>
    </row>
    <row r="62" spans="31:78" x14ac:dyDescent="0.3">
      <c r="AE62" t="s">
        <v>805</v>
      </c>
      <c r="AF62" t="s">
        <v>613</v>
      </c>
      <c r="AM62" t="s">
        <v>1441</v>
      </c>
      <c r="AN62" t="s">
        <v>1273</v>
      </c>
    </row>
    <row r="63" spans="31:78" x14ac:dyDescent="0.3">
      <c r="AE63" t="s">
        <v>1429</v>
      </c>
      <c r="AF63" t="s">
        <v>474</v>
      </c>
      <c r="AM63" t="s">
        <v>1327</v>
      </c>
      <c r="AN63" t="s">
        <v>8196</v>
      </c>
    </row>
    <row r="64" spans="31:78" x14ac:dyDescent="0.3">
      <c r="AE64" t="s">
        <v>1296</v>
      </c>
      <c r="AF64" t="s">
        <v>7735</v>
      </c>
      <c r="AM64" t="s">
        <v>8069</v>
      </c>
      <c r="AN64" t="s">
        <v>105</v>
      </c>
    </row>
    <row r="65" spans="31:40" x14ac:dyDescent="0.3">
      <c r="AE65" t="s">
        <v>7018</v>
      </c>
      <c r="AF65" t="s">
        <v>811</v>
      </c>
      <c r="AM65" t="s">
        <v>8009</v>
      </c>
      <c r="AN65" t="s">
        <v>101</v>
      </c>
    </row>
    <row r="66" spans="31:40" x14ac:dyDescent="0.3">
      <c r="AE66" t="s">
        <v>1326</v>
      </c>
      <c r="AF66" t="s">
        <v>1606</v>
      </c>
      <c r="AM66" t="s">
        <v>968</v>
      </c>
      <c r="AN66" t="s">
        <v>685</v>
      </c>
    </row>
    <row r="67" spans="31:40" x14ac:dyDescent="0.3">
      <c r="AE67" t="s">
        <v>7454</v>
      </c>
      <c r="AF67" t="s">
        <v>10703</v>
      </c>
      <c r="AM67" t="s">
        <v>8039</v>
      </c>
      <c r="AN67" t="s">
        <v>6982</v>
      </c>
    </row>
    <row r="68" spans="31:40" x14ac:dyDescent="0.3">
      <c r="AE68" t="s">
        <v>7019</v>
      </c>
      <c r="AF68" t="s">
        <v>964</v>
      </c>
      <c r="AM68" t="s">
        <v>8053</v>
      </c>
      <c r="AN68" t="s">
        <v>8214</v>
      </c>
    </row>
    <row r="69" spans="31:40" x14ac:dyDescent="0.3">
      <c r="AE69" t="s">
        <v>7474</v>
      </c>
      <c r="AF69" t="s">
        <v>471</v>
      </c>
      <c r="AM69" t="s">
        <v>8043</v>
      </c>
      <c r="AN69" t="s">
        <v>8405</v>
      </c>
    </row>
    <row r="70" spans="31:40" x14ac:dyDescent="0.3">
      <c r="AE70" t="s">
        <v>7486</v>
      </c>
      <c r="AF70" t="s">
        <v>1050</v>
      </c>
      <c r="AM70" t="s">
        <v>8045</v>
      </c>
      <c r="AN70" t="s">
        <v>496</v>
      </c>
    </row>
    <row r="71" spans="31:40" x14ac:dyDescent="0.3">
      <c r="AE71" t="s">
        <v>7488</v>
      </c>
      <c r="AF71" t="s">
        <v>463</v>
      </c>
      <c r="AM71" t="s">
        <v>8065</v>
      </c>
      <c r="AN71" t="s">
        <v>1218</v>
      </c>
    </row>
    <row r="72" spans="31:40" x14ac:dyDescent="0.3">
      <c r="AE72" t="s">
        <v>1391</v>
      </c>
      <c r="AF72" t="s">
        <v>184</v>
      </c>
      <c r="AM72" t="s">
        <v>1265</v>
      </c>
      <c r="AN72" t="s">
        <v>1478</v>
      </c>
    </row>
    <row r="73" spans="31:40" x14ac:dyDescent="0.3">
      <c r="AE73" t="s">
        <v>1434</v>
      </c>
      <c r="AF73" t="s">
        <v>402</v>
      </c>
      <c r="AM73" t="s">
        <v>1293</v>
      </c>
      <c r="AN73" t="s">
        <v>1546</v>
      </c>
    </row>
    <row r="74" spans="31:40" x14ac:dyDescent="0.3">
      <c r="AE74" t="s">
        <v>7506</v>
      </c>
      <c r="AF74" t="s">
        <v>1580</v>
      </c>
      <c r="AM74" t="s">
        <v>1309</v>
      </c>
      <c r="AN74" t="s">
        <v>1555</v>
      </c>
    </row>
    <row r="75" spans="31:40" x14ac:dyDescent="0.3">
      <c r="AE75" t="s">
        <v>7509</v>
      </c>
      <c r="AF75" t="s">
        <v>884</v>
      </c>
      <c r="AM75" t="s">
        <v>1321</v>
      </c>
      <c r="AN75" t="s">
        <v>8331</v>
      </c>
    </row>
    <row r="76" spans="31:40" x14ac:dyDescent="0.3">
      <c r="AE76" t="s">
        <v>1464</v>
      </c>
      <c r="AF76" t="s">
        <v>1059</v>
      </c>
      <c r="AM76" t="s">
        <v>1325</v>
      </c>
      <c r="AN76" t="s">
        <v>751</v>
      </c>
    </row>
    <row r="77" spans="31:40" x14ac:dyDescent="0.3">
      <c r="AE77" t="s">
        <v>1467</v>
      </c>
      <c r="AF77" t="s">
        <v>957</v>
      </c>
      <c r="AM77" t="s">
        <v>8005</v>
      </c>
      <c r="AN77" t="s">
        <v>8323</v>
      </c>
    </row>
    <row r="78" spans="31:40" x14ac:dyDescent="0.3">
      <c r="AE78" t="s">
        <v>1318</v>
      </c>
      <c r="AF78" t="s">
        <v>1210</v>
      </c>
      <c r="AM78" t="s">
        <v>1336</v>
      </c>
      <c r="AN78" t="s">
        <v>8310</v>
      </c>
    </row>
    <row r="79" spans="31:40" x14ac:dyDescent="0.3">
      <c r="AE79" t="s">
        <v>1323</v>
      </c>
      <c r="AF79" t="s">
        <v>734</v>
      </c>
      <c r="AM79" t="s">
        <v>8097</v>
      </c>
      <c r="AN79" t="s">
        <v>1081</v>
      </c>
    </row>
    <row r="80" spans="31:40" x14ac:dyDescent="0.3">
      <c r="AE80" t="s">
        <v>1356</v>
      </c>
      <c r="AF80" t="s">
        <v>861</v>
      </c>
      <c r="AM80" t="s">
        <v>1347</v>
      </c>
      <c r="AN80" t="s">
        <v>856</v>
      </c>
    </row>
    <row r="81" spans="31:40" x14ac:dyDescent="0.3">
      <c r="AE81" t="s">
        <v>1400</v>
      </c>
      <c r="AF81" t="s">
        <v>462</v>
      </c>
      <c r="AM81" t="s">
        <v>7021</v>
      </c>
      <c r="AN81" t="s">
        <v>837</v>
      </c>
    </row>
    <row r="82" spans="31:40" x14ac:dyDescent="0.3">
      <c r="AE82" t="s">
        <v>1450</v>
      </c>
      <c r="AF82" t="s">
        <v>1257</v>
      </c>
      <c r="AM82" t="s">
        <v>1388</v>
      </c>
      <c r="AN82" t="s">
        <v>73</v>
      </c>
    </row>
    <row r="83" spans="31:40" x14ac:dyDescent="0.3">
      <c r="AE83" t="s">
        <v>1466</v>
      </c>
      <c r="AF83" t="s">
        <v>1068</v>
      </c>
      <c r="AM83" t="s">
        <v>1399</v>
      </c>
      <c r="AN83" t="s">
        <v>8145</v>
      </c>
    </row>
    <row r="84" spans="31:40" x14ac:dyDescent="0.3">
      <c r="AE84" t="s">
        <v>1436</v>
      </c>
      <c r="AF84" t="s">
        <v>952</v>
      </c>
      <c r="AM84" t="s">
        <v>1424</v>
      </c>
      <c r="AN84" t="s">
        <v>180</v>
      </c>
    </row>
    <row r="85" spans="31:40" x14ac:dyDescent="0.3">
      <c r="AE85" t="s">
        <v>1460</v>
      </c>
      <c r="AF85" t="s">
        <v>6990</v>
      </c>
      <c r="AM85" t="s">
        <v>1433</v>
      </c>
      <c r="AN85" t="s">
        <v>228</v>
      </c>
    </row>
    <row r="86" spans="31:40" x14ac:dyDescent="0.3">
      <c r="AE86" t="s">
        <v>1310</v>
      </c>
      <c r="AF86" t="s">
        <v>6928</v>
      </c>
      <c r="AM86" t="s">
        <v>1440</v>
      </c>
      <c r="AN86" t="s">
        <v>237</v>
      </c>
    </row>
    <row r="87" spans="31:40" x14ac:dyDescent="0.3">
      <c r="AE87" t="s">
        <v>1382</v>
      </c>
      <c r="AF87" t="s">
        <v>7009</v>
      </c>
      <c r="AM87" t="s">
        <v>1443</v>
      </c>
      <c r="AN87" t="s">
        <v>242</v>
      </c>
    </row>
    <row r="88" spans="31:40" x14ac:dyDescent="0.3">
      <c r="AE88" t="s">
        <v>1442</v>
      </c>
      <c r="AF88" t="s">
        <v>7001</v>
      </c>
      <c r="AM88" t="s">
        <v>8131</v>
      </c>
      <c r="AN88" t="s">
        <v>8161</v>
      </c>
    </row>
    <row r="89" spans="31:40" x14ac:dyDescent="0.3">
      <c r="AE89" t="s">
        <v>1445</v>
      </c>
      <c r="AF89" t="s">
        <v>362</v>
      </c>
      <c r="AM89" t="s">
        <v>1463</v>
      </c>
      <c r="AN89" t="s">
        <v>313</v>
      </c>
    </row>
    <row r="90" spans="31:40" x14ac:dyDescent="0.3">
      <c r="AE90" t="s">
        <v>7477</v>
      </c>
      <c r="AF90" t="s">
        <v>7625</v>
      </c>
      <c r="AM90" t="s">
        <v>1329</v>
      </c>
      <c r="AN90" t="s">
        <v>8174</v>
      </c>
    </row>
    <row r="91" spans="31:40" x14ac:dyDescent="0.3">
      <c r="AE91" t="s">
        <v>1332</v>
      </c>
      <c r="AF91" t="s">
        <v>610</v>
      </c>
      <c r="AM91" t="s">
        <v>1311</v>
      </c>
      <c r="AN91" t="s">
        <v>436</v>
      </c>
    </row>
    <row r="92" spans="31:40" x14ac:dyDescent="0.3">
      <c r="AE92" t="s">
        <v>636</v>
      </c>
      <c r="AF92" t="s">
        <v>372</v>
      </c>
      <c r="AM92" t="s">
        <v>8047</v>
      </c>
      <c r="AN92" t="s">
        <v>8192</v>
      </c>
    </row>
    <row r="93" spans="31:40" x14ac:dyDescent="0.3">
      <c r="AE93" t="s">
        <v>1387</v>
      </c>
      <c r="AF93" t="s">
        <v>1184</v>
      </c>
      <c r="AM93" t="s">
        <v>8032</v>
      </c>
      <c r="AN93" t="s">
        <v>453</v>
      </c>
    </row>
    <row r="94" spans="31:40" x14ac:dyDescent="0.3">
      <c r="AE94" t="s">
        <v>1027</v>
      </c>
      <c r="AF94" t="s">
        <v>103</v>
      </c>
      <c r="AM94" t="s">
        <v>1408</v>
      </c>
      <c r="AN94" t="s">
        <v>661</v>
      </c>
    </row>
    <row r="95" spans="31:40" x14ac:dyDescent="0.3">
      <c r="AE95" t="s">
        <v>1020</v>
      </c>
      <c r="AF95" t="s">
        <v>7715</v>
      </c>
      <c r="AM95" t="s">
        <v>8015</v>
      </c>
      <c r="AN95" t="s">
        <v>712</v>
      </c>
    </row>
    <row r="96" spans="31:40" x14ac:dyDescent="0.3">
      <c r="AE96" t="s">
        <v>1015</v>
      </c>
      <c r="AF96" t="s">
        <v>858</v>
      </c>
      <c r="AM96" t="s">
        <v>8002</v>
      </c>
      <c r="AN96" t="s">
        <v>713</v>
      </c>
    </row>
    <row r="97" spans="31:40" x14ac:dyDescent="0.3">
      <c r="AE97" t="s">
        <v>1398</v>
      </c>
      <c r="AF97" t="s">
        <v>7710</v>
      </c>
      <c r="AM97" t="s">
        <v>7996</v>
      </c>
      <c r="AN97" t="s">
        <v>723</v>
      </c>
    </row>
    <row r="98" spans="31:40" x14ac:dyDescent="0.3">
      <c r="AE98" t="s">
        <v>1014</v>
      </c>
      <c r="AF98" t="s">
        <v>123</v>
      </c>
      <c r="AM98" t="s">
        <v>7998</v>
      </c>
      <c r="AN98" t="s">
        <v>738</v>
      </c>
    </row>
    <row r="99" spans="31:40" x14ac:dyDescent="0.3">
      <c r="AE99" t="s">
        <v>7391</v>
      </c>
      <c r="AF99" t="s">
        <v>241</v>
      </c>
      <c r="AM99" t="s">
        <v>1345</v>
      </c>
      <c r="AN99" t="s">
        <v>760</v>
      </c>
    </row>
    <row r="100" spans="31:40" x14ac:dyDescent="0.3">
      <c r="AE100" t="s">
        <v>257</v>
      </c>
      <c r="AF100" t="s">
        <v>7568</v>
      </c>
      <c r="AM100" t="s">
        <v>1373</v>
      </c>
      <c r="AN100" t="s">
        <v>8256</v>
      </c>
    </row>
    <row r="101" spans="31:40" x14ac:dyDescent="0.3">
      <c r="AE101" t="s">
        <v>1361</v>
      </c>
      <c r="AF101" t="s">
        <v>7602</v>
      </c>
      <c r="AM101" t="s">
        <v>942</v>
      </c>
      <c r="AN101" t="s">
        <v>823</v>
      </c>
    </row>
    <row r="102" spans="31:40" x14ac:dyDescent="0.3">
      <c r="AE102" t="s">
        <v>790</v>
      </c>
      <c r="AF102" t="s">
        <v>7608</v>
      </c>
      <c r="AM102" t="s">
        <v>8051</v>
      </c>
      <c r="AN102" t="s">
        <v>885</v>
      </c>
    </row>
    <row r="103" spans="31:40" x14ac:dyDescent="0.3">
      <c r="AE103" t="s">
        <v>1231</v>
      </c>
      <c r="AF103" t="s">
        <v>492</v>
      </c>
      <c r="AM103" t="s">
        <v>8049</v>
      </c>
      <c r="AN103" t="s">
        <v>887</v>
      </c>
    </row>
    <row r="104" spans="31:40" x14ac:dyDescent="0.3">
      <c r="AE104" t="s">
        <v>24</v>
      </c>
      <c r="AF104" t="s">
        <v>7643</v>
      </c>
      <c r="AM104" t="s">
        <v>6968</v>
      </c>
      <c r="AN104" t="s">
        <v>913</v>
      </c>
    </row>
    <row r="105" spans="31:40" x14ac:dyDescent="0.3">
      <c r="AE105" t="s">
        <v>1306</v>
      </c>
      <c r="AF105" t="s">
        <v>7651</v>
      </c>
      <c r="AM105" t="s">
        <v>6936</v>
      </c>
      <c r="AN105" t="s">
        <v>8317</v>
      </c>
    </row>
    <row r="106" spans="31:40" x14ac:dyDescent="0.3">
      <c r="AE106" t="s">
        <v>1314</v>
      </c>
      <c r="AF106" t="s">
        <v>701</v>
      </c>
      <c r="AM106" t="s">
        <v>8074</v>
      </c>
      <c r="AN106" t="s">
        <v>296</v>
      </c>
    </row>
    <row r="107" spans="31:40" x14ac:dyDescent="0.3">
      <c r="AE107" t="s">
        <v>1353</v>
      </c>
      <c r="AF107" t="s">
        <v>7668</v>
      </c>
      <c r="AN107" t="s">
        <v>991</v>
      </c>
    </row>
    <row r="108" spans="31:40" x14ac:dyDescent="0.3">
      <c r="AE108" t="s">
        <v>1355</v>
      </c>
      <c r="AF108" t="s">
        <v>711</v>
      </c>
      <c r="AN108" t="s">
        <v>1005</v>
      </c>
    </row>
    <row r="109" spans="31:40" x14ac:dyDescent="0.3">
      <c r="AE109" t="s">
        <v>1360</v>
      </c>
      <c r="AF109" t="s">
        <v>1169</v>
      </c>
      <c r="AN109" t="s">
        <v>6998</v>
      </c>
    </row>
    <row r="110" spans="31:40" x14ac:dyDescent="0.3">
      <c r="AE110" t="s">
        <v>1376</v>
      </c>
      <c r="AF110" t="s">
        <v>7013</v>
      </c>
      <c r="AN110" t="s">
        <v>1032</v>
      </c>
    </row>
    <row r="111" spans="31:40" x14ac:dyDescent="0.3">
      <c r="AE111" t="s">
        <v>1393</v>
      </c>
      <c r="AF111" t="s">
        <v>7836</v>
      </c>
      <c r="AN111" t="s">
        <v>1071</v>
      </c>
    </row>
    <row r="112" spans="31:40" x14ac:dyDescent="0.3">
      <c r="AE112" t="s">
        <v>1418</v>
      </c>
      <c r="AF112" t="s">
        <v>1503</v>
      </c>
      <c r="AN112" t="s">
        <v>1151</v>
      </c>
    </row>
    <row r="113" spans="31:40" x14ac:dyDescent="0.3">
      <c r="AE113" t="s">
        <v>1420</v>
      </c>
      <c r="AF113" t="s">
        <v>1585</v>
      </c>
      <c r="AN113" t="s">
        <v>1156</v>
      </c>
    </row>
    <row r="114" spans="31:40" x14ac:dyDescent="0.3">
      <c r="AE114" t="s">
        <v>1448</v>
      </c>
      <c r="AF114" t="s">
        <v>1608</v>
      </c>
      <c r="AN114" t="s">
        <v>8372</v>
      </c>
    </row>
    <row r="115" spans="31:40" x14ac:dyDescent="0.3">
      <c r="AE115" t="s">
        <v>1316</v>
      </c>
      <c r="AF115" t="s">
        <v>7552</v>
      </c>
      <c r="AN115" t="s">
        <v>1195</v>
      </c>
    </row>
    <row r="116" spans="31:40" x14ac:dyDescent="0.3">
      <c r="AE116" t="s">
        <v>7512</v>
      </c>
      <c r="AF116" t="s">
        <v>7562</v>
      </c>
      <c r="AN116" t="s">
        <v>7011</v>
      </c>
    </row>
    <row r="117" spans="31:40" x14ac:dyDescent="0.3">
      <c r="AE117" t="s">
        <v>1331</v>
      </c>
      <c r="AF117" t="s">
        <v>290</v>
      </c>
      <c r="AN117" t="s">
        <v>1226</v>
      </c>
    </row>
    <row r="118" spans="31:40" x14ac:dyDescent="0.3">
      <c r="AE118" t="s">
        <v>1439</v>
      </c>
      <c r="AF118" t="s">
        <v>300</v>
      </c>
      <c r="AN118" t="s">
        <v>1245</v>
      </c>
    </row>
    <row r="119" spans="31:40" x14ac:dyDescent="0.3">
      <c r="AE119" t="s">
        <v>7479</v>
      </c>
      <c r="AF119" t="s">
        <v>321</v>
      </c>
      <c r="AN119" t="s">
        <v>8401</v>
      </c>
    </row>
    <row r="120" spans="31:40" x14ac:dyDescent="0.3">
      <c r="AE120" t="s">
        <v>445</v>
      </c>
      <c r="AF120" t="s">
        <v>327</v>
      </c>
      <c r="AN120" t="s">
        <v>1120</v>
      </c>
    </row>
    <row r="121" spans="31:40" x14ac:dyDescent="0.3">
      <c r="AE121" t="s">
        <v>948</v>
      </c>
      <c r="AF121" t="s">
        <v>329</v>
      </c>
      <c r="AN121" t="s">
        <v>1552</v>
      </c>
    </row>
    <row r="122" spans="31:40" x14ac:dyDescent="0.3">
      <c r="AE122" t="s">
        <v>640</v>
      </c>
      <c r="AF122" t="s">
        <v>390</v>
      </c>
      <c r="AN122" t="s">
        <v>729</v>
      </c>
    </row>
    <row r="123" spans="31:40" x14ac:dyDescent="0.3">
      <c r="AE123" t="s">
        <v>650</v>
      </c>
      <c r="AF123" t="s">
        <v>460</v>
      </c>
      <c r="AN123" t="s">
        <v>911</v>
      </c>
    </row>
    <row r="124" spans="31:40" x14ac:dyDescent="0.3">
      <c r="AE124" t="s">
        <v>1366</v>
      </c>
      <c r="AF124" t="s">
        <v>7685</v>
      </c>
      <c r="AN124" t="s">
        <v>8410</v>
      </c>
    </row>
    <row r="125" spans="31:40" x14ac:dyDescent="0.3">
      <c r="AE125" t="s">
        <v>7410</v>
      </c>
      <c r="AF125" t="s">
        <v>777</v>
      </c>
      <c r="AN125" t="s">
        <v>709</v>
      </c>
    </row>
    <row r="126" spans="31:40" x14ac:dyDescent="0.3">
      <c r="AE126" t="s">
        <v>7416</v>
      </c>
      <c r="AF126" t="s">
        <v>7689</v>
      </c>
      <c r="AN126" t="s">
        <v>920</v>
      </c>
    </row>
    <row r="127" spans="31:40" x14ac:dyDescent="0.3">
      <c r="AE127" t="s">
        <v>1340</v>
      </c>
      <c r="AF127" t="s">
        <v>7733</v>
      </c>
      <c r="AN127" t="s">
        <v>955</v>
      </c>
    </row>
    <row r="128" spans="31:40" x14ac:dyDescent="0.3">
      <c r="AE128" t="s">
        <v>1414</v>
      </c>
      <c r="AF128" t="s">
        <v>1033</v>
      </c>
      <c r="AN128" t="s">
        <v>1154</v>
      </c>
    </row>
    <row r="129" spans="31:40" x14ac:dyDescent="0.3">
      <c r="AE129" t="s">
        <v>254</v>
      </c>
      <c r="AF129" t="s">
        <v>1063</v>
      </c>
      <c r="AN129" t="s">
        <v>834</v>
      </c>
    </row>
    <row r="130" spans="31:40" x14ac:dyDescent="0.3">
      <c r="AE130" t="s">
        <v>7433</v>
      </c>
      <c r="AF130" t="s">
        <v>7783</v>
      </c>
      <c r="AN130" t="s">
        <v>1569</v>
      </c>
    </row>
    <row r="131" spans="31:40" x14ac:dyDescent="0.3">
      <c r="AE131" t="s">
        <v>7364</v>
      </c>
      <c r="AF131" t="s">
        <v>1215</v>
      </c>
      <c r="AN131" t="s">
        <v>1069</v>
      </c>
    </row>
    <row r="132" spans="31:40" x14ac:dyDescent="0.3">
      <c r="AE132" t="s">
        <v>7449</v>
      </c>
      <c r="AF132" t="s">
        <v>7585</v>
      </c>
      <c r="AN132" t="s">
        <v>376</v>
      </c>
    </row>
    <row r="133" spans="31:40" x14ac:dyDescent="0.3">
      <c r="AF133" t="s">
        <v>1468</v>
      </c>
      <c r="AN133" t="s">
        <v>437</v>
      </c>
    </row>
    <row r="134" spans="31:40" x14ac:dyDescent="0.3">
      <c r="AF134" t="s">
        <v>7857</v>
      </c>
      <c r="AN134" t="s">
        <v>8325</v>
      </c>
    </row>
    <row r="135" spans="31:40" x14ac:dyDescent="0.3">
      <c r="AF135" t="s">
        <v>1537</v>
      </c>
      <c r="AN135" t="s">
        <v>1626</v>
      </c>
    </row>
    <row r="136" spans="31:40" x14ac:dyDescent="0.3">
      <c r="AF136" t="s">
        <v>1553</v>
      </c>
      <c r="AN136" t="s">
        <v>8329</v>
      </c>
    </row>
    <row r="137" spans="31:40" x14ac:dyDescent="0.3">
      <c r="AF137" t="s">
        <v>424</v>
      </c>
      <c r="AN137" t="s">
        <v>1183</v>
      </c>
    </row>
    <row r="138" spans="31:40" x14ac:dyDescent="0.3">
      <c r="AF138" t="s">
        <v>962</v>
      </c>
      <c r="AN138" t="s">
        <v>606</v>
      </c>
    </row>
    <row r="139" spans="31:40" x14ac:dyDescent="0.3">
      <c r="AF139" t="s">
        <v>467</v>
      </c>
      <c r="AN139" t="s">
        <v>849</v>
      </c>
    </row>
    <row r="140" spans="31:40" x14ac:dyDescent="0.3">
      <c r="AF140" t="s">
        <v>7801</v>
      </c>
      <c r="AN140" t="s">
        <v>946</v>
      </c>
    </row>
    <row r="141" spans="31:40" x14ac:dyDescent="0.3">
      <c r="AF141" t="s">
        <v>7818</v>
      </c>
      <c r="AN141" t="s">
        <v>974</v>
      </c>
    </row>
    <row r="142" spans="31:40" x14ac:dyDescent="0.3">
      <c r="AF142" t="s">
        <v>1560</v>
      </c>
      <c r="AN142" t="s">
        <v>987</v>
      </c>
    </row>
    <row r="143" spans="31:40" x14ac:dyDescent="0.3">
      <c r="AF143" t="s">
        <v>107</v>
      </c>
      <c r="AN143" t="s">
        <v>1191</v>
      </c>
    </row>
    <row r="144" spans="31:40" x14ac:dyDescent="0.3">
      <c r="AF144" t="s">
        <v>432</v>
      </c>
      <c r="AN144" t="s">
        <v>863</v>
      </c>
    </row>
    <row r="145" spans="32:40" x14ac:dyDescent="0.3">
      <c r="AF145" t="s">
        <v>1620</v>
      </c>
      <c r="AN145" t="s">
        <v>623</v>
      </c>
    </row>
    <row r="146" spans="32:40" x14ac:dyDescent="0.3">
      <c r="AF146" t="s">
        <v>7840</v>
      </c>
      <c r="AN146" t="s">
        <v>481</v>
      </c>
    </row>
    <row r="147" spans="32:40" x14ac:dyDescent="0.3">
      <c r="AF147" t="s">
        <v>7648</v>
      </c>
      <c r="AN147" t="s">
        <v>717</v>
      </c>
    </row>
    <row r="148" spans="32:40" x14ac:dyDescent="0.3">
      <c r="AF148" t="s">
        <v>853</v>
      </c>
      <c r="AN148" t="s">
        <v>954</v>
      </c>
    </row>
    <row r="149" spans="32:40" x14ac:dyDescent="0.3">
      <c r="AF149" t="s">
        <v>12980</v>
      </c>
      <c r="AN149" t="s">
        <v>918</v>
      </c>
    </row>
    <row r="150" spans="32:40" x14ac:dyDescent="0.3">
      <c r="AF150" t="s">
        <v>756</v>
      </c>
      <c r="AN150" t="s">
        <v>312</v>
      </c>
    </row>
    <row r="151" spans="32:40" x14ac:dyDescent="0.3">
      <c r="AF151" t="s">
        <v>7531</v>
      </c>
      <c r="AN151" t="s">
        <v>284</v>
      </c>
    </row>
    <row r="152" spans="32:40" x14ac:dyDescent="0.3">
      <c r="AF152" t="s">
        <v>7536</v>
      </c>
      <c r="AN152" t="s">
        <v>240</v>
      </c>
    </row>
    <row r="153" spans="32:40" x14ac:dyDescent="0.3">
      <c r="AF153" t="s">
        <v>7540</v>
      </c>
      <c r="AN153" t="s">
        <v>1107</v>
      </c>
    </row>
    <row r="154" spans="32:40" x14ac:dyDescent="0.3">
      <c r="AF154" t="s">
        <v>7561</v>
      </c>
      <c r="AN154" t="s">
        <v>592</v>
      </c>
    </row>
    <row r="155" spans="32:40" x14ac:dyDescent="0.3">
      <c r="AF155" t="s">
        <v>283</v>
      </c>
      <c r="AN155" t="s">
        <v>99</v>
      </c>
    </row>
    <row r="156" spans="32:40" x14ac:dyDescent="0.3">
      <c r="AF156" t="s">
        <v>364</v>
      </c>
      <c r="AN156" t="s">
        <v>1241</v>
      </c>
    </row>
    <row r="157" spans="32:40" x14ac:dyDescent="0.3">
      <c r="AF157" t="s">
        <v>621</v>
      </c>
      <c r="AN157" t="s">
        <v>239</v>
      </c>
    </row>
    <row r="158" spans="32:40" x14ac:dyDescent="0.3">
      <c r="AF158" t="s">
        <v>622</v>
      </c>
      <c r="AN158" t="s">
        <v>318</v>
      </c>
    </row>
    <row r="159" spans="32:40" x14ac:dyDescent="0.3">
      <c r="AF159" t="s">
        <v>759</v>
      </c>
      <c r="AN159" t="s">
        <v>875</v>
      </c>
    </row>
    <row r="160" spans="32:40" x14ac:dyDescent="0.3">
      <c r="AF160" t="s">
        <v>7703</v>
      </c>
      <c r="AN160" t="s">
        <v>807</v>
      </c>
    </row>
    <row r="161" spans="32:40" x14ac:dyDescent="0.3">
      <c r="AF161" t="s">
        <v>916</v>
      </c>
      <c r="AN161" t="s">
        <v>1472</v>
      </c>
    </row>
    <row r="162" spans="32:40" x14ac:dyDescent="0.3">
      <c r="AF162" t="s">
        <v>960</v>
      </c>
      <c r="AN162" t="s">
        <v>939</v>
      </c>
    </row>
    <row r="163" spans="32:40" x14ac:dyDescent="0.3">
      <c r="AF163" t="s">
        <v>963</v>
      </c>
      <c r="AN163" t="s">
        <v>1492</v>
      </c>
    </row>
    <row r="164" spans="32:40" x14ac:dyDescent="0.3">
      <c r="AF164" t="s">
        <v>7766</v>
      </c>
      <c r="AN164" t="s">
        <v>482</v>
      </c>
    </row>
    <row r="165" spans="32:40" x14ac:dyDescent="0.3">
      <c r="AF165" t="s">
        <v>7773</v>
      </c>
      <c r="AN165" t="s">
        <v>226</v>
      </c>
    </row>
    <row r="166" spans="32:40" x14ac:dyDescent="0.3">
      <c r="AF166" t="s">
        <v>7834</v>
      </c>
      <c r="AN166" t="s">
        <v>1088</v>
      </c>
    </row>
    <row r="167" spans="32:40" x14ac:dyDescent="0.3">
      <c r="AF167" t="s">
        <v>1535</v>
      </c>
      <c r="AN167" t="s">
        <v>997</v>
      </c>
    </row>
    <row r="168" spans="32:40" x14ac:dyDescent="0.3">
      <c r="AF168" t="s">
        <v>7751</v>
      </c>
      <c r="AN168" t="s">
        <v>1234</v>
      </c>
    </row>
    <row r="169" spans="32:40" x14ac:dyDescent="0.3">
      <c r="AF169" t="s">
        <v>902</v>
      </c>
      <c r="AN169" t="s">
        <v>212</v>
      </c>
    </row>
    <row r="170" spans="32:40" x14ac:dyDescent="0.3">
      <c r="AF170" t="s">
        <v>133</v>
      </c>
      <c r="AN170" t="s">
        <v>882</v>
      </c>
    </row>
    <row r="171" spans="32:40" x14ac:dyDescent="0.3">
      <c r="AF171" t="s">
        <v>344</v>
      </c>
      <c r="AN171" t="s">
        <v>996</v>
      </c>
    </row>
    <row r="172" spans="32:40" x14ac:dyDescent="0.3">
      <c r="AF172" t="s">
        <v>7595</v>
      </c>
      <c r="AN172" t="s">
        <v>1142</v>
      </c>
    </row>
    <row r="173" spans="32:40" x14ac:dyDescent="0.3">
      <c r="AF173" t="s">
        <v>7781</v>
      </c>
      <c r="AN173" t="s">
        <v>993</v>
      </c>
    </row>
    <row r="174" spans="32:40" x14ac:dyDescent="0.3">
      <c r="AF174" t="s">
        <v>7676</v>
      </c>
      <c r="AN174" t="s">
        <v>894</v>
      </c>
    </row>
    <row r="175" spans="32:40" x14ac:dyDescent="0.3">
      <c r="AF175" t="s">
        <v>7866</v>
      </c>
      <c r="AN175" t="s">
        <v>411</v>
      </c>
    </row>
    <row r="176" spans="32:40" x14ac:dyDescent="0.3">
      <c r="AF176" t="s">
        <v>7633</v>
      </c>
      <c r="AN176" t="s">
        <v>425</v>
      </c>
    </row>
    <row r="177" spans="32:40" x14ac:dyDescent="0.3">
      <c r="AF177" t="s">
        <v>7621</v>
      </c>
      <c r="AN177" t="s">
        <v>1571</v>
      </c>
    </row>
    <row r="178" spans="32:40" x14ac:dyDescent="0.3">
      <c r="AF178" t="s">
        <v>392</v>
      </c>
      <c r="AN178" t="s">
        <v>8287</v>
      </c>
    </row>
    <row r="179" spans="32:40" x14ac:dyDescent="0.3">
      <c r="AF179" t="s">
        <v>7631</v>
      </c>
      <c r="AN179" t="s">
        <v>944</v>
      </c>
    </row>
    <row r="180" spans="32:40" x14ac:dyDescent="0.3">
      <c r="AF180" t="s">
        <v>682</v>
      </c>
      <c r="AN180" t="s">
        <v>1519</v>
      </c>
    </row>
    <row r="181" spans="32:40" x14ac:dyDescent="0.3">
      <c r="AF181" t="s">
        <v>328</v>
      </c>
      <c r="AN181" t="s">
        <v>676</v>
      </c>
    </row>
    <row r="182" spans="32:40" x14ac:dyDescent="0.3">
      <c r="AF182" t="s">
        <v>1236</v>
      </c>
      <c r="AN182" t="s">
        <v>1011</v>
      </c>
    </row>
    <row r="183" spans="32:40" x14ac:dyDescent="0.3">
      <c r="AF183" t="s">
        <v>326</v>
      </c>
      <c r="AN183" t="s">
        <v>874</v>
      </c>
    </row>
    <row r="184" spans="32:40" x14ac:dyDescent="0.3">
      <c r="AF184" t="s">
        <v>1128</v>
      </c>
      <c r="AN184" t="s">
        <v>264</v>
      </c>
    </row>
    <row r="185" spans="32:40" x14ac:dyDescent="0.3">
      <c r="AF185" t="s">
        <v>1576</v>
      </c>
      <c r="AN185" t="s">
        <v>901</v>
      </c>
    </row>
    <row r="186" spans="32:40" x14ac:dyDescent="0.3">
      <c r="AF186" t="s">
        <v>7777</v>
      </c>
      <c r="AN186" t="s">
        <v>491</v>
      </c>
    </row>
    <row r="187" spans="32:40" x14ac:dyDescent="0.3">
      <c r="AF187" t="s">
        <v>360</v>
      </c>
      <c r="AN187" t="s">
        <v>691</v>
      </c>
    </row>
    <row r="188" spans="32:40" x14ac:dyDescent="0.3">
      <c r="AF188" t="s">
        <v>755</v>
      </c>
      <c r="AN188" t="s">
        <v>1541</v>
      </c>
    </row>
    <row r="189" spans="32:40" x14ac:dyDescent="0.3">
      <c r="AF189" t="s">
        <v>1001</v>
      </c>
      <c r="AN189" t="s">
        <v>998</v>
      </c>
    </row>
    <row r="190" spans="32:40" x14ac:dyDescent="0.3">
      <c r="AF190" t="s">
        <v>7695</v>
      </c>
      <c r="AN190" t="s">
        <v>118</v>
      </c>
    </row>
    <row r="191" spans="32:40" x14ac:dyDescent="0.3">
      <c r="AF191" t="s">
        <v>1483</v>
      </c>
      <c r="AN191" t="s">
        <v>198</v>
      </c>
    </row>
    <row r="192" spans="32:40" x14ac:dyDescent="0.3">
      <c r="AF192" t="s">
        <v>7554</v>
      </c>
      <c r="AN192" t="s">
        <v>202</v>
      </c>
    </row>
    <row r="193" spans="32:40" x14ac:dyDescent="0.3">
      <c r="AF193" t="s">
        <v>7884</v>
      </c>
      <c r="AN193" t="s">
        <v>292</v>
      </c>
    </row>
    <row r="194" spans="32:40" x14ac:dyDescent="0.3">
      <c r="AF194" t="s">
        <v>234</v>
      </c>
      <c r="AN194" t="s">
        <v>449</v>
      </c>
    </row>
    <row r="195" spans="32:40" x14ac:dyDescent="0.3">
      <c r="AF195" t="s">
        <v>343</v>
      </c>
      <c r="AN195" t="s">
        <v>8206</v>
      </c>
    </row>
    <row r="196" spans="32:40" x14ac:dyDescent="0.3">
      <c r="AF196" t="s">
        <v>7790</v>
      </c>
      <c r="AN196" t="s">
        <v>8230</v>
      </c>
    </row>
    <row r="197" spans="32:40" x14ac:dyDescent="0.3">
      <c r="AF197" t="s">
        <v>634</v>
      </c>
      <c r="AN197" t="s">
        <v>684</v>
      </c>
    </row>
    <row r="198" spans="32:40" x14ac:dyDescent="0.3">
      <c r="AF198" t="s">
        <v>7529</v>
      </c>
      <c r="AN198" t="s">
        <v>749</v>
      </c>
    </row>
    <row r="199" spans="32:40" x14ac:dyDescent="0.3">
      <c r="AF199" t="s">
        <v>137</v>
      </c>
      <c r="AN199" t="s">
        <v>773</v>
      </c>
    </row>
    <row r="200" spans="32:40" x14ac:dyDescent="0.3">
      <c r="AF200" t="s">
        <v>7672</v>
      </c>
      <c r="AN200" t="s">
        <v>806</v>
      </c>
    </row>
    <row r="201" spans="32:40" x14ac:dyDescent="0.3">
      <c r="AF201" t="s">
        <v>585</v>
      </c>
      <c r="AN201" t="s">
        <v>891</v>
      </c>
    </row>
    <row r="202" spans="32:40" x14ac:dyDescent="0.3">
      <c r="AF202" t="s">
        <v>7767</v>
      </c>
      <c r="AN202" t="s">
        <v>914</v>
      </c>
    </row>
    <row r="203" spans="32:40" x14ac:dyDescent="0.3">
      <c r="AF203" t="s">
        <v>1261</v>
      </c>
      <c r="AN203" t="s">
        <v>6992</v>
      </c>
    </row>
    <row r="204" spans="32:40" x14ac:dyDescent="0.3">
      <c r="AF204" t="s">
        <v>654</v>
      </c>
      <c r="AN204" t="s">
        <v>8320</v>
      </c>
    </row>
    <row r="205" spans="32:40" x14ac:dyDescent="0.3">
      <c r="AF205" t="s">
        <v>7737</v>
      </c>
      <c r="AN205" t="s">
        <v>8268</v>
      </c>
    </row>
    <row r="206" spans="32:40" x14ac:dyDescent="0.3">
      <c r="AF206" t="s">
        <v>7548</v>
      </c>
      <c r="AN206" t="s">
        <v>8183</v>
      </c>
    </row>
    <row r="207" spans="32:40" x14ac:dyDescent="0.3">
      <c r="AF207" t="s">
        <v>7550</v>
      </c>
      <c r="AN207" t="s">
        <v>8327</v>
      </c>
    </row>
    <row r="208" spans="32:40" x14ac:dyDescent="0.3">
      <c r="AF208" t="s">
        <v>7701</v>
      </c>
      <c r="AN208" t="s">
        <v>1031</v>
      </c>
    </row>
    <row r="209" spans="32:40" x14ac:dyDescent="0.3">
      <c r="AF209" t="s">
        <v>7721</v>
      </c>
      <c r="AN209" t="s">
        <v>8352</v>
      </c>
    </row>
    <row r="210" spans="32:40" x14ac:dyDescent="0.3">
      <c r="AF210" t="s">
        <v>7707</v>
      </c>
      <c r="AN210" t="s">
        <v>1083</v>
      </c>
    </row>
    <row r="211" spans="32:40" x14ac:dyDescent="0.3">
      <c r="AF211" t="s">
        <v>1196</v>
      </c>
      <c r="AN211" t="s">
        <v>1090</v>
      </c>
    </row>
    <row r="212" spans="32:40" x14ac:dyDescent="0.3">
      <c r="AF212" t="s">
        <v>1511</v>
      </c>
      <c r="AN212" t="s">
        <v>1112</v>
      </c>
    </row>
    <row r="213" spans="32:40" x14ac:dyDescent="0.3">
      <c r="AF213" t="s">
        <v>7691</v>
      </c>
      <c r="AN213" t="s">
        <v>1118</v>
      </c>
    </row>
    <row r="214" spans="32:40" x14ac:dyDescent="0.3">
      <c r="AF214" t="s">
        <v>7829</v>
      </c>
      <c r="AN214" t="s">
        <v>1471</v>
      </c>
    </row>
    <row r="215" spans="32:40" x14ac:dyDescent="0.3">
      <c r="AF215" t="s">
        <v>7804</v>
      </c>
      <c r="AN215" t="s">
        <v>936</v>
      </c>
    </row>
    <row r="216" spans="32:40" x14ac:dyDescent="0.3">
      <c r="AF216" t="s">
        <v>393</v>
      </c>
      <c r="AN216" t="s">
        <v>1219</v>
      </c>
    </row>
    <row r="217" spans="32:40" x14ac:dyDescent="0.3">
      <c r="AF217" t="s">
        <v>7572</v>
      </c>
      <c r="AN217" t="s">
        <v>8394</v>
      </c>
    </row>
    <row r="218" spans="32:40" x14ac:dyDescent="0.3">
      <c r="AF218" t="s">
        <v>391</v>
      </c>
      <c r="AN218" t="s">
        <v>1289</v>
      </c>
    </row>
    <row r="219" spans="32:40" x14ac:dyDescent="0.3">
      <c r="AF219" t="s">
        <v>7566</v>
      </c>
      <c r="AN219" t="s">
        <v>883</v>
      </c>
    </row>
    <row r="220" spans="32:40" x14ac:dyDescent="0.3">
      <c r="AF220" t="s">
        <v>7723</v>
      </c>
      <c r="AN220" t="s">
        <v>194</v>
      </c>
    </row>
    <row r="221" spans="32:40" x14ac:dyDescent="0.3">
      <c r="AF221" t="s">
        <v>943</v>
      </c>
      <c r="AN221" t="s">
        <v>293</v>
      </c>
    </row>
    <row r="222" spans="32:40" x14ac:dyDescent="0.3">
      <c r="AF222" t="s">
        <v>595</v>
      </c>
      <c r="AN222" t="s">
        <v>776</v>
      </c>
    </row>
    <row r="223" spans="32:40" x14ac:dyDescent="0.3">
      <c r="AF223" t="s">
        <v>472</v>
      </c>
      <c r="AN223" t="s">
        <v>1475</v>
      </c>
    </row>
    <row r="224" spans="32:40" x14ac:dyDescent="0.3">
      <c r="AF224" t="s">
        <v>7886</v>
      </c>
      <c r="AN224" t="s">
        <v>1544</v>
      </c>
    </row>
    <row r="225" spans="32:40" x14ac:dyDescent="0.3">
      <c r="AF225" t="s">
        <v>1256</v>
      </c>
      <c r="AN225" t="s">
        <v>440</v>
      </c>
    </row>
    <row r="226" spans="32:40" x14ac:dyDescent="0.3">
      <c r="AF226" t="s">
        <v>7660</v>
      </c>
      <c r="AN226" t="s">
        <v>587</v>
      </c>
    </row>
    <row r="227" spans="32:40" x14ac:dyDescent="0.3">
      <c r="AF227" t="s">
        <v>697</v>
      </c>
      <c r="AN227" t="s">
        <v>8284</v>
      </c>
    </row>
    <row r="228" spans="32:40" x14ac:dyDescent="0.3">
      <c r="AF228" t="s">
        <v>7771</v>
      </c>
      <c r="AN228" t="s">
        <v>8219</v>
      </c>
    </row>
    <row r="229" spans="32:40" x14ac:dyDescent="0.3">
      <c r="AF229" t="s">
        <v>63</v>
      </c>
      <c r="AN229" t="s">
        <v>8221</v>
      </c>
    </row>
    <row r="230" spans="32:40" x14ac:dyDescent="0.3">
      <c r="AF230" t="s">
        <v>7746</v>
      </c>
      <c r="AN230" t="s">
        <v>810</v>
      </c>
    </row>
    <row r="231" spans="32:40" x14ac:dyDescent="0.3">
      <c r="AF231" t="s">
        <v>7814</v>
      </c>
      <c r="AN231" t="s">
        <v>1619</v>
      </c>
    </row>
    <row r="232" spans="32:40" x14ac:dyDescent="0.3">
      <c r="AF232" t="s">
        <v>750</v>
      </c>
      <c r="AN232" t="s">
        <v>1494</v>
      </c>
    </row>
    <row r="233" spans="32:40" x14ac:dyDescent="0.3">
      <c r="AF233" t="s">
        <v>7654</v>
      </c>
      <c r="AN233" t="s">
        <v>1229</v>
      </c>
    </row>
    <row r="234" spans="32:40" x14ac:dyDescent="0.3">
      <c r="AF234" t="s">
        <v>261</v>
      </c>
      <c r="AN234" t="s">
        <v>967</v>
      </c>
    </row>
    <row r="235" spans="32:40" x14ac:dyDescent="0.3">
      <c r="AF235" t="s">
        <v>1260</v>
      </c>
      <c r="AN235" t="s">
        <v>865</v>
      </c>
    </row>
    <row r="236" spans="32:40" x14ac:dyDescent="0.3">
      <c r="AF236" t="s">
        <v>1266</v>
      </c>
      <c r="AN236" t="s">
        <v>877</v>
      </c>
    </row>
    <row r="237" spans="32:40" x14ac:dyDescent="0.3">
      <c r="AF237" t="s">
        <v>7825</v>
      </c>
      <c r="AN237" t="s">
        <v>953</v>
      </c>
    </row>
    <row r="238" spans="32:40" x14ac:dyDescent="0.3">
      <c r="AF238" t="s">
        <v>628</v>
      </c>
      <c r="AN238" t="s">
        <v>897</v>
      </c>
    </row>
    <row r="239" spans="32:40" x14ac:dyDescent="0.3">
      <c r="AF239" t="s">
        <v>1263</v>
      </c>
      <c r="AN239" t="s">
        <v>282</v>
      </c>
    </row>
    <row r="240" spans="32:40" x14ac:dyDescent="0.3">
      <c r="AF240" t="s">
        <v>1162</v>
      </c>
      <c r="AN240" t="s">
        <v>8296</v>
      </c>
    </row>
    <row r="241" spans="32:40" x14ac:dyDescent="0.3">
      <c r="AF241" t="s">
        <v>7755</v>
      </c>
      <c r="AN241" t="s">
        <v>588</v>
      </c>
    </row>
    <row r="242" spans="32:40" x14ac:dyDescent="0.3">
      <c r="AF242" t="s">
        <v>1201</v>
      </c>
      <c r="AN242" t="s">
        <v>1009</v>
      </c>
    </row>
    <row r="243" spans="32:40" x14ac:dyDescent="0.3">
      <c r="AF243" t="s">
        <v>746</v>
      </c>
      <c r="AN243" t="s">
        <v>1498</v>
      </c>
    </row>
    <row r="244" spans="32:40" x14ac:dyDescent="0.3">
      <c r="AF244" t="s">
        <v>7599</v>
      </c>
      <c r="AN244" t="s">
        <v>986</v>
      </c>
    </row>
    <row r="245" spans="32:40" x14ac:dyDescent="0.3">
      <c r="AF245" t="s">
        <v>7879</v>
      </c>
    </row>
    <row r="246" spans="32:40" x14ac:dyDescent="0.3">
      <c r="AF246" t="s">
        <v>7543</v>
      </c>
    </row>
    <row r="247" spans="32:40" x14ac:dyDescent="0.3">
      <c r="AF247" t="s">
        <v>7846</v>
      </c>
    </row>
    <row r="248" spans="32:40" x14ac:dyDescent="0.3">
      <c r="AF248" t="s">
        <v>7853</v>
      </c>
    </row>
    <row r="249" spans="32:40" x14ac:dyDescent="0.3">
      <c r="AF249" t="s">
        <v>7785</v>
      </c>
    </row>
    <row r="250" spans="32:40" x14ac:dyDescent="0.3">
      <c r="AF250" t="s">
        <v>662</v>
      </c>
    </row>
    <row r="251" spans="32:40" x14ac:dyDescent="0.3">
      <c r="AF251" t="s">
        <v>7871</v>
      </c>
    </row>
    <row r="252" spans="32:40" x14ac:dyDescent="0.3">
      <c r="AF252" t="s">
        <v>7796</v>
      </c>
    </row>
    <row r="253" spans="32:40" x14ac:dyDescent="0.3">
      <c r="AF253" t="s">
        <v>348</v>
      </c>
    </row>
    <row r="254" spans="32:40" x14ac:dyDescent="0.3">
      <c r="AF254" t="s">
        <v>848</v>
      </c>
    </row>
    <row r="255" spans="32:40" x14ac:dyDescent="0.3">
      <c r="AF255" t="s">
        <v>616</v>
      </c>
    </row>
    <row r="256" spans="32:40" x14ac:dyDescent="0.3">
      <c r="AF256" t="s">
        <v>1604</v>
      </c>
    </row>
    <row r="257" spans="32:32" x14ac:dyDescent="0.3">
      <c r="AF257" t="s">
        <v>763</v>
      </c>
    </row>
    <row r="258" spans="32:32" x14ac:dyDescent="0.3">
      <c r="AF258" t="s">
        <v>280</v>
      </c>
    </row>
    <row r="259" spans="32:32" x14ac:dyDescent="0.3">
      <c r="AF259" t="s">
        <v>938</v>
      </c>
    </row>
    <row r="260" spans="32:32" x14ac:dyDescent="0.3">
      <c r="AF260" t="s">
        <v>844</v>
      </c>
    </row>
    <row r="261" spans="32:32" x14ac:dyDescent="0.3">
      <c r="AF261" t="s">
        <v>1267</v>
      </c>
    </row>
    <row r="262" spans="32:32" x14ac:dyDescent="0.3">
      <c r="AF262" t="s">
        <v>459</v>
      </c>
    </row>
    <row r="263" spans="32:32" x14ac:dyDescent="0.3">
      <c r="AF263" t="s">
        <v>867</v>
      </c>
    </row>
    <row r="264" spans="32:32" x14ac:dyDescent="0.3">
      <c r="AF264" t="s">
        <v>127</v>
      </c>
    </row>
    <row r="265" spans="32:32" x14ac:dyDescent="0.3">
      <c r="AF265" t="s">
        <v>7717</v>
      </c>
    </row>
    <row r="266" spans="32:32" x14ac:dyDescent="0.3">
      <c r="AF266" t="s">
        <v>6944</v>
      </c>
    </row>
  </sheetData>
  <pageMargins left="0.7" right="0.7" top="0.75" bottom="0.75" header="0.3" footer="0.3"/>
  <headerFooter>
    <oddFooter>&amp;L_x000D_&amp;1#&amp;"Calibri"&amp;11&amp;K000000 Classification: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171E-6C96-4119-8609-FED8B6E1D394}">
  <sheetPr>
    <tabColor theme="8" tint="0.39997558519241921"/>
  </sheetPr>
  <dimension ref="A1:BOZ9"/>
  <sheetViews>
    <sheetView topLeftCell="BOR1" zoomScale="90" zoomScaleNormal="90" workbookViewId="0">
      <selection activeCell="B95" sqref="B95"/>
    </sheetView>
  </sheetViews>
  <sheetFormatPr defaultColWidth="25.88671875" defaultRowHeight="14.4" x14ac:dyDescent="0.3"/>
  <cols>
    <col min="1" max="1" width="15.109375" bestFit="1" customWidth="1"/>
    <col min="2" max="2" width="30.33203125" bestFit="1" customWidth="1"/>
    <col min="3" max="3" width="17.6640625" bestFit="1" customWidth="1"/>
    <col min="4" max="4" width="38.109375" bestFit="1" customWidth="1"/>
    <col min="5" max="5" width="28.6640625" bestFit="1" customWidth="1"/>
    <col min="6" max="6" width="27.88671875" bestFit="1" customWidth="1"/>
    <col min="7" max="7" width="44.109375" bestFit="1" customWidth="1"/>
    <col min="8" max="8" width="58.88671875" bestFit="1" customWidth="1"/>
    <col min="9" max="9" width="29.5546875" bestFit="1" customWidth="1"/>
    <col min="10" max="10" width="64" bestFit="1" customWidth="1"/>
    <col min="11" max="11" width="29.44140625" bestFit="1" customWidth="1"/>
    <col min="12" max="12" width="40" bestFit="1" customWidth="1"/>
    <col min="13" max="13" width="52.6640625" bestFit="1" customWidth="1"/>
    <col min="14" max="14" width="46" bestFit="1" customWidth="1"/>
    <col min="15" max="15" width="35.33203125" bestFit="1" customWidth="1"/>
    <col min="16" max="16" width="42.44140625" bestFit="1" customWidth="1"/>
    <col min="17" max="17" width="39.5546875" bestFit="1" customWidth="1"/>
    <col min="18" max="18" width="28.109375" bestFit="1" customWidth="1"/>
    <col min="19" max="19" width="42.109375" bestFit="1" customWidth="1"/>
    <col min="20" max="20" width="50.5546875" bestFit="1" customWidth="1"/>
    <col min="21" max="21" width="49.6640625" bestFit="1" customWidth="1"/>
    <col min="22" max="22" width="32.5546875" bestFit="1" customWidth="1"/>
    <col min="23" max="23" width="51.44140625" bestFit="1" customWidth="1"/>
    <col min="24" max="24" width="40.109375" bestFit="1" customWidth="1"/>
    <col min="25" max="25" width="37" bestFit="1" customWidth="1"/>
    <col min="26" max="26" width="38" bestFit="1" customWidth="1"/>
    <col min="27" max="27" width="53.5546875" bestFit="1" customWidth="1"/>
    <col min="28" max="28" width="36.44140625" bestFit="1" customWidth="1"/>
    <col min="29" max="29" width="56.33203125" bestFit="1" customWidth="1"/>
    <col min="30" max="30" width="46.109375" bestFit="1" customWidth="1"/>
    <col min="31" max="31" width="64.88671875" bestFit="1" customWidth="1"/>
    <col min="32" max="32" width="38.5546875" bestFit="1" customWidth="1"/>
    <col min="33" max="33" width="46.6640625" bestFit="1" customWidth="1"/>
    <col min="34" max="34" width="47" bestFit="1" customWidth="1"/>
    <col min="35" max="35" width="49.5546875" bestFit="1" customWidth="1"/>
    <col min="36" max="36" width="42.44140625" bestFit="1" customWidth="1"/>
    <col min="37" max="37" width="39.5546875" bestFit="1" customWidth="1"/>
    <col min="38" max="38" width="57.88671875" bestFit="1" customWidth="1"/>
    <col min="39" max="39" width="38.88671875" bestFit="1" customWidth="1"/>
    <col min="40" max="40" width="37" bestFit="1" customWidth="1"/>
    <col min="41" max="41" width="58.33203125" bestFit="1" customWidth="1"/>
    <col min="42" max="42" width="37" bestFit="1" customWidth="1"/>
    <col min="43" max="43" width="39.109375" bestFit="1" customWidth="1"/>
    <col min="44" max="44" width="30.88671875" bestFit="1" customWidth="1"/>
    <col min="45" max="45" width="55.109375" bestFit="1" customWidth="1"/>
    <col min="46" max="46" width="60.88671875" bestFit="1" customWidth="1"/>
    <col min="47" max="47" width="33.88671875" bestFit="1" customWidth="1"/>
    <col min="48" max="48" width="48.44140625" bestFit="1" customWidth="1"/>
    <col min="49" max="49" width="54.33203125" bestFit="1" customWidth="1"/>
    <col min="50" max="50" width="41.33203125" bestFit="1" customWidth="1"/>
    <col min="51" max="51" width="53.33203125" bestFit="1" customWidth="1"/>
    <col min="52" max="52" width="37.5546875" bestFit="1" customWidth="1"/>
    <col min="53" max="53" width="50" bestFit="1" customWidth="1"/>
    <col min="54" max="54" width="37.33203125" bestFit="1" customWidth="1"/>
    <col min="55" max="55" width="57.33203125" bestFit="1" customWidth="1"/>
    <col min="56" max="56" width="33.6640625" bestFit="1" customWidth="1"/>
    <col min="57" max="57" width="37.44140625" bestFit="1" customWidth="1"/>
    <col min="58" max="58" width="34.5546875" bestFit="1" customWidth="1"/>
    <col min="59" max="59" width="29.5546875" bestFit="1" customWidth="1"/>
    <col min="60" max="60" width="44.6640625" bestFit="1" customWidth="1"/>
    <col min="61" max="61" width="36.44140625" bestFit="1" customWidth="1"/>
    <col min="62" max="62" width="44.5546875" bestFit="1" customWidth="1"/>
    <col min="63" max="63" width="35.44140625" bestFit="1" customWidth="1"/>
    <col min="64" max="64" width="35.5546875" bestFit="1" customWidth="1"/>
    <col min="65" max="65" width="34.109375" bestFit="1" customWidth="1"/>
    <col min="66" max="66" width="31.44140625" bestFit="1" customWidth="1"/>
    <col min="67" max="67" width="36" bestFit="1" customWidth="1"/>
    <col min="68" max="68" width="46" bestFit="1" customWidth="1"/>
    <col min="69" max="69" width="42.88671875" bestFit="1" customWidth="1"/>
    <col min="70" max="70" width="34.6640625" bestFit="1" customWidth="1"/>
    <col min="71" max="71" width="43.5546875" bestFit="1" customWidth="1"/>
    <col min="72" max="72" width="32.44140625" bestFit="1" customWidth="1"/>
    <col min="73" max="73" width="44.5546875" bestFit="1" customWidth="1"/>
    <col min="74" max="74" width="63.109375" bestFit="1" customWidth="1"/>
    <col min="75" max="75" width="31.5546875" bestFit="1" customWidth="1"/>
    <col min="76" max="76" width="29.6640625" bestFit="1" customWidth="1"/>
    <col min="77" max="77" width="34.5546875" bestFit="1" customWidth="1"/>
    <col min="78" max="78" width="41.44140625" bestFit="1" customWidth="1"/>
    <col min="79" max="79" width="48.44140625" bestFit="1" customWidth="1"/>
    <col min="80" max="80" width="27.44140625" bestFit="1" customWidth="1"/>
    <col min="81" max="81" width="33.109375" bestFit="1" customWidth="1"/>
  </cols>
  <sheetData>
    <row r="1" spans="1:1768" x14ac:dyDescent="0.3">
      <c r="A1" s="40" t="s">
        <v>9461</v>
      </c>
    </row>
    <row r="2" spans="1:1768" x14ac:dyDescent="0.3">
      <c r="A2" t="s">
        <v>9486</v>
      </c>
    </row>
    <row r="5" spans="1:1768" x14ac:dyDescent="0.3">
      <c r="A5" s="40" t="s">
        <v>7083</v>
      </c>
      <c r="B5" t="s">
        <v>6672</v>
      </c>
      <c r="C5" t="s">
        <v>1338</v>
      </c>
      <c r="D5" t="s">
        <v>7952</v>
      </c>
      <c r="E5" t="s">
        <v>9531</v>
      </c>
      <c r="F5" t="s">
        <v>752</v>
      </c>
      <c r="G5" t="s">
        <v>752</v>
      </c>
      <c r="H5" t="s">
        <v>794</v>
      </c>
      <c r="I5" t="s">
        <v>801</v>
      </c>
      <c r="J5" t="s">
        <v>1412</v>
      </c>
      <c r="K5" t="s">
        <v>1427</v>
      </c>
      <c r="L5" t="s">
        <v>1384</v>
      </c>
      <c r="M5" t="s">
        <v>673</v>
      </c>
      <c r="N5" t="s">
        <v>1461</v>
      </c>
      <c r="O5" t="s">
        <v>7952</v>
      </c>
      <c r="P5" t="s">
        <v>6750</v>
      </c>
      <c r="Q5" t="s">
        <v>801</v>
      </c>
      <c r="R5" t="s">
        <v>642</v>
      </c>
      <c r="S5" t="s">
        <v>802</v>
      </c>
      <c r="T5" t="s">
        <v>1403</v>
      </c>
      <c r="U5" t="s">
        <v>7418</v>
      </c>
      <c r="V5" t="s">
        <v>781</v>
      </c>
      <c r="W5" t="s">
        <v>673</v>
      </c>
      <c r="X5" t="s">
        <v>716</v>
      </c>
      <c r="Y5" t="s">
        <v>7369</v>
      </c>
      <c r="Z5" t="s">
        <v>7393</v>
      </c>
      <c r="AA5" t="s">
        <v>795</v>
      </c>
      <c r="AB5" t="s">
        <v>716</v>
      </c>
      <c r="AC5" t="s">
        <v>1592</v>
      </c>
      <c r="AD5" t="s">
        <v>9587</v>
      </c>
      <c r="AE5" t="s">
        <v>9591</v>
      </c>
      <c r="AF5" t="s">
        <v>6672</v>
      </c>
      <c r="AG5" t="s">
        <v>1594</v>
      </c>
      <c r="AH5" t="s">
        <v>8529</v>
      </c>
      <c r="AI5" t="s">
        <v>8105</v>
      </c>
      <c r="AJ5" t="s">
        <v>7369</v>
      </c>
      <c r="AK5" t="s">
        <v>1603</v>
      </c>
      <c r="AL5" t="s">
        <v>8425</v>
      </c>
      <c r="AM5" t="s">
        <v>8105</v>
      </c>
      <c r="AN5" t="s">
        <v>1454</v>
      </c>
      <c r="AO5" t="s">
        <v>1454</v>
      </c>
      <c r="AP5" t="s">
        <v>7518</v>
      </c>
      <c r="AQ5" t="s">
        <v>7418</v>
      </c>
      <c r="AR5" t="s">
        <v>7393</v>
      </c>
      <c r="AS5" t="s">
        <v>8484</v>
      </c>
      <c r="AT5" t="s">
        <v>9622</v>
      </c>
      <c r="AU5" t="s">
        <v>1594</v>
      </c>
      <c r="AV5" t="s">
        <v>771</v>
      </c>
      <c r="AW5" t="s">
        <v>1303</v>
      </c>
      <c r="AX5" t="s">
        <v>8425</v>
      </c>
      <c r="AY5" t="s">
        <v>9400</v>
      </c>
      <c r="AZ5" t="s">
        <v>9636</v>
      </c>
      <c r="BA5" t="s">
        <v>8484</v>
      </c>
      <c r="BB5" t="s">
        <v>1076</v>
      </c>
      <c r="BC5" t="s">
        <v>794</v>
      </c>
      <c r="BD5" t="s">
        <v>1335</v>
      </c>
      <c r="BE5" t="s">
        <v>1076</v>
      </c>
      <c r="BF5" t="s">
        <v>1113</v>
      </c>
      <c r="BG5" t="s">
        <v>1159</v>
      </c>
      <c r="BH5" t="s">
        <v>346</v>
      </c>
      <c r="BI5" t="s">
        <v>1610</v>
      </c>
      <c r="BJ5" t="s">
        <v>1312</v>
      </c>
      <c r="BK5" t="s">
        <v>9636</v>
      </c>
      <c r="BL5" t="s">
        <v>287</v>
      </c>
      <c r="BM5" t="s">
        <v>1412</v>
      </c>
      <c r="BN5" t="s">
        <v>429</v>
      </c>
      <c r="BO5" t="s">
        <v>1307</v>
      </c>
      <c r="BP5" t="s">
        <v>1307</v>
      </c>
      <c r="BQ5" t="s">
        <v>1457</v>
      </c>
      <c r="BR5" t="s">
        <v>795</v>
      </c>
      <c r="BS5" t="s">
        <v>1258</v>
      </c>
      <c r="BT5" t="s">
        <v>1427</v>
      </c>
      <c r="BU5" t="s">
        <v>404</v>
      </c>
      <c r="BV5" t="s">
        <v>1457</v>
      </c>
      <c r="BW5" t="s">
        <v>1586</v>
      </c>
      <c r="BX5" t="s">
        <v>1583</v>
      </c>
      <c r="BY5" t="s">
        <v>9688</v>
      </c>
      <c r="BZ5" t="s">
        <v>9692</v>
      </c>
      <c r="CA5" t="s">
        <v>802</v>
      </c>
      <c r="CB5" t="s">
        <v>1592</v>
      </c>
      <c r="CC5" t="s">
        <v>1627</v>
      </c>
      <c r="CD5" t="s">
        <v>1422</v>
      </c>
      <c r="CE5" t="s">
        <v>6872</v>
      </c>
      <c r="CF5" t="s">
        <v>9354</v>
      </c>
      <c r="CG5" t="s">
        <v>1035</v>
      </c>
      <c r="CH5" t="s">
        <v>1486</v>
      </c>
      <c r="CI5" t="s">
        <v>1589</v>
      </c>
      <c r="CJ5" t="s">
        <v>7412</v>
      </c>
      <c r="CK5" t="s">
        <v>6873</v>
      </c>
      <c r="CL5" t="s">
        <v>9358</v>
      </c>
      <c r="CM5" t="s">
        <v>6800</v>
      </c>
      <c r="CN5" t="s">
        <v>8794</v>
      </c>
      <c r="CO5" t="s">
        <v>413</v>
      </c>
      <c r="CP5" t="s">
        <v>416</v>
      </c>
      <c r="CQ5" t="s">
        <v>1551</v>
      </c>
      <c r="CR5" t="s">
        <v>1422</v>
      </c>
      <c r="CS5" t="s">
        <v>1159</v>
      </c>
      <c r="CT5" t="s">
        <v>404</v>
      </c>
      <c r="CU5" t="s">
        <v>1615</v>
      </c>
      <c r="CV5" t="s">
        <v>1225</v>
      </c>
      <c r="CW5" t="s">
        <v>1583</v>
      </c>
      <c r="CX5" t="s">
        <v>706</v>
      </c>
      <c r="CY5" t="s">
        <v>1627</v>
      </c>
      <c r="CZ5" t="s">
        <v>1513</v>
      </c>
      <c r="DA5" t="s">
        <v>1185</v>
      </c>
      <c r="DB5" t="s">
        <v>1258</v>
      </c>
      <c r="DC5" t="s">
        <v>731</v>
      </c>
      <c r="DD5" t="s">
        <v>781</v>
      </c>
      <c r="DE5" t="s">
        <v>346</v>
      </c>
      <c r="DF5" t="s">
        <v>416</v>
      </c>
      <c r="DG5" t="s">
        <v>889</v>
      </c>
      <c r="DH5" t="s">
        <v>1113</v>
      </c>
      <c r="DI5" t="s">
        <v>1194</v>
      </c>
      <c r="DJ5" t="s">
        <v>1586</v>
      </c>
      <c r="DK5" t="s">
        <v>1589</v>
      </c>
      <c r="DL5" t="s">
        <v>1592</v>
      </c>
      <c r="DM5" t="s">
        <v>771</v>
      </c>
      <c r="DN5" t="s">
        <v>9782</v>
      </c>
      <c r="DO5" t="s">
        <v>9786</v>
      </c>
      <c r="DP5" t="s">
        <v>1423</v>
      </c>
      <c r="DQ5" t="s">
        <v>1461</v>
      </c>
      <c r="DR5" t="s">
        <v>1338</v>
      </c>
      <c r="DS5" t="s">
        <v>1384</v>
      </c>
      <c r="DT5" t="s">
        <v>795</v>
      </c>
      <c r="DU5" t="s">
        <v>1312</v>
      </c>
      <c r="DV5" t="s">
        <v>1303</v>
      </c>
      <c r="DW5" t="s">
        <v>1457</v>
      </c>
      <c r="DX5" t="s">
        <v>1423</v>
      </c>
      <c r="DY5" t="s">
        <v>1335</v>
      </c>
      <c r="DZ5" t="s">
        <v>7518</v>
      </c>
      <c r="EA5" t="s">
        <v>7412</v>
      </c>
      <c r="EB5" t="s">
        <v>1403</v>
      </c>
      <c r="EC5" t="s">
        <v>642</v>
      </c>
      <c r="ED5" t="s">
        <v>889</v>
      </c>
      <c r="EE5" t="s">
        <v>1603</v>
      </c>
      <c r="EF5" t="s">
        <v>706</v>
      </c>
      <c r="EG5" t="s">
        <v>287</v>
      </c>
      <c r="EH5" t="s">
        <v>731</v>
      </c>
      <c r="EI5" t="s">
        <v>1486</v>
      </c>
      <c r="EJ5" t="s">
        <v>1513</v>
      </c>
      <c r="EK5" t="s">
        <v>1035</v>
      </c>
      <c r="EL5" t="s">
        <v>1610</v>
      </c>
      <c r="EM5" t="s">
        <v>1615</v>
      </c>
      <c r="EN5" t="s">
        <v>1225</v>
      </c>
      <c r="EO5" t="s">
        <v>1194</v>
      </c>
      <c r="EP5" t="s">
        <v>9841</v>
      </c>
      <c r="EQ5" t="s">
        <v>1185</v>
      </c>
      <c r="ER5" t="s">
        <v>1551</v>
      </c>
      <c r="ES5" t="s">
        <v>429</v>
      </c>
      <c r="ET5" t="s">
        <v>413</v>
      </c>
      <c r="EU5" t="s">
        <v>9463</v>
      </c>
      <c r="EV5" t="s">
        <v>351</v>
      </c>
      <c r="EW5" t="s">
        <v>8402</v>
      </c>
      <c r="EX5" t="s">
        <v>9097</v>
      </c>
      <c r="EY5" t="s">
        <v>7051</v>
      </c>
      <c r="EZ5" t="s">
        <v>566</v>
      </c>
      <c r="FA5" t="s">
        <v>820</v>
      </c>
      <c r="FB5" t="s">
        <v>7399</v>
      </c>
      <c r="FC5" t="s">
        <v>8663</v>
      </c>
      <c r="FD5" t="s">
        <v>7360</v>
      </c>
      <c r="FE5" t="s">
        <v>397</v>
      </c>
      <c r="FF5" t="s">
        <v>9236</v>
      </c>
      <c r="FG5" t="s">
        <v>841</v>
      </c>
      <c r="FH5" t="s">
        <v>1176</v>
      </c>
      <c r="FI5" t="s">
        <v>9004</v>
      </c>
      <c r="FJ5" t="s">
        <v>1405</v>
      </c>
      <c r="FK5" t="s">
        <v>7742</v>
      </c>
      <c r="FL5" t="s">
        <v>557</v>
      </c>
      <c r="FM5" t="s">
        <v>6991</v>
      </c>
      <c r="FN5" t="s">
        <v>8302</v>
      </c>
      <c r="FO5" t="s">
        <v>1507</v>
      </c>
      <c r="FP5" t="s">
        <v>784</v>
      </c>
      <c r="FQ5" t="s">
        <v>1294</v>
      </c>
      <c r="FR5" t="s">
        <v>1416</v>
      </c>
      <c r="FS5" t="s">
        <v>6918</v>
      </c>
      <c r="FT5" t="s">
        <v>8972</v>
      </c>
      <c r="FU5" t="s">
        <v>7010</v>
      </c>
      <c r="FV5" t="s">
        <v>6963</v>
      </c>
      <c r="FW5" t="s">
        <v>277</v>
      </c>
      <c r="FX5" t="s">
        <v>818</v>
      </c>
      <c r="FY5" t="s">
        <v>130</v>
      </c>
      <c r="FZ5" t="s">
        <v>8570</v>
      </c>
      <c r="GA5" t="s">
        <v>9451</v>
      </c>
      <c r="GB5" t="s">
        <v>1028</v>
      </c>
      <c r="GC5" t="s">
        <v>1075</v>
      </c>
      <c r="GD5" t="s">
        <v>545</v>
      </c>
      <c r="GE5" t="s">
        <v>7906</v>
      </c>
      <c r="GF5" t="s">
        <v>7054</v>
      </c>
      <c r="GG5" t="s">
        <v>1528</v>
      </c>
      <c r="GH5" t="s">
        <v>7052</v>
      </c>
      <c r="GI5" t="s">
        <v>769</v>
      </c>
      <c r="GJ5" t="s">
        <v>418</v>
      </c>
      <c r="GK5" t="s">
        <v>225</v>
      </c>
      <c r="GL5" t="s">
        <v>7744</v>
      </c>
      <c r="GM5" t="s">
        <v>7058</v>
      </c>
      <c r="GN5" t="s">
        <v>260</v>
      </c>
      <c r="GO5" t="s">
        <v>9007</v>
      </c>
      <c r="GP5" t="s">
        <v>1017</v>
      </c>
      <c r="GQ5" t="s">
        <v>1125</v>
      </c>
      <c r="GR5" t="s">
        <v>7950</v>
      </c>
      <c r="GS5" t="s">
        <v>1413</v>
      </c>
      <c r="GT5" t="s">
        <v>452</v>
      </c>
      <c r="GU5" t="s">
        <v>1243</v>
      </c>
      <c r="GV5" t="s">
        <v>7408</v>
      </c>
      <c r="GW5" t="s">
        <v>1479</v>
      </c>
      <c r="GX5" t="s">
        <v>847</v>
      </c>
      <c r="GY5" t="s">
        <v>693</v>
      </c>
      <c r="GZ5" t="s">
        <v>9252</v>
      </c>
      <c r="HA5" t="s">
        <v>6948</v>
      </c>
      <c r="HB5" t="s">
        <v>8299</v>
      </c>
      <c r="HC5" t="s">
        <v>8103</v>
      </c>
      <c r="HD5" t="s">
        <v>8030</v>
      </c>
      <c r="HE5" t="s">
        <v>7994</v>
      </c>
      <c r="HF5" t="s">
        <v>8128</v>
      </c>
      <c r="HG5" t="s">
        <v>8000</v>
      </c>
      <c r="HH5" t="s">
        <v>7460</v>
      </c>
      <c r="HI5" t="s">
        <v>231</v>
      </c>
      <c r="HJ5" t="s">
        <v>7611</v>
      </c>
      <c r="HK5" t="s">
        <v>1149</v>
      </c>
      <c r="HL5" t="s">
        <v>521</v>
      </c>
      <c r="HM5" t="s">
        <v>7849</v>
      </c>
      <c r="HN5" t="s">
        <v>9274</v>
      </c>
      <c r="HO5" t="s">
        <v>9169</v>
      </c>
      <c r="HP5" t="s">
        <v>9332</v>
      </c>
      <c r="HQ5" t="s">
        <v>8829</v>
      </c>
      <c r="HR5" t="s">
        <v>7859</v>
      </c>
      <c r="HS5" t="s">
        <v>1272</v>
      </c>
      <c r="HT5" t="s">
        <v>233</v>
      </c>
      <c r="HU5" t="s">
        <v>232</v>
      </c>
      <c r="HV5" t="s">
        <v>250</v>
      </c>
      <c r="HW5" t="s">
        <v>607</v>
      </c>
      <c r="HX5" t="s">
        <v>900</v>
      </c>
      <c r="HY5" t="s">
        <v>1252</v>
      </c>
      <c r="HZ5" t="s">
        <v>1501</v>
      </c>
      <c r="IA5" t="s">
        <v>762</v>
      </c>
      <c r="IB5" t="s">
        <v>1200</v>
      </c>
      <c r="IC5" t="s">
        <v>1572</v>
      </c>
      <c r="ID5" t="s">
        <v>817</v>
      </c>
      <c r="IE5" t="s">
        <v>910</v>
      </c>
      <c r="IF5" t="s">
        <v>7451</v>
      </c>
      <c r="IG5" t="s">
        <v>7444</v>
      </c>
      <c r="IH5" t="s">
        <v>9139</v>
      </c>
      <c r="II5" t="s">
        <v>1394</v>
      </c>
      <c r="IJ5" t="s">
        <v>7638</v>
      </c>
      <c r="IK5" t="s">
        <v>7199</v>
      </c>
      <c r="IL5" t="s">
        <v>7201</v>
      </c>
      <c r="IM5" t="s">
        <v>7196</v>
      </c>
      <c r="IN5" t="s">
        <v>7205</v>
      </c>
      <c r="IO5" t="s">
        <v>8801</v>
      </c>
      <c r="IP5" t="s">
        <v>8478</v>
      </c>
      <c r="IQ5" t="s">
        <v>766</v>
      </c>
      <c r="IR5" t="s">
        <v>8856</v>
      </c>
      <c r="IS5" t="s">
        <v>7925</v>
      </c>
      <c r="IT5" t="s">
        <v>8556</v>
      </c>
      <c r="IU5" t="s">
        <v>1131</v>
      </c>
      <c r="IV5" t="s">
        <v>6987</v>
      </c>
      <c r="IW5" t="s">
        <v>7020</v>
      </c>
      <c r="IX5" t="s">
        <v>196</v>
      </c>
      <c r="IY5" t="s">
        <v>722</v>
      </c>
      <c r="IZ5" t="s">
        <v>109</v>
      </c>
      <c r="JA5" t="s">
        <v>778</v>
      </c>
      <c r="JB5" t="s">
        <v>8636</v>
      </c>
      <c r="JC5" t="s">
        <v>1491</v>
      </c>
      <c r="JD5" t="s">
        <v>8638</v>
      </c>
      <c r="JE5" t="s">
        <v>421</v>
      </c>
      <c r="JF5" t="s">
        <v>168</v>
      </c>
      <c r="JG5" t="s">
        <v>6932</v>
      </c>
      <c r="JH5" t="s">
        <v>6973</v>
      </c>
      <c r="JI5" t="s">
        <v>373</v>
      </c>
      <c r="JJ5" t="s">
        <v>1409</v>
      </c>
      <c r="JK5" t="s">
        <v>788</v>
      </c>
      <c r="JL5" t="s">
        <v>1330</v>
      </c>
      <c r="JM5" t="s">
        <v>1374</v>
      </c>
      <c r="JN5" t="s">
        <v>577</v>
      </c>
      <c r="JO5" t="s">
        <v>9275</v>
      </c>
      <c r="JP5" t="s">
        <v>721</v>
      </c>
      <c r="JQ5" t="s">
        <v>1186</v>
      </c>
      <c r="JR5" t="s">
        <v>779</v>
      </c>
      <c r="JS5" t="s">
        <v>754</v>
      </c>
      <c r="JT5" t="s">
        <v>1089</v>
      </c>
      <c r="JU5" t="s">
        <v>904</v>
      </c>
      <c r="JV5" t="s">
        <v>345</v>
      </c>
      <c r="JW5" t="s">
        <v>7404</v>
      </c>
      <c r="JX5" t="s">
        <v>1074</v>
      </c>
      <c r="JY5" t="s">
        <v>8909</v>
      </c>
      <c r="JZ5" t="s">
        <v>8630</v>
      </c>
      <c r="KA5" t="s">
        <v>542</v>
      </c>
      <c r="KB5" t="s">
        <v>966</v>
      </c>
      <c r="KC5" t="s">
        <v>732</v>
      </c>
      <c r="KD5" t="s">
        <v>10136</v>
      </c>
      <c r="KE5" t="s">
        <v>1449</v>
      </c>
      <c r="KF5" t="s">
        <v>1334</v>
      </c>
      <c r="KG5" t="s">
        <v>1077</v>
      </c>
      <c r="KH5" t="s">
        <v>319</v>
      </c>
      <c r="KI5" t="s">
        <v>7957</v>
      </c>
      <c r="KJ5" t="s">
        <v>589</v>
      </c>
      <c r="KK5" t="s">
        <v>590</v>
      </c>
      <c r="KL5" t="s">
        <v>9195</v>
      </c>
      <c r="KM5" t="s">
        <v>507</v>
      </c>
      <c r="KN5" t="s">
        <v>9374</v>
      </c>
      <c r="KO5" t="s">
        <v>273</v>
      </c>
      <c r="KP5" t="s">
        <v>490</v>
      </c>
      <c r="KQ5" t="s">
        <v>1227</v>
      </c>
      <c r="KR5" t="s">
        <v>1242</v>
      </c>
      <c r="KS5" t="s">
        <v>1282</v>
      </c>
      <c r="KT5" t="s">
        <v>8035</v>
      </c>
      <c r="KU5" t="s">
        <v>148</v>
      </c>
      <c r="KV5" t="s">
        <v>354</v>
      </c>
      <c r="KW5" t="s">
        <v>374</v>
      </c>
      <c r="KX5" t="s">
        <v>1034</v>
      </c>
      <c r="KY5" t="s">
        <v>1164</v>
      </c>
      <c r="KZ5" t="s">
        <v>1526</v>
      </c>
      <c r="LA5" t="s">
        <v>7427</v>
      </c>
      <c r="LB5" t="s">
        <v>7437</v>
      </c>
      <c r="LC5" t="s">
        <v>7471</v>
      </c>
      <c r="LD5" t="s">
        <v>1446</v>
      </c>
      <c r="LE5" t="s">
        <v>1362</v>
      </c>
      <c r="LF5" t="s">
        <v>1072</v>
      </c>
      <c r="LG5" t="s">
        <v>927</v>
      </c>
      <c r="LH5" t="s">
        <v>1276</v>
      </c>
      <c r="LI5" t="s">
        <v>1067</v>
      </c>
      <c r="LJ5" t="s">
        <v>1070</v>
      </c>
      <c r="LK5" t="s">
        <v>1275</v>
      </c>
      <c r="LL5" t="s">
        <v>1279</v>
      </c>
      <c r="LM5" t="s">
        <v>10208</v>
      </c>
      <c r="LN5" t="s">
        <v>9277</v>
      </c>
      <c r="LO5" t="s">
        <v>9267</v>
      </c>
      <c r="LP5" t="s">
        <v>1477</v>
      </c>
      <c r="LQ5" t="s">
        <v>1470</v>
      </c>
      <c r="LR5" t="s">
        <v>8691</v>
      </c>
      <c r="LS5" t="s">
        <v>8624</v>
      </c>
      <c r="LT5" t="s">
        <v>7420</v>
      </c>
      <c r="LU5" t="s">
        <v>7007</v>
      </c>
      <c r="LV5" t="s">
        <v>9279</v>
      </c>
      <c r="LW5" t="s">
        <v>632</v>
      </c>
      <c r="LX5" t="s">
        <v>484</v>
      </c>
      <c r="LY5" t="s">
        <v>783</v>
      </c>
      <c r="LZ5" t="s">
        <v>1625</v>
      </c>
      <c r="MA5" t="s">
        <v>1165</v>
      </c>
      <c r="MB5" t="s">
        <v>217</v>
      </c>
      <c r="MC5" t="s">
        <v>375</v>
      </c>
      <c r="MD5" t="s">
        <v>7216</v>
      </c>
      <c r="ME5" t="s">
        <v>1269</v>
      </c>
      <c r="MF5" t="s">
        <v>1021</v>
      </c>
      <c r="MG5" t="s">
        <v>1016</v>
      </c>
      <c r="MH5" t="s">
        <v>1026</v>
      </c>
      <c r="MI5" t="s">
        <v>1523</v>
      </c>
      <c r="MJ5" t="s">
        <v>1533</v>
      </c>
      <c r="MK5" t="s">
        <v>1499</v>
      </c>
      <c r="ML5" t="s">
        <v>1237</v>
      </c>
      <c r="MM5" t="s">
        <v>1110</v>
      </c>
      <c r="MN5" t="s">
        <v>8599</v>
      </c>
      <c r="MO5" t="s">
        <v>870</v>
      </c>
      <c r="MP5" t="s">
        <v>458</v>
      </c>
      <c r="MQ5" t="s">
        <v>656</v>
      </c>
      <c r="MR5" t="s">
        <v>8137</v>
      </c>
      <c r="MS5" t="s">
        <v>599</v>
      </c>
      <c r="MT5" t="s">
        <v>620</v>
      </c>
      <c r="MU5" t="s">
        <v>972</v>
      </c>
      <c r="MV5" t="s">
        <v>7739</v>
      </c>
      <c r="MW5" t="s">
        <v>825</v>
      </c>
      <c r="MX5" t="s">
        <v>363</v>
      </c>
      <c r="MY5" t="s">
        <v>8704</v>
      </c>
      <c r="MZ5" t="s">
        <v>503</v>
      </c>
      <c r="NA5" t="s">
        <v>338</v>
      </c>
      <c r="NB5" t="s">
        <v>8790</v>
      </c>
      <c r="NC5" t="s">
        <v>7414</v>
      </c>
      <c r="ND5" t="s">
        <v>77</v>
      </c>
      <c r="NE5" t="s">
        <v>9132</v>
      </c>
      <c r="NF5" t="s">
        <v>291</v>
      </c>
      <c r="NG5" t="s">
        <v>410</v>
      </c>
      <c r="NH5" t="s">
        <v>626</v>
      </c>
      <c r="NI5" t="s">
        <v>931</v>
      </c>
      <c r="NJ5" t="s">
        <v>444</v>
      </c>
      <c r="NK5" t="s">
        <v>736</v>
      </c>
      <c r="NL5" t="s">
        <v>1123</v>
      </c>
      <c r="NM5" t="s">
        <v>958</v>
      </c>
      <c r="NN5" t="s">
        <v>1042</v>
      </c>
      <c r="NO5" t="s">
        <v>1124</v>
      </c>
      <c r="NP5" t="s">
        <v>9055</v>
      </c>
      <c r="NQ5" t="s">
        <v>1288</v>
      </c>
      <c r="NR5" t="s">
        <v>1223</v>
      </c>
      <c r="NS5" t="s">
        <v>1233</v>
      </c>
      <c r="NT5" t="s">
        <v>1581</v>
      </c>
      <c r="NU5" t="s">
        <v>6937</v>
      </c>
      <c r="NV5" t="s">
        <v>253</v>
      </c>
      <c r="NW5" t="s">
        <v>7260</v>
      </c>
      <c r="NX5" t="s">
        <v>8975</v>
      </c>
      <c r="NY5" t="s">
        <v>6972</v>
      </c>
      <c r="NZ5" t="s">
        <v>6974</v>
      </c>
      <c r="OA5" t="s">
        <v>8522</v>
      </c>
      <c r="OB5" t="s">
        <v>803</v>
      </c>
      <c r="OC5" t="s">
        <v>710</v>
      </c>
      <c r="OD5" t="s">
        <v>1212</v>
      </c>
      <c r="OE5" t="s">
        <v>248</v>
      </c>
      <c r="OF5" t="s">
        <v>1000</v>
      </c>
      <c r="OG5" t="s">
        <v>7822</v>
      </c>
      <c r="OH5" t="s">
        <v>1590</v>
      </c>
      <c r="OI5" t="s">
        <v>1024</v>
      </c>
      <c r="OJ5" t="s">
        <v>384</v>
      </c>
      <c r="OK5" t="s">
        <v>8858</v>
      </c>
      <c r="OL5" t="s">
        <v>696</v>
      </c>
      <c r="OM5" t="s">
        <v>487</v>
      </c>
      <c r="ON5" t="s">
        <v>1148</v>
      </c>
      <c r="OO5" t="s">
        <v>772</v>
      </c>
      <c r="OP5" t="s">
        <v>873</v>
      </c>
      <c r="OQ5" t="s">
        <v>893</v>
      </c>
      <c r="OR5" t="s">
        <v>485</v>
      </c>
      <c r="OS5" t="s">
        <v>308</v>
      </c>
      <c r="OT5" t="s">
        <v>1208</v>
      </c>
      <c r="OU5" t="s">
        <v>1221</v>
      </c>
      <c r="OV5" t="s">
        <v>1297</v>
      </c>
      <c r="OW5" t="s">
        <v>565</v>
      </c>
      <c r="OX5" t="s">
        <v>1240</v>
      </c>
      <c r="OY5" t="s">
        <v>1073</v>
      </c>
      <c r="OZ5" t="s">
        <v>8860</v>
      </c>
      <c r="PA5" t="s">
        <v>330</v>
      </c>
      <c r="PB5" t="s">
        <v>1500</v>
      </c>
      <c r="PC5" t="s">
        <v>1527</v>
      </c>
      <c r="PD5" t="s">
        <v>7012</v>
      </c>
      <c r="PE5" t="s">
        <v>1359</v>
      </c>
      <c r="PF5" t="s">
        <v>768</v>
      </c>
      <c r="PG5" t="s">
        <v>8486</v>
      </c>
      <c r="PH5" t="s">
        <v>639</v>
      </c>
      <c r="PI5" t="s">
        <v>302</v>
      </c>
      <c r="PJ5" t="s">
        <v>770</v>
      </c>
      <c r="PK5" t="s">
        <v>899</v>
      </c>
      <c r="PL5" t="s">
        <v>1166</v>
      </c>
      <c r="PM5" t="s">
        <v>1206</v>
      </c>
      <c r="PN5" t="s">
        <v>8553</v>
      </c>
      <c r="PO5" t="s">
        <v>775</v>
      </c>
      <c r="PP5" t="s">
        <v>268</v>
      </c>
      <c r="PQ5" t="s">
        <v>1187</v>
      </c>
      <c r="PR5" t="s">
        <v>6976</v>
      </c>
      <c r="PS5" t="s">
        <v>10435</v>
      </c>
      <c r="PT5" t="s">
        <v>475</v>
      </c>
      <c r="PU5" t="s">
        <v>7045</v>
      </c>
      <c r="PV5" t="s">
        <v>1224</v>
      </c>
      <c r="PW5" t="s">
        <v>560</v>
      </c>
      <c r="PX5" t="s">
        <v>1029</v>
      </c>
      <c r="PY5" t="s">
        <v>355</v>
      </c>
      <c r="PZ5" t="s">
        <v>494</v>
      </c>
      <c r="QA5" t="s">
        <v>9190</v>
      </c>
      <c r="QB5" t="s">
        <v>9244</v>
      </c>
      <c r="QC5" t="s">
        <v>8533</v>
      </c>
      <c r="QD5" t="s">
        <v>518</v>
      </c>
      <c r="QE5" t="s">
        <v>1385</v>
      </c>
      <c r="QF5" t="s">
        <v>1129</v>
      </c>
      <c r="QG5" t="s">
        <v>1532</v>
      </c>
      <c r="QH5" t="s">
        <v>389</v>
      </c>
      <c r="QI5" t="s">
        <v>9158</v>
      </c>
      <c r="QJ5" t="s">
        <v>8715</v>
      </c>
      <c r="QK5" t="s">
        <v>1238</v>
      </c>
      <c r="QL5" t="s">
        <v>188</v>
      </c>
      <c r="QM5" t="s">
        <v>144</v>
      </c>
      <c r="QN5" t="s">
        <v>317</v>
      </c>
      <c r="QO5" t="s">
        <v>365</v>
      </c>
      <c r="QP5" t="s">
        <v>395</v>
      </c>
      <c r="QQ5" t="s">
        <v>1012</v>
      </c>
      <c r="QR5" t="s">
        <v>598</v>
      </c>
      <c r="QS5" t="s">
        <v>836</v>
      </c>
      <c r="QT5" t="s">
        <v>178</v>
      </c>
      <c r="QU5" t="s">
        <v>699</v>
      </c>
      <c r="QV5" t="s">
        <v>737</v>
      </c>
      <c r="QW5" t="s">
        <v>649</v>
      </c>
      <c r="QX5" t="s">
        <v>6945</v>
      </c>
      <c r="QY5" t="s">
        <v>995</v>
      </c>
      <c r="QZ5" t="s">
        <v>1109</v>
      </c>
      <c r="RA5" t="s">
        <v>1126</v>
      </c>
      <c r="RB5" t="s">
        <v>1487</v>
      </c>
      <c r="RC5" t="s">
        <v>262</v>
      </c>
      <c r="RD5" t="s">
        <v>1455</v>
      </c>
      <c r="RE5" t="s">
        <v>455</v>
      </c>
      <c r="RF5" t="s">
        <v>230</v>
      </c>
      <c r="RG5" t="s">
        <v>1510</v>
      </c>
      <c r="RH5" t="s">
        <v>8526</v>
      </c>
      <c r="RI5" t="s">
        <v>522</v>
      </c>
      <c r="RJ5" t="s">
        <v>1518</v>
      </c>
      <c r="RK5" t="s">
        <v>1595</v>
      </c>
      <c r="RL5" t="s">
        <v>6967</v>
      </c>
      <c r="RM5" t="s">
        <v>8524</v>
      </c>
      <c r="RN5" t="s">
        <v>1270</v>
      </c>
      <c r="RO5" t="s">
        <v>6950</v>
      </c>
      <c r="RP5" t="s">
        <v>8539</v>
      </c>
      <c r="RQ5" t="s">
        <v>715</v>
      </c>
      <c r="RR5" t="s">
        <v>1435</v>
      </c>
      <c r="RS5" t="s">
        <v>674</v>
      </c>
      <c r="RT5" t="s">
        <v>1348</v>
      </c>
      <c r="RU5" t="s">
        <v>1301</v>
      </c>
      <c r="RV5" t="s">
        <v>648</v>
      </c>
      <c r="RW5" t="s">
        <v>7986</v>
      </c>
      <c r="RX5" t="s">
        <v>10551</v>
      </c>
      <c r="RY5" t="s">
        <v>1377</v>
      </c>
      <c r="RZ5" t="s">
        <v>400</v>
      </c>
      <c r="SA5" t="s">
        <v>890</v>
      </c>
      <c r="SB5" t="s">
        <v>469</v>
      </c>
      <c r="SC5" t="s">
        <v>852</v>
      </c>
      <c r="SD5" t="s">
        <v>1489</v>
      </c>
      <c r="SE5" t="s">
        <v>1253</v>
      </c>
      <c r="SF5" t="s">
        <v>428</v>
      </c>
      <c r="SG5" t="s">
        <v>782</v>
      </c>
      <c r="SH5" t="s">
        <v>999</v>
      </c>
      <c r="SI5" t="s">
        <v>470</v>
      </c>
      <c r="SJ5" t="s">
        <v>8381</v>
      </c>
      <c r="SK5" t="s">
        <v>1045</v>
      </c>
      <c r="SL5" t="s">
        <v>447</v>
      </c>
      <c r="SM5" t="s">
        <v>833</v>
      </c>
      <c r="SN5" t="s">
        <v>619</v>
      </c>
      <c r="SO5" t="s">
        <v>1322</v>
      </c>
      <c r="SP5" t="s">
        <v>1150</v>
      </c>
      <c r="SQ5" t="s">
        <v>571</v>
      </c>
      <c r="SR5" t="s">
        <v>934</v>
      </c>
      <c r="SS5" t="s">
        <v>8007</v>
      </c>
      <c r="ST5" t="s">
        <v>8028</v>
      </c>
      <c r="SU5" t="s">
        <v>8087</v>
      </c>
      <c r="SV5" t="s">
        <v>1456</v>
      </c>
      <c r="SW5" t="s">
        <v>8018</v>
      </c>
      <c r="SX5" t="s">
        <v>10606</v>
      </c>
      <c r="SY5" t="s">
        <v>9211</v>
      </c>
      <c r="SZ5" t="s">
        <v>229</v>
      </c>
      <c r="TA5" t="s">
        <v>8697</v>
      </c>
      <c r="TB5" t="s">
        <v>1048</v>
      </c>
      <c r="TC5" t="s">
        <v>10618</v>
      </c>
      <c r="TD5" t="s">
        <v>9238</v>
      </c>
      <c r="TE5" t="s">
        <v>1114</v>
      </c>
      <c r="TF5" t="s">
        <v>8646</v>
      </c>
      <c r="TG5" t="s">
        <v>719</v>
      </c>
      <c r="TH5" t="s">
        <v>624</v>
      </c>
      <c r="TI5" t="s">
        <v>8649</v>
      </c>
      <c r="TJ5" t="s">
        <v>753</v>
      </c>
      <c r="TK5" t="s">
        <v>414</v>
      </c>
      <c r="TL5" t="s">
        <v>553</v>
      </c>
      <c r="TM5" t="s">
        <v>1060</v>
      </c>
      <c r="TN5" t="s">
        <v>1587</v>
      </c>
      <c r="TO5" t="s">
        <v>1536</v>
      </c>
      <c r="TP5" t="s">
        <v>8660</v>
      </c>
      <c r="TQ5" t="s">
        <v>8665</v>
      </c>
      <c r="TR5" t="s">
        <v>303</v>
      </c>
      <c r="TS5" t="s">
        <v>8475</v>
      </c>
      <c r="TT5" t="s">
        <v>613</v>
      </c>
      <c r="TU5" t="s">
        <v>8655</v>
      </c>
      <c r="TV5" t="s">
        <v>854</v>
      </c>
      <c r="TW5" t="s">
        <v>8421</v>
      </c>
      <c r="TX5" t="s">
        <v>8419</v>
      </c>
      <c r="TY5" t="s">
        <v>561</v>
      </c>
      <c r="TZ5" t="s">
        <v>150</v>
      </c>
      <c r="UA5" t="s">
        <v>720</v>
      </c>
      <c r="UB5" t="s">
        <v>1482</v>
      </c>
      <c r="UC5" t="s">
        <v>1254</v>
      </c>
      <c r="UD5" t="s">
        <v>1425</v>
      </c>
      <c r="UE5" t="s">
        <v>949</v>
      </c>
      <c r="UF5" t="s">
        <v>1392</v>
      </c>
      <c r="UG5" t="s">
        <v>798</v>
      </c>
      <c r="UH5" t="s">
        <v>474</v>
      </c>
      <c r="UI5" t="s">
        <v>7735</v>
      </c>
      <c r="UJ5" t="s">
        <v>811</v>
      </c>
      <c r="UK5" t="s">
        <v>643</v>
      </c>
      <c r="UL5" t="s">
        <v>9317</v>
      </c>
      <c r="UM5" t="s">
        <v>826</v>
      </c>
      <c r="UN5" t="s">
        <v>7955</v>
      </c>
      <c r="UO5" t="s">
        <v>1577</v>
      </c>
      <c r="UP5" t="s">
        <v>1606</v>
      </c>
      <c r="UQ5" t="s">
        <v>10703</v>
      </c>
      <c r="UR5" t="s">
        <v>964</v>
      </c>
      <c r="US5" t="s">
        <v>471</v>
      </c>
      <c r="UT5" t="s">
        <v>1597</v>
      </c>
      <c r="UU5" t="s">
        <v>1050</v>
      </c>
      <c r="UV5" t="s">
        <v>8518</v>
      </c>
      <c r="UW5" t="s">
        <v>371</v>
      </c>
      <c r="UX5" t="s">
        <v>1197</v>
      </c>
      <c r="UY5" t="s">
        <v>830</v>
      </c>
      <c r="UZ5" t="s">
        <v>1600</v>
      </c>
      <c r="VA5" t="s">
        <v>1354</v>
      </c>
      <c r="VB5" t="s">
        <v>7424</v>
      </c>
      <c r="VC5" t="s">
        <v>1396</v>
      </c>
      <c r="VD5" t="s">
        <v>7406</v>
      </c>
      <c r="VE5" t="s">
        <v>463</v>
      </c>
      <c r="VF5" t="s">
        <v>184</v>
      </c>
      <c r="VG5" t="s">
        <v>402</v>
      </c>
      <c r="VH5" t="s">
        <v>1580</v>
      </c>
      <c r="VI5" t="s">
        <v>884</v>
      </c>
      <c r="VJ5" t="s">
        <v>426</v>
      </c>
      <c r="VK5" t="s">
        <v>973</v>
      </c>
      <c r="VL5" t="s">
        <v>1086</v>
      </c>
      <c r="VM5" t="s">
        <v>1180</v>
      </c>
      <c r="VN5" t="s">
        <v>1239</v>
      </c>
      <c r="VO5" t="s">
        <v>780</v>
      </c>
      <c r="VP5" t="s">
        <v>8927</v>
      </c>
      <c r="VQ5" t="s">
        <v>1085</v>
      </c>
      <c r="VR5" t="s">
        <v>8922</v>
      </c>
      <c r="VS5" t="s">
        <v>604</v>
      </c>
      <c r="VT5" t="s">
        <v>726</v>
      </c>
      <c r="VU5" t="s">
        <v>8924</v>
      </c>
      <c r="VV5" t="s">
        <v>1059</v>
      </c>
      <c r="VW5" t="s">
        <v>550</v>
      </c>
      <c r="VX5" t="s">
        <v>8464</v>
      </c>
      <c r="VY5" t="s">
        <v>468</v>
      </c>
      <c r="VZ5" t="s">
        <v>446</v>
      </c>
      <c r="WA5" t="s">
        <v>381</v>
      </c>
      <c r="WB5" t="s">
        <v>957</v>
      </c>
      <c r="WC5" t="s">
        <v>1210</v>
      </c>
      <c r="WD5" t="s">
        <v>734</v>
      </c>
      <c r="WE5" t="s">
        <v>1222</v>
      </c>
      <c r="WF5" t="s">
        <v>9259</v>
      </c>
      <c r="WG5" t="s">
        <v>7307</v>
      </c>
      <c r="WH5" t="s">
        <v>1614</v>
      </c>
      <c r="WI5" t="s">
        <v>653</v>
      </c>
      <c r="WJ5" t="s">
        <v>7358</v>
      </c>
      <c r="WK5" t="s">
        <v>739</v>
      </c>
      <c r="WL5" t="s">
        <v>8605</v>
      </c>
      <c r="WM5" t="s">
        <v>786</v>
      </c>
      <c r="WN5" t="s">
        <v>7048</v>
      </c>
      <c r="WO5" t="s">
        <v>1508</v>
      </c>
      <c r="WP5" t="s">
        <v>8854</v>
      </c>
      <c r="WQ5" t="s">
        <v>1273</v>
      </c>
      <c r="WR5" t="s">
        <v>7356</v>
      </c>
      <c r="WS5" t="s">
        <v>861</v>
      </c>
      <c r="WT5" t="s">
        <v>403</v>
      </c>
      <c r="WU5" t="s">
        <v>430</v>
      </c>
      <c r="WV5" t="s">
        <v>8423</v>
      </c>
      <c r="WW5" t="s">
        <v>1386</v>
      </c>
      <c r="WX5" t="s">
        <v>1268</v>
      </c>
      <c r="WY5" t="s">
        <v>871</v>
      </c>
      <c r="WZ5" t="s">
        <v>443</v>
      </c>
      <c r="XA5" t="s">
        <v>7367</v>
      </c>
      <c r="XB5" t="s">
        <v>690</v>
      </c>
      <c r="XC5" t="s">
        <v>8881</v>
      </c>
      <c r="XD5" t="s">
        <v>1248</v>
      </c>
      <c r="XE5" t="s">
        <v>609</v>
      </c>
      <c r="XF5" t="s">
        <v>675</v>
      </c>
      <c r="XG5" t="s">
        <v>625</v>
      </c>
      <c r="XH5" t="s">
        <v>480</v>
      </c>
      <c r="XI5" t="s">
        <v>612</v>
      </c>
      <c r="XJ5" t="s">
        <v>1290</v>
      </c>
      <c r="XK5" t="s">
        <v>992</v>
      </c>
      <c r="XL5" t="s">
        <v>1561</v>
      </c>
      <c r="XM5" t="s">
        <v>1522</v>
      </c>
      <c r="XN5" t="s">
        <v>1115</v>
      </c>
      <c r="XO5" t="s">
        <v>297</v>
      </c>
      <c r="XP5" t="s">
        <v>549</v>
      </c>
      <c r="XQ5" t="s">
        <v>1622</v>
      </c>
      <c r="XR5" t="s">
        <v>1007</v>
      </c>
      <c r="XS5" t="s">
        <v>660</v>
      </c>
      <c r="XT5" t="s">
        <v>1037</v>
      </c>
      <c r="XU5" t="s">
        <v>269</v>
      </c>
      <c r="XV5" t="s">
        <v>510</v>
      </c>
      <c r="XW5" t="s">
        <v>718</v>
      </c>
      <c r="XX5" t="s">
        <v>186</v>
      </c>
      <c r="XY5" t="s">
        <v>7016</v>
      </c>
      <c r="XZ5" t="s">
        <v>9016</v>
      </c>
      <c r="YA5" t="s">
        <v>672</v>
      </c>
      <c r="YB5" t="s">
        <v>8196</v>
      </c>
      <c r="YC5" t="s">
        <v>984</v>
      </c>
      <c r="YD5" t="s">
        <v>1066</v>
      </c>
      <c r="YE5" t="s">
        <v>767</v>
      </c>
      <c r="YF5" t="s">
        <v>1462</v>
      </c>
      <c r="YG5" t="s">
        <v>1147</v>
      </c>
      <c r="YH5" t="s">
        <v>442</v>
      </c>
      <c r="YI5" t="s">
        <v>105</v>
      </c>
      <c r="YJ5" t="s">
        <v>101</v>
      </c>
      <c r="YK5" t="s">
        <v>8481</v>
      </c>
      <c r="YL5" t="s">
        <v>1395</v>
      </c>
      <c r="YM5" t="s">
        <v>8488</v>
      </c>
      <c r="YN5" t="s">
        <v>685</v>
      </c>
      <c r="YO5" t="s">
        <v>462</v>
      </c>
      <c r="YP5" t="s">
        <v>1257</v>
      </c>
      <c r="YQ5" t="s">
        <v>1068</v>
      </c>
      <c r="YR5" t="s">
        <v>221</v>
      </c>
      <c r="YS5" t="s">
        <v>222</v>
      </c>
      <c r="YT5" t="s">
        <v>483</v>
      </c>
      <c r="YU5" t="s">
        <v>664</v>
      </c>
      <c r="YV5" t="s">
        <v>1043</v>
      </c>
      <c r="YW5" t="s">
        <v>9086</v>
      </c>
      <c r="YX5" t="s">
        <v>1351</v>
      </c>
      <c r="YY5" t="s">
        <v>1496</v>
      </c>
      <c r="YZ5" t="s">
        <v>473</v>
      </c>
      <c r="ZA5" t="s">
        <v>1490</v>
      </c>
      <c r="ZB5" t="s">
        <v>652</v>
      </c>
      <c r="ZC5" t="s">
        <v>1378</v>
      </c>
      <c r="ZD5" t="s">
        <v>1052</v>
      </c>
      <c r="ZE5" t="s">
        <v>10946</v>
      </c>
      <c r="ZF5" t="s">
        <v>6919</v>
      </c>
      <c r="ZG5" t="s">
        <v>9255</v>
      </c>
      <c r="ZH5" t="s">
        <v>305</v>
      </c>
      <c r="ZI5" t="s">
        <v>596</v>
      </c>
      <c r="ZJ5" t="s">
        <v>1127</v>
      </c>
      <c r="ZK5" t="s">
        <v>1181</v>
      </c>
      <c r="ZL5" t="s">
        <v>1588</v>
      </c>
      <c r="ZM5" t="s">
        <v>952</v>
      </c>
      <c r="ZN5" t="s">
        <v>6990</v>
      </c>
      <c r="ZO5" t="s">
        <v>6928</v>
      </c>
      <c r="ZP5" t="s">
        <v>7009</v>
      </c>
      <c r="ZQ5" t="s">
        <v>6933</v>
      </c>
      <c r="ZR5" t="s">
        <v>6982</v>
      </c>
      <c r="ZS5" t="s">
        <v>6958</v>
      </c>
      <c r="ZT5" t="s">
        <v>8056</v>
      </c>
      <c r="ZU5" t="s">
        <v>8024</v>
      </c>
      <c r="ZV5" t="s">
        <v>8595</v>
      </c>
      <c r="ZW5" t="s">
        <v>6979</v>
      </c>
      <c r="ZX5" t="s">
        <v>6926</v>
      </c>
      <c r="ZY5" t="s">
        <v>10992</v>
      </c>
      <c r="ZZ5" t="s">
        <v>6978</v>
      </c>
      <c r="AAA5" t="s">
        <v>10998</v>
      </c>
      <c r="AAB5" t="s">
        <v>7050</v>
      </c>
      <c r="AAC5" t="s">
        <v>7001</v>
      </c>
      <c r="AAD5" t="s">
        <v>7022</v>
      </c>
      <c r="AAE5" t="s">
        <v>6920</v>
      </c>
      <c r="AAF5" t="s">
        <v>8851</v>
      </c>
      <c r="AAG5" t="s">
        <v>11016</v>
      </c>
      <c r="AAH5" t="s">
        <v>9467</v>
      </c>
      <c r="AAI5" t="s">
        <v>6934</v>
      </c>
      <c r="AAJ5" t="s">
        <v>272</v>
      </c>
      <c r="AAK5" t="s">
        <v>322</v>
      </c>
      <c r="AAL5" t="s">
        <v>698</v>
      </c>
      <c r="AAM5" t="s">
        <v>1481</v>
      </c>
      <c r="AAN5" t="s">
        <v>1041</v>
      </c>
      <c r="AAO5" t="s">
        <v>1480</v>
      </c>
      <c r="AAP5" t="s">
        <v>909</v>
      </c>
      <c r="AAQ5" t="s">
        <v>1078</v>
      </c>
      <c r="AAR5" t="s">
        <v>926</v>
      </c>
      <c r="AAS5" t="s">
        <v>7040</v>
      </c>
      <c r="AAT5" t="s">
        <v>919</v>
      </c>
      <c r="AAU5" t="s">
        <v>514</v>
      </c>
      <c r="AAV5" t="s">
        <v>536</v>
      </c>
      <c r="AAW5" t="s">
        <v>538</v>
      </c>
      <c r="AAX5" t="s">
        <v>539</v>
      </c>
      <c r="AAY5" t="s">
        <v>921</v>
      </c>
      <c r="AAZ5" t="s">
        <v>1122</v>
      </c>
      <c r="ABA5" t="s">
        <v>1262</v>
      </c>
      <c r="ABB5" t="s">
        <v>1199</v>
      </c>
      <c r="ABC5" t="s">
        <v>6977</v>
      </c>
      <c r="ABD5" t="s">
        <v>940</v>
      </c>
      <c r="ABE5" t="s">
        <v>1211</v>
      </c>
      <c r="ABF5" t="s">
        <v>1605</v>
      </c>
      <c r="ABG5" t="s">
        <v>1602</v>
      </c>
      <c r="ABH5" t="s">
        <v>605</v>
      </c>
      <c r="ABI5" t="s">
        <v>881</v>
      </c>
      <c r="ABJ5" t="s">
        <v>238</v>
      </c>
      <c r="ABK5" t="s">
        <v>1040</v>
      </c>
      <c r="ABL5" t="s">
        <v>7017</v>
      </c>
      <c r="ABM5" t="s">
        <v>9430</v>
      </c>
      <c r="ABN5" t="s">
        <v>7325</v>
      </c>
      <c r="ABO5" t="s">
        <v>8214</v>
      </c>
      <c r="ABP5" t="s">
        <v>695</v>
      </c>
      <c r="ABQ5" t="s">
        <v>8723</v>
      </c>
      <c r="ABR5" t="s">
        <v>8731</v>
      </c>
      <c r="ABS5" t="s">
        <v>8743</v>
      </c>
      <c r="ABT5" t="s">
        <v>247</v>
      </c>
      <c r="ABU5" t="s">
        <v>527</v>
      </c>
      <c r="ABV5" t="s">
        <v>1044</v>
      </c>
      <c r="ABW5" t="s">
        <v>8729</v>
      </c>
      <c r="ABX5" t="s">
        <v>8727</v>
      </c>
      <c r="ABY5" t="s">
        <v>1182</v>
      </c>
      <c r="ABZ5" t="s">
        <v>9217</v>
      </c>
      <c r="ACA5" t="s">
        <v>1023</v>
      </c>
      <c r="ACB5" t="s">
        <v>8985</v>
      </c>
      <c r="ACC5" t="s">
        <v>11119</v>
      </c>
      <c r="ACD5" t="s">
        <v>8701</v>
      </c>
      <c r="ACE5" t="s">
        <v>7263</v>
      </c>
      <c r="ACF5" t="s">
        <v>908</v>
      </c>
      <c r="ACG5" t="s">
        <v>281</v>
      </c>
      <c r="ACH5" t="s">
        <v>727</v>
      </c>
      <c r="ACI5" t="s">
        <v>1204</v>
      </c>
      <c r="ACJ5" t="s">
        <v>1271</v>
      </c>
      <c r="ACK5" t="s">
        <v>1599</v>
      </c>
      <c r="ACL5" t="s">
        <v>9263</v>
      </c>
      <c r="ACM5" t="s">
        <v>1177</v>
      </c>
      <c r="ACN5" t="s">
        <v>1512</v>
      </c>
      <c r="ACO5" t="s">
        <v>11150</v>
      </c>
      <c r="ACP5" t="s">
        <v>11156</v>
      </c>
      <c r="ACQ5" t="s">
        <v>11163</v>
      </c>
      <c r="ACR5" t="s">
        <v>11170</v>
      </c>
      <c r="ACS5" t="s">
        <v>11177</v>
      </c>
      <c r="ACT5" t="s">
        <v>11186</v>
      </c>
      <c r="ACU5" t="s">
        <v>11194</v>
      </c>
      <c r="ACV5" t="s">
        <v>11201</v>
      </c>
      <c r="ACW5" t="s">
        <v>11209</v>
      </c>
      <c r="ACX5" t="s">
        <v>1459</v>
      </c>
      <c r="ACY5" t="s">
        <v>9470</v>
      </c>
      <c r="ACZ5" t="s">
        <v>9474</v>
      </c>
      <c r="ADA5" t="s">
        <v>339</v>
      </c>
      <c r="ADB5" t="s">
        <v>835</v>
      </c>
      <c r="ADC5" t="s">
        <v>6946</v>
      </c>
      <c r="ADD5" t="s">
        <v>1542</v>
      </c>
      <c r="ADE5" t="s">
        <v>564</v>
      </c>
      <c r="ADF5" t="s">
        <v>1565</v>
      </c>
      <c r="ADG5" t="s">
        <v>886</v>
      </c>
      <c r="ADH5" t="s">
        <v>506</v>
      </c>
      <c r="ADI5" t="s">
        <v>8950</v>
      </c>
      <c r="ADJ5" t="s">
        <v>8933</v>
      </c>
      <c r="ADK5" t="s">
        <v>745</v>
      </c>
      <c r="ADL5" t="s">
        <v>1548</v>
      </c>
      <c r="ADM5" t="s">
        <v>8940</v>
      </c>
      <c r="ADN5" t="s">
        <v>6925</v>
      </c>
      <c r="ADO5" t="s">
        <v>9308</v>
      </c>
      <c r="ADP5" t="s">
        <v>601</v>
      </c>
      <c r="ADQ5" t="s">
        <v>761</v>
      </c>
      <c r="ADR5" t="s">
        <v>546</v>
      </c>
      <c r="ADS5" t="s">
        <v>568</v>
      </c>
      <c r="ADT5" t="s">
        <v>703</v>
      </c>
      <c r="ADU5" t="s">
        <v>1163</v>
      </c>
      <c r="ADV5" t="s">
        <v>526</v>
      </c>
      <c r="ADW5" t="s">
        <v>7982</v>
      </c>
      <c r="ADX5" t="s">
        <v>7984</v>
      </c>
      <c r="ADY5" t="s">
        <v>158</v>
      </c>
      <c r="ADZ5" t="s">
        <v>386</v>
      </c>
      <c r="AEA5" t="s">
        <v>479</v>
      </c>
      <c r="AEB5" t="s">
        <v>708</v>
      </c>
      <c r="AEC5" t="s">
        <v>387</v>
      </c>
      <c r="AED5" t="s">
        <v>1065</v>
      </c>
      <c r="AEE5" t="s">
        <v>828</v>
      </c>
      <c r="AEF5" t="s">
        <v>388</v>
      </c>
      <c r="AEG5" t="s">
        <v>743</v>
      </c>
      <c r="AEH5" t="s">
        <v>1047</v>
      </c>
      <c r="AEI5" t="s">
        <v>274</v>
      </c>
      <c r="AEJ5" t="s">
        <v>174</v>
      </c>
      <c r="AEK5" t="s">
        <v>554</v>
      </c>
      <c r="AEL5" t="s">
        <v>523</v>
      </c>
      <c r="AEM5" t="s">
        <v>584</v>
      </c>
      <c r="AEN5" t="s">
        <v>791</v>
      </c>
      <c r="AEO5" t="s">
        <v>97</v>
      </c>
      <c r="AEP5" t="s">
        <v>301</v>
      </c>
      <c r="AEQ5" t="s">
        <v>378</v>
      </c>
      <c r="AER5" t="s">
        <v>1136</v>
      </c>
      <c r="AES5" t="s">
        <v>635</v>
      </c>
      <c r="AET5" t="s">
        <v>903</v>
      </c>
      <c r="AEU5" t="s">
        <v>1141</v>
      </c>
      <c r="AEV5" t="s">
        <v>1616</v>
      </c>
      <c r="AEW5" t="s">
        <v>735</v>
      </c>
      <c r="AEX5" t="s">
        <v>9366</v>
      </c>
      <c r="AEY5" t="s">
        <v>9382</v>
      </c>
      <c r="AEZ5" t="s">
        <v>9376</v>
      </c>
      <c r="AFA5" t="s">
        <v>1232</v>
      </c>
      <c r="AFB5" t="s">
        <v>508</v>
      </c>
      <c r="AFC5" t="s">
        <v>289</v>
      </c>
      <c r="AFD5" t="s">
        <v>288</v>
      </c>
      <c r="AFE5" t="s">
        <v>532</v>
      </c>
      <c r="AFF5" t="s">
        <v>320</v>
      </c>
      <c r="AFG5" t="s">
        <v>314</v>
      </c>
      <c r="AFH5" t="s">
        <v>517</v>
      </c>
      <c r="AFI5" t="s">
        <v>917</v>
      </c>
      <c r="AFJ5" t="s">
        <v>7319</v>
      </c>
      <c r="AFK5" t="s">
        <v>493</v>
      </c>
      <c r="AFL5" t="s">
        <v>929</v>
      </c>
      <c r="AFM5" t="s">
        <v>6999</v>
      </c>
      <c r="AFN5" t="s">
        <v>1055</v>
      </c>
      <c r="AFO5" t="s">
        <v>1056</v>
      </c>
      <c r="AFP5" t="s">
        <v>1515</v>
      </c>
      <c r="AFQ5" t="s">
        <v>1514</v>
      </c>
      <c r="AFR5" t="s">
        <v>505</v>
      </c>
      <c r="AFS5" t="s">
        <v>1566</v>
      </c>
      <c r="AFT5" t="s">
        <v>572</v>
      </c>
      <c r="AFU5" t="s">
        <v>7317</v>
      </c>
      <c r="AFV5" t="s">
        <v>516</v>
      </c>
      <c r="AFW5" t="s">
        <v>868</v>
      </c>
      <c r="AFX5" t="s">
        <v>1203</v>
      </c>
      <c r="AFY5" t="s">
        <v>1198</v>
      </c>
      <c r="AFZ5" t="s">
        <v>7299</v>
      </c>
      <c r="AGA5" t="s">
        <v>9324</v>
      </c>
      <c r="AGB5" t="s">
        <v>9315</v>
      </c>
      <c r="AGC5" t="s">
        <v>160</v>
      </c>
      <c r="AGD5" t="s">
        <v>8436</v>
      </c>
      <c r="AGE5" t="s">
        <v>1530</v>
      </c>
      <c r="AGF5" t="s">
        <v>8450</v>
      </c>
      <c r="AGG5" t="s">
        <v>670</v>
      </c>
      <c r="AGH5" t="s">
        <v>669</v>
      </c>
      <c r="AGI5" t="s">
        <v>1613</v>
      </c>
      <c r="AGJ5" t="s">
        <v>630</v>
      </c>
      <c r="AGK5" t="s">
        <v>1255</v>
      </c>
      <c r="AGL5" t="s">
        <v>512</v>
      </c>
      <c r="AGM5" t="s">
        <v>1138</v>
      </c>
      <c r="AGN5" t="s">
        <v>1582</v>
      </c>
      <c r="AGO5" t="s">
        <v>1008</v>
      </c>
      <c r="AGP5" t="s">
        <v>380</v>
      </c>
      <c r="AGQ5" t="s">
        <v>702</v>
      </c>
      <c r="AGR5" t="s">
        <v>1573</v>
      </c>
      <c r="AGS5" t="s">
        <v>679</v>
      </c>
      <c r="AGT5" t="s">
        <v>1621</v>
      </c>
      <c r="AGU5" t="s">
        <v>249</v>
      </c>
      <c r="AGV5" t="s">
        <v>850</v>
      </c>
      <c r="AGW5" t="s">
        <v>741</v>
      </c>
      <c r="AGX5" t="s">
        <v>1476</v>
      </c>
      <c r="AGY5" t="s">
        <v>668</v>
      </c>
      <c r="AGZ5" t="s">
        <v>907</v>
      </c>
      <c r="AHA5" t="s">
        <v>906</v>
      </c>
      <c r="AHB5" t="s">
        <v>1038</v>
      </c>
      <c r="AHC5" t="s">
        <v>299</v>
      </c>
      <c r="AHD5" t="s">
        <v>1228</v>
      </c>
      <c r="AHE5" t="s">
        <v>1520</v>
      </c>
      <c r="AHF5" t="s">
        <v>309</v>
      </c>
      <c r="AHG5" t="s">
        <v>1547</v>
      </c>
      <c r="AHH5" t="s">
        <v>435</v>
      </c>
      <c r="AHI5" t="s">
        <v>959</v>
      </c>
      <c r="AHJ5" t="s">
        <v>1540</v>
      </c>
      <c r="AHK5" t="s">
        <v>66</v>
      </c>
      <c r="AHL5" t="s">
        <v>1407</v>
      </c>
      <c r="AHM5" t="s">
        <v>1053</v>
      </c>
      <c r="AHN5" t="s">
        <v>1529</v>
      </c>
      <c r="AHO5" t="s">
        <v>439</v>
      </c>
      <c r="AHP5" t="s">
        <v>895</v>
      </c>
      <c r="AHQ5" t="s">
        <v>896</v>
      </c>
      <c r="AHR5" t="s">
        <v>965</v>
      </c>
      <c r="AHS5" t="s">
        <v>488</v>
      </c>
      <c r="AHT5" t="s">
        <v>842</v>
      </c>
      <c r="AHU5" t="s">
        <v>1543</v>
      </c>
      <c r="AHV5" t="s">
        <v>932</v>
      </c>
      <c r="AHW5" t="s">
        <v>219</v>
      </c>
      <c r="AHX5" t="s">
        <v>845</v>
      </c>
      <c r="AHY5" t="s">
        <v>1157</v>
      </c>
      <c r="AHZ5" t="s">
        <v>1179</v>
      </c>
      <c r="AIA5" t="s">
        <v>1617</v>
      </c>
      <c r="AIB5" t="s">
        <v>258</v>
      </c>
      <c r="AIC5" t="s">
        <v>486</v>
      </c>
      <c r="AID5" t="s">
        <v>638</v>
      </c>
      <c r="AIE5" t="s">
        <v>799</v>
      </c>
      <c r="AIF5" t="s">
        <v>1380</v>
      </c>
      <c r="AIG5" t="s">
        <v>7239</v>
      </c>
      <c r="AIH5" t="s">
        <v>7059</v>
      </c>
      <c r="AII5" t="s">
        <v>1363</v>
      </c>
      <c r="AIJ5" t="s">
        <v>461</v>
      </c>
      <c r="AIK5" t="s">
        <v>586</v>
      </c>
      <c r="AIL5" t="s">
        <v>21</v>
      </c>
      <c r="AIM5" t="s">
        <v>1563</v>
      </c>
      <c r="AIN5" t="s">
        <v>1562</v>
      </c>
      <c r="AIO5" t="s">
        <v>267</v>
      </c>
      <c r="AIP5" t="s">
        <v>336</v>
      </c>
      <c r="AIQ5" t="s">
        <v>6939</v>
      </c>
      <c r="AIR5" t="s">
        <v>1574</v>
      </c>
      <c r="AIS5" t="s">
        <v>569</v>
      </c>
      <c r="AIT5" t="s">
        <v>933</v>
      </c>
      <c r="AIU5" t="s">
        <v>1140</v>
      </c>
      <c r="AIV5" t="s">
        <v>1419</v>
      </c>
      <c r="AIW5" t="s">
        <v>1205</v>
      </c>
      <c r="AIX5" t="s">
        <v>270</v>
      </c>
      <c r="AIY5" t="s">
        <v>415</v>
      </c>
      <c r="AIZ5" t="s">
        <v>9438</v>
      </c>
      <c r="AJA5" t="s">
        <v>988</v>
      </c>
      <c r="AJB5" t="s">
        <v>1144</v>
      </c>
      <c r="AJC5" t="s">
        <v>9441</v>
      </c>
      <c r="AJD5" t="s">
        <v>9445</v>
      </c>
      <c r="AJE5" t="s">
        <v>1143</v>
      </c>
      <c r="AJF5" t="s">
        <v>9448</v>
      </c>
      <c r="AJG5" t="s">
        <v>1189</v>
      </c>
      <c r="AJH5" t="s">
        <v>9410</v>
      </c>
      <c r="AJI5" t="s">
        <v>244</v>
      </c>
      <c r="AJJ5" t="s">
        <v>9413</v>
      </c>
      <c r="AJK5" t="s">
        <v>827</v>
      </c>
      <c r="AJL5" t="s">
        <v>379</v>
      </c>
      <c r="AJM5" t="s">
        <v>499</v>
      </c>
      <c r="AJN5" t="s">
        <v>9422</v>
      </c>
      <c r="AJO5" t="s">
        <v>540</v>
      </c>
      <c r="AJP5" t="s">
        <v>9420</v>
      </c>
      <c r="AJQ5" t="s">
        <v>1502</v>
      </c>
      <c r="AJR5" t="s">
        <v>498</v>
      </c>
      <c r="AJS5" t="s">
        <v>541</v>
      </c>
      <c r="AJT5" t="s">
        <v>6989</v>
      </c>
      <c r="AJU5" t="s">
        <v>279</v>
      </c>
      <c r="AJV5" t="s">
        <v>433</v>
      </c>
      <c r="AJW5" t="s">
        <v>608</v>
      </c>
      <c r="AJX5" t="s">
        <v>824</v>
      </c>
      <c r="AJY5" t="s">
        <v>7909</v>
      </c>
      <c r="AJZ5" t="s">
        <v>7932</v>
      </c>
      <c r="AKA5" t="s">
        <v>1291</v>
      </c>
      <c r="AKB5" t="s">
        <v>11592</v>
      </c>
      <c r="AKC5" t="s">
        <v>310</v>
      </c>
      <c r="AKD5" t="s">
        <v>1145</v>
      </c>
      <c r="AKE5" t="s">
        <v>860</v>
      </c>
      <c r="AKF5" t="s">
        <v>7915</v>
      </c>
      <c r="AKG5" t="s">
        <v>7919</v>
      </c>
      <c r="AKH5" t="s">
        <v>7041</v>
      </c>
      <c r="AKI5" t="s">
        <v>7929</v>
      </c>
      <c r="AKJ5" t="s">
        <v>814</v>
      </c>
      <c r="AKK5" t="s">
        <v>140</v>
      </c>
      <c r="AKL5" t="s">
        <v>349</v>
      </c>
      <c r="AKM5" t="s">
        <v>497</v>
      </c>
      <c r="AKN5" t="s">
        <v>633</v>
      </c>
      <c r="AKO5" t="s">
        <v>694</v>
      </c>
      <c r="AKP5" t="s">
        <v>872</v>
      </c>
      <c r="AKQ5" t="s">
        <v>928</v>
      </c>
      <c r="AKR5" t="s">
        <v>11625</v>
      </c>
      <c r="AKS5" t="s">
        <v>170</v>
      </c>
      <c r="AKT5" t="s">
        <v>11630</v>
      </c>
      <c r="AKU5" t="s">
        <v>1579</v>
      </c>
      <c r="AKV5" t="s">
        <v>1593</v>
      </c>
      <c r="AKW5" t="s">
        <v>680</v>
      </c>
      <c r="AKX5" t="s">
        <v>1062</v>
      </c>
      <c r="AKY5" t="s">
        <v>9177</v>
      </c>
      <c r="AKZ5" t="s">
        <v>11643</v>
      </c>
      <c r="ALA5" t="s">
        <v>7000</v>
      </c>
      <c r="ALB5" t="s">
        <v>575</v>
      </c>
      <c r="ALC5" t="s">
        <v>969</v>
      </c>
      <c r="ALD5" t="s">
        <v>511</v>
      </c>
      <c r="ALE5" t="s">
        <v>1406</v>
      </c>
      <c r="ALF5" t="s">
        <v>1339</v>
      </c>
      <c r="ALG5" t="s">
        <v>1430</v>
      </c>
      <c r="ALH5" t="s">
        <v>9149</v>
      </c>
      <c r="ALI5" t="s">
        <v>686</v>
      </c>
      <c r="ALJ5" t="s">
        <v>223</v>
      </c>
      <c r="ALK5" t="s">
        <v>227</v>
      </c>
      <c r="ALL5" t="s">
        <v>757</v>
      </c>
      <c r="ALM5" t="s">
        <v>1054</v>
      </c>
      <c r="ALN5" t="s">
        <v>1220</v>
      </c>
      <c r="ALO5" t="s">
        <v>356</v>
      </c>
      <c r="ALP5" t="s">
        <v>357</v>
      </c>
      <c r="ALQ5" t="s">
        <v>846</v>
      </c>
      <c r="ALR5" t="s">
        <v>323</v>
      </c>
      <c r="ALS5" t="s">
        <v>1280</v>
      </c>
      <c r="ALT5" t="s">
        <v>8417</v>
      </c>
      <c r="ALU5" t="s">
        <v>252</v>
      </c>
      <c r="ALV5" t="s">
        <v>275</v>
      </c>
      <c r="ALW5" t="s">
        <v>306</v>
      </c>
      <c r="ALX5" t="s">
        <v>448</v>
      </c>
      <c r="ALY5" t="s">
        <v>618</v>
      </c>
      <c r="ALZ5" t="s">
        <v>7971</v>
      </c>
      <c r="AMA5" t="s">
        <v>1607</v>
      </c>
      <c r="AMB5" t="s">
        <v>7037</v>
      </c>
      <c r="AMC5" t="s">
        <v>1473</v>
      </c>
      <c r="AMD5" t="s">
        <v>431</v>
      </c>
      <c r="AME5" t="s">
        <v>663</v>
      </c>
      <c r="AMF5" t="s">
        <v>6923</v>
      </c>
      <c r="AMG5" t="s">
        <v>888</v>
      </c>
      <c r="AMH5" t="s">
        <v>347</v>
      </c>
      <c r="AMI5" t="s">
        <v>125</v>
      </c>
      <c r="AMJ5" t="s">
        <v>399</v>
      </c>
      <c r="AMK5" t="s">
        <v>1545</v>
      </c>
      <c r="AML5" t="s">
        <v>298</v>
      </c>
      <c r="AMM5" t="s">
        <v>740</v>
      </c>
      <c r="AMN5" t="s">
        <v>1509</v>
      </c>
      <c r="AMO5" t="s">
        <v>128</v>
      </c>
      <c r="AMP5" t="s">
        <v>813</v>
      </c>
      <c r="AMQ5" t="s">
        <v>1155</v>
      </c>
      <c r="AMR5" t="s">
        <v>812</v>
      </c>
      <c r="AMS5" t="s">
        <v>412</v>
      </c>
      <c r="AMT5" t="s">
        <v>441</v>
      </c>
      <c r="AMU5" t="s">
        <v>1216</v>
      </c>
      <c r="AMV5" t="s">
        <v>1485</v>
      </c>
      <c r="AMW5" t="s">
        <v>7913</v>
      </c>
      <c r="AMX5" t="s">
        <v>7911</v>
      </c>
      <c r="AMY5" t="s">
        <v>7904</v>
      </c>
      <c r="AMZ5" t="s">
        <v>1178</v>
      </c>
      <c r="ANA5" t="s">
        <v>1193</v>
      </c>
      <c r="ANB5" t="s">
        <v>809</v>
      </c>
      <c r="ANC5" t="s">
        <v>1082</v>
      </c>
      <c r="AND5" t="s">
        <v>9208</v>
      </c>
      <c r="ANE5" t="s">
        <v>502</v>
      </c>
      <c r="ANF5" t="s">
        <v>525</v>
      </c>
      <c r="ANG5" t="s">
        <v>359</v>
      </c>
      <c r="ANH5" t="s">
        <v>235</v>
      </c>
      <c r="ANI5" t="s">
        <v>1039</v>
      </c>
      <c r="ANJ5" t="s">
        <v>1161</v>
      </c>
      <c r="ANK5" t="s">
        <v>358</v>
      </c>
      <c r="ANL5" t="s">
        <v>385</v>
      </c>
      <c r="ANM5" t="s">
        <v>417</v>
      </c>
      <c r="ANN5" t="s">
        <v>9221</v>
      </c>
      <c r="ANO5" t="s">
        <v>879</v>
      </c>
      <c r="ANP5" t="s">
        <v>1287</v>
      </c>
      <c r="ANQ5" t="s">
        <v>594</v>
      </c>
      <c r="ANR5" t="s">
        <v>956</v>
      </c>
      <c r="ANS5" t="s">
        <v>1286</v>
      </c>
      <c r="ANT5" t="s">
        <v>597</v>
      </c>
      <c r="ANU5" t="s">
        <v>1557</v>
      </c>
      <c r="ANV5" t="s">
        <v>704</v>
      </c>
      <c r="ANW5" t="s">
        <v>246</v>
      </c>
      <c r="ANX5" t="s">
        <v>9226</v>
      </c>
      <c r="ANY5" t="s">
        <v>57</v>
      </c>
      <c r="ANZ5" t="s">
        <v>9228</v>
      </c>
      <c r="AOA5" t="s">
        <v>204</v>
      </c>
      <c r="AOB5" t="s">
        <v>206</v>
      </c>
      <c r="AOC5" t="s">
        <v>208</v>
      </c>
      <c r="AOD5" t="s">
        <v>915</v>
      </c>
      <c r="AOE5" t="s">
        <v>627</v>
      </c>
      <c r="AOF5" t="s">
        <v>600</v>
      </c>
      <c r="AOG5" t="s">
        <v>7892</v>
      </c>
      <c r="AOH5" t="s">
        <v>6940</v>
      </c>
      <c r="AOI5" t="s">
        <v>7422</v>
      </c>
      <c r="AOJ5" t="s">
        <v>265</v>
      </c>
      <c r="AOK5" t="s">
        <v>342</v>
      </c>
      <c r="AOL5" t="s">
        <v>1133</v>
      </c>
      <c r="AOM5" t="s">
        <v>1250</v>
      </c>
      <c r="AON5" t="s">
        <v>1283</v>
      </c>
      <c r="AOO5" t="s">
        <v>1006</v>
      </c>
      <c r="AOP5" t="s">
        <v>1080</v>
      </c>
      <c r="AOQ5" t="s">
        <v>1175</v>
      </c>
      <c r="AOR5" t="s">
        <v>8505</v>
      </c>
      <c r="AOS5" t="s">
        <v>1525</v>
      </c>
      <c r="AOT5" t="s">
        <v>8492</v>
      </c>
      <c r="AOU5" t="s">
        <v>937</v>
      </c>
      <c r="AOV5" t="s">
        <v>1188</v>
      </c>
      <c r="AOW5" t="s">
        <v>251</v>
      </c>
      <c r="AOX5" t="s">
        <v>456</v>
      </c>
      <c r="AOY5" t="s">
        <v>774</v>
      </c>
      <c r="AOZ5" t="s">
        <v>6935</v>
      </c>
      <c r="APA5" t="s">
        <v>11857</v>
      </c>
      <c r="APB5" t="s">
        <v>800</v>
      </c>
      <c r="APC5" t="s">
        <v>792</v>
      </c>
      <c r="APD5" t="s">
        <v>162</v>
      </c>
      <c r="APE5" t="s">
        <v>353</v>
      </c>
      <c r="APF5" t="s">
        <v>935</v>
      </c>
      <c r="APG5" t="s">
        <v>9000</v>
      </c>
      <c r="APH5" t="s">
        <v>407</v>
      </c>
      <c r="API5" t="s">
        <v>9011</v>
      </c>
      <c r="APJ5" t="s">
        <v>285</v>
      </c>
      <c r="APK5" t="s">
        <v>337</v>
      </c>
      <c r="APL5" t="s">
        <v>509</v>
      </c>
      <c r="APM5" t="s">
        <v>420</v>
      </c>
      <c r="APN5" t="s">
        <v>1598</v>
      </c>
      <c r="APO5" t="s">
        <v>6949</v>
      </c>
      <c r="APP5" t="s">
        <v>6975</v>
      </c>
      <c r="APQ5" t="s">
        <v>85</v>
      </c>
      <c r="APR5" t="s">
        <v>331</v>
      </c>
      <c r="APS5" t="s">
        <v>454</v>
      </c>
      <c r="APT5" t="s">
        <v>1516</v>
      </c>
      <c r="APU5" t="s">
        <v>1524</v>
      </c>
      <c r="APV5" t="s">
        <v>1146</v>
      </c>
      <c r="APW5" t="s">
        <v>434</v>
      </c>
      <c r="APX5" t="s">
        <v>1025</v>
      </c>
      <c r="APY5" t="s">
        <v>477</v>
      </c>
      <c r="APZ5" t="s">
        <v>730</v>
      </c>
      <c r="AQA5" t="s">
        <v>1304</v>
      </c>
      <c r="AQB5" t="s">
        <v>245</v>
      </c>
      <c r="AQC5" t="s">
        <v>838</v>
      </c>
      <c r="AQD5" t="s">
        <v>1568</v>
      </c>
      <c r="AQE5" t="s">
        <v>489</v>
      </c>
      <c r="AQF5" t="s">
        <v>1049</v>
      </c>
      <c r="AQG5" t="s">
        <v>1274</v>
      </c>
      <c r="AQH5" t="s">
        <v>1108</v>
      </c>
      <c r="AQI5" t="s">
        <v>176</v>
      </c>
      <c r="AQJ5" t="s">
        <v>1051</v>
      </c>
      <c r="AQK5" t="s">
        <v>9460</v>
      </c>
      <c r="AQL5" t="s">
        <v>54</v>
      </c>
      <c r="AQM5" t="s">
        <v>1488</v>
      </c>
      <c r="AQN5" t="s">
        <v>7208</v>
      </c>
      <c r="AQO5" t="s">
        <v>190</v>
      </c>
      <c r="AQP5" t="s">
        <v>7185</v>
      </c>
      <c r="AQQ5" t="s">
        <v>832</v>
      </c>
      <c r="AQR5" t="s">
        <v>808</v>
      </c>
      <c r="AQS5" t="s">
        <v>419</v>
      </c>
      <c r="AQT5" t="s">
        <v>930</v>
      </c>
      <c r="AQU5" t="s">
        <v>970</v>
      </c>
      <c r="AQV5" t="s">
        <v>325</v>
      </c>
      <c r="AQW5" t="s">
        <v>334</v>
      </c>
      <c r="AQX5" t="s">
        <v>335</v>
      </c>
      <c r="AQY5" t="s">
        <v>333</v>
      </c>
      <c r="AQZ5" t="s">
        <v>1284</v>
      </c>
      <c r="ARA5" t="s">
        <v>9352</v>
      </c>
      <c r="ARB5" t="s">
        <v>1609</v>
      </c>
      <c r="ARC5" t="s">
        <v>725</v>
      </c>
      <c r="ARD5" t="s">
        <v>629</v>
      </c>
      <c r="ARE5" t="s">
        <v>6969</v>
      </c>
      <c r="ARF5" t="s">
        <v>1556</v>
      </c>
      <c r="ARG5" t="s">
        <v>843</v>
      </c>
      <c r="ARH5" t="s">
        <v>8875</v>
      </c>
      <c r="ARI5" t="s">
        <v>45</v>
      </c>
      <c r="ARJ5" t="s">
        <v>1578</v>
      </c>
      <c r="ARK5" t="s">
        <v>876</v>
      </c>
      <c r="ARL5" t="s">
        <v>1160</v>
      </c>
      <c r="ARM5" t="s">
        <v>8996</v>
      </c>
      <c r="ARN5" t="s">
        <v>859</v>
      </c>
      <c r="ARO5" t="s">
        <v>383</v>
      </c>
      <c r="ARP5" t="s">
        <v>382</v>
      </c>
      <c r="ARQ5" t="s">
        <v>816</v>
      </c>
      <c r="ARR5" t="s">
        <v>1061</v>
      </c>
      <c r="ARS5" t="s">
        <v>1135</v>
      </c>
      <c r="ART5" t="s">
        <v>450</v>
      </c>
      <c r="ARU5" t="s">
        <v>501</v>
      </c>
      <c r="ARV5" t="s">
        <v>655</v>
      </c>
      <c r="ARW5" t="s">
        <v>683</v>
      </c>
      <c r="ARX5" t="s">
        <v>688</v>
      </c>
      <c r="ARY5" t="s">
        <v>700</v>
      </c>
      <c r="ARZ5" t="s">
        <v>905</v>
      </c>
      <c r="ASA5" t="s">
        <v>8839</v>
      </c>
      <c r="ASB5" t="s">
        <v>924</v>
      </c>
      <c r="ASC5" t="s">
        <v>1111</v>
      </c>
      <c r="ASD5" t="s">
        <v>7053</v>
      </c>
      <c r="ASE5" t="s">
        <v>1246</v>
      </c>
      <c r="ASF5" t="s">
        <v>464</v>
      </c>
      <c r="ASG5" t="s">
        <v>1612</v>
      </c>
      <c r="ASH5" t="s">
        <v>1003</v>
      </c>
      <c r="ASI5" t="s">
        <v>1618</v>
      </c>
      <c r="ASJ5" t="s">
        <v>1381</v>
      </c>
      <c r="ASK5" t="s">
        <v>1324</v>
      </c>
      <c r="ASL5" t="s">
        <v>8766</v>
      </c>
      <c r="ASM5" t="s">
        <v>8764</v>
      </c>
      <c r="ASN5" t="s">
        <v>580</v>
      </c>
      <c r="ASO5" t="s">
        <v>1428</v>
      </c>
      <c r="ASP5" t="s">
        <v>8781</v>
      </c>
      <c r="ASQ5" t="s">
        <v>1341</v>
      </c>
      <c r="ASR5" t="s">
        <v>8768</v>
      </c>
      <c r="ASS5" t="s">
        <v>645</v>
      </c>
      <c r="AST5" t="s">
        <v>821</v>
      </c>
      <c r="ASU5" t="s">
        <v>923</v>
      </c>
      <c r="ASV5" t="s">
        <v>615</v>
      </c>
      <c r="ASW5" t="s">
        <v>1004</v>
      </c>
      <c r="ASX5" t="s">
        <v>1172</v>
      </c>
      <c r="ASY5" t="s">
        <v>1567</v>
      </c>
      <c r="ASZ5" t="s">
        <v>8787</v>
      </c>
      <c r="ATA5" t="s">
        <v>1474</v>
      </c>
      <c r="ATB5" t="s">
        <v>216</v>
      </c>
      <c r="ATC5" t="s">
        <v>352</v>
      </c>
      <c r="ATD5" t="s">
        <v>611</v>
      </c>
      <c r="ATE5" t="s">
        <v>758</v>
      </c>
      <c r="ATF5" t="s">
        <v>1495</v>
      </c>
      <c r="ATG5" t="s">
        <v>466</v>
      </c>
      <c r="ATH5" t="s">
        <v>898</v>
      </c>
      <c r="ATI5" t="s">
        <v>1539</v>
      </c>
      <c r="ATJ5" t="s">
        <v>1538</v>
      </c>
      <c r="ATK5" t="s">
        <v>8809</v>
      </c>
      <c r="ATL5" t="s">
        <v>9479</v>
      </c>
      <c r="ATM5" t="s">
        <v>1431</v>
      </c>
      <c r="ATN5" t="s">
        <v>94</v>
      </c>
      <c r="ATO5" t="s">
        <v>224</v>
      </c>
      <c r="ATP5" t="s">
        <v>478</v>
      </c>
      <c r="ATQ5" t="s">
        <v>1209</v>
      </c>
      <c r="ATR5" t="s">
        <v>687</v>
      </c>
      <c r="ATS5" t="s">
        <v>1214</v>
      </c>
      <c r="ATT5" t="s">
        <v>1517</v>
      </c>
      <c r="ATU5" t="s">
        <v>7042</v>
      </c>
      <c r="ATV5" t="s">
        <v>294</v>
      </c>
      <c r="ATW5" t="s">
        <v>295</v>
      </c>
      <c r="ATX5" t="s">
        <v>495</v>
      </c>
      <c r="ATY5" t="s">
        <v>733</v>
      </c>
      <c r="ATZ5" t="s">
        <v>829</v>
      </c>
      <c r="AUA5" t="s">
        <v>857</v>
      </c>
      <c r="AUB5" t="s">
        <v>1244</v>
      </c>
      <c r="AUC5" t="s">
        <v>1251</v>
      </c>
      <c r="AUD5" t="s">
        <v>1117</v>
      </c>
      <c r="AUE5" t="s">
        <v>831</v>
      </c>
      <c r="AUF5" t="s">
        <v>961</v>
      </c>
      <c r="AUG5" t="s">
        <v>8892</v>
      </c>
      <c r="AUH5" t="s">
        <v>396</v>
      </c>
      <c r="AUI5" t="s">
        <v>1217</v>
      </c>
      <c r="AUJ5" t="s">
        <v>603</v>
      </c>
      <c r="AUK5" t="s">
        <v>764</v>
      </c>
      <c r="AUL5" t="s">
        <v>990</v>
      </c>
      <c r="AUM5" t="s">
        <v>1192</v>
      </c>
      <c r="AUN5" t="s">
        <v>689</v>
      </c>
      <c r="AUO5" t="s">
        <v>1570</v>
      </c>
      <c r="AUP5" t="s">
        <v>1278</v>
      </c>
      <c r="AUQ5" t="s">
        <v>8883</v>
      </c>
      <c r="AUR5" t="s">
        <v>1346</v>
      </c>
      <c r="AUS5" t="s">
        <v>1389</v>
      </c>
      <c r="AUT5" t="s">
        <v>9480</v>
      </c>
      <c r="AUU5" t="s">
        <v>1432</v>
      </c>
      <c r="AUV5" t="s">
        <v>1030</v>
      </c>
      <c r="AUW5" t="s">
        <v>1168</v>
      </c>
      <c r="AUX5" t="s">
        <v>989</v>
      </c>
      <c r="AUY5" t="s">
        <v>1247</v>
      </c>
      <c r="AUZ5" t="s">
        <v>276</v>
      </c>
      <c r="AVA5" t="s">
        <v>304</v>
      </c>
      <c r="AVB5" t="s">
        <v>659</v>
      </c>
      <c r="AVC5" t="s">
        <v>1421</v>
      </c>
      <c r="AVD5" t="s">
        <v>8405</v>
      </c>
      <c r="AVE5" t="s">
        <v>496</v>
      </c>
      <c r="AVF5" t="s">
        <v>1218</v>
      </c>
      <c r="AVG5" t="s">
        <v>1478</v>
      </c>
      <c r="AVH5" t="s">
        <v>1546</v>
      </c>
      <c r="AVI5" t="s">
        <v>1555</v>
      </c>
      <c r="AVJ5" t="s">
        <v>8331</v>
      </c>
      <c r="AVK5" t="s">
        <v>751</v>
      </c>
      <c r="AVL5" t="s">
        <v>8323</v>
      </c>
      <c r="AVM5" t="s">
        <v>8310</v>
      </c>
      <c r="AVN5" t="s">
        <v>1081</v>
      </c>
      <c r="AVO5" t="s">
        <v>856</v>
      </c>
      <c r="AVP5" t="s">
        <v>837</v>
      </c>
      <c r="AVQ5" t="s">
        <v>73</v>
      </c>
      <c r="AVR5" t="s">
        <v>8145</v>
      </c>
      <c r="AVS5" t="s">
        <v>180</v>
      </c>
      <c r="AVT5" t="s">
        <v>228</v>
      </c>
      <c r="AVU5" t="s">
        <v>237</v>
      </c>
      <c r="AVV5" t="s">
        <v>242</v>
      </c>
      <c r="AVW5" t="s">
        <v>8161</v>
      </c>
      <c r="AVX5" t="s">
        <v>313</v>
      </c>
      <c r="AVY5" t="s">
        <v>8174</v>
      </c>
      <c r="AVZ5" t="s">
        <v>436</v>
      </c>
      <c r="AWA5" t="s">
        <v>8192</v>
      </c>
      <c r="AWB5" t="s">
        <v>453</v>
      </c>
      <c r="AWC5" t="s">
        <v>661</v>
      </c>
      <c r="AWD5" t="s">
        <v>712</v>
      </c>
      <c r="AWE5" t="s">
        <v>713</v>
      </c>
      <c r="AWF5" t="s">
        <v>723</v>
      </c>
      <c r="AWG5" t="s">
        <v>738</v>
      </c>
      <c r="AWH5" t="s">
        <v>760</v>
      </c>
      <c r="AWI5" t="s">
        <v>8256</v>
      </c>
      <c r="AWJ5" t="s">
        <v>823</v>
      </c>
      <c r="AWK5" t="s">
        <v>885</v>
      </c>
      <c r="AWL5" t="s">
        <v>887</v>
      </c>
      <c r="AWM5" t="s">
        <v>913</v>
      </c>
      <c r="AWN5" t="s">
        <v>8317</v>
      </c>
      <c r="AWO5" t="s">
        <v>296</v>
      </c>
      <c r="AWP5" t="s">
        <v>991</v>
      </c>
      <c r="AWQ5" t="s">
        <v>1005</v>
      </c>
      <c r="AWR5" t="s">
        <v>6998</v>
      </c>
      <c r="AWS5" t="s">
        <v>1032</v>
      </c>
      <c r="AWT5" t="s">
        <v>1071</v>
      </c>
      <c r="AWU5" t="s">
        <v>1151</v>
      </c>
      <c r="AWV5" t="s">
        <v>1156</v>
      </c>
      <c r="AWW5" t="s">
        <v>8372</v>
      </c>
      <c r="AWX5" t="s">
        <v>1195</v>
      </c>
      <c r="AWY5" t="s">
        <v>7011</v>
      </c>
      <c r="AWZ5" t="s">
        <v>1226</v>
      </c>
      <c r="AXA5" t="s">
        <v>1245</v>
      </c>
      <c r="AXB5" t="s">
        <v>8401</v>
      </c>
      <c r="AXC5" t="s">
        <v>1120</v>
      </c>
      <c r="AXD5" t="s">
        <v>1552</v>
      </c>
      <c r="AXE5" t="s">
        <v>729</v>
      </c>
      <c r="AXF5" t="s">
        <v>911</v>
      </c>
      <c r="AXG5" t="s">
        <v>8410</v>
      </c>
      <c r="AXH5" t="s">
        <v>709</v>
      </c>
      <c r="AXI5" t="s">
        <v>920</v>
      </c>
      <c r="AXJ5" t="s">
        <v>955</v>
      </c>
      <c r="AXK5" t="s">
        <v>1154</v>
      </c>
      <c r="AXL5" t="s">
        <v>834</v>
      </c>
      <c r="AXM5" t="s">
        <v>1569</v>
      </c>
      <c r="AXN5" t="s">
        <v>1069</v>
      </c>
      <c r="AXO5" t="s">
        <v>376</v>
      </c>
      <c r="AXP5" t="s">
        <v>437</v>
      </c>
      <c r="AXQ5" t="s">
        <v>8325</v>
      </c>
      <c r="AXR5" t="s">
        <v>1626</v>
      </c>
      <c r="AXS5" t="s">
        <v>8329</v>
      </c>
      <c r="AXT5" t="s">
        <v>1183</v>
      </c>
      <c r="AXU5" t="s">
        <v>606</v>
      </c>
      <c r="AXV5" t="s">
        <v>849</v>
      </c>
      <c r="AXW5" t="s">
        <v>946</v>
      </c>
      <c r="AXX5" t="s">
        <v>974</v>
      </c>
      <c r="AXY5" t="s">
        <v>987</v>
      </c>
      <c r="AXZ5" t="s">
        <v>1191</v>
      </c>
      <c r="AYA5" t="s">
        <v>863</v>
      </c>
      <c r="AYB5" t="s">
        <v>623</v>
      </c>
      <c r="AYC5" t="s">
        <v>481</v>
      </c>
      <c r="AYD5" t="s">
        <v>717</v>
      </c>
      <c r="AYE5" t="s">
        <v>954</v>
      </c>
      <c r="AYF5" t="s">
        <v>918</v>
      </c>
      <c r="AYG5" t="s">
        <v>312</v>
      </c>
      <c r="AYH5" t="s">
        <v>284</v>
      </c>
      <c r="AYI5" t="s">
        <v>240</v>
      </c>
      <c r="AYJ5" t="s">
        <v>1107</v>
      </c>
      <c r="AYK5" t="s">
        <v>592</v>
      </c>
      <c r="AYL5" t="s">
        <v>99</v>
      </c>
      <c r="AYM5" t="s">
        <v>1241</v>
      </c>
      <c r="AYN5" t="s">
        <v>239</v>
      </c>
      <c r="AYO5" t="s">
        <v>318</v>
      </c>
      <c r="AYP5" t="s">
        <v>875</v>
      </c>
      <c r="AYQ5" t="s">
        <v>807</v>
      </c>
      <c r="AYR5" t="s">
        <v>1472</v>
      </c>
      <c r="AYS5" t="s">
        <v>939</v>
      </c>
      <c r="AYT5" t="s">
        <v>1492</v>
      </c>
      <c r="AYU5" t="s">
        <v>482</v>
      </c>
      <c r="AYV5" t="s">
        <v>226</v>
      </c>
      <c r="AYW5" t="s">
        <v>1088</v>
      </c>
      <c r="AYX5" t="s">
        <v>997</v>
      </c>
      <c r="AYY5" t="s">
        <v>1234</v>
      </c>
      <c r="AYZ5" t="s">
        <v>212</v>
      </c>
      <c r="AZA5" t="s">
        <v>882</v>
      </c>
      <c r="AZB5" t="s">
        <v>996</v>
      </c>
      <c r="AZC5" t="s">
        <v>1142</v>
      </c>
      <c r="AZD5" t="s">
        <v>993</v>
      </c>
      <c r="AZE5" t="s">
        <v>894</v>
      </c>
      <c r="AZF5" t="s">
        <v>411</v>
      </c>
      <c r="AZG5" t="s">
        <v>425</v>
      </c>
      <c r="AZH5" t="s">
        <v>1571</v>
      </c>
      <c r="AZI5" t="s">
        <v>8287</v>
      </c>
      <c r="AZJ5" t="s">
        <v>944</v>
      </c>
      <c r="AZK5" t="s">
        <v>1519</v>
      </c>
      <c r="AZL5" t="s">
        <v>676</v>
      </c>
      <c r="AZM5" t="s">
        <v>1011</v>
      </c>
      <c r="AZN5" t="s">
        <v>874</v>
      </c>
      <c r="AZO5" t="s">
        <v>264</v>
      </c>
      <c r="AZP5" t="s">
        <v>901</v>
      </c>
      <c r="AZQ5" t="s">
        <v>491</v>
      </c>
      <c r="AZR5" t="s">
        <v>691</v>
      </c>
      <c r="AZS5" t="s">
        <v>1541</v>
      </c>
      <c r="AZT5" t="s">
        <v>998</v>
      </c>
      <c r="AZU5" t="s">
        <v>118</v>
      </c>
      <c r="AZV5" t="s">
        <v>198</v>
      </c>
      <c r="AZW5" t="s">
        <v>202</v>
      </c>
      <c r="AZX5" t="s">
        <v>292</v>
      </c>
      <c r="AZY5" t="s">
        <v>449</v>
      </c>
      <c r="AZZ5" t="s">
        <v>8206</v>
      </c>
      <c r="BAA5" t="s">
        <v>8230</v>
      </c>
      <c r="BAB5" t="s">
        <v>684</v>
      </c>
      <c r="BAC5" t="s">
        <v>749</v>
      </c>
      <c r="BAD5" t="s">
        <v>773</v>
      </c>
      <c r="BAE5" t="s">
        <v>806</v>
      </c>
      <c r="BAF5" t="s">
        <v>891</v>
      </c>
      <c r="BAG5" t="s">
        <v>914</v>
      </c>
      <c r="BAH5" t="s">
        <v>6992</v>
      </c>
      <c r="BAI5" t="s">
        <v>8320</v>
      </c>
      <c r="BAJ5" t="s">
        <v>8268</v>
      </c>
      <c r="BAK5" t="s">
        <v>8183</v>
      </c>
      <c r="BAL5" t="s">
        <v>8327</v>
      </c>
      <c r="BAM5" t="s">
        <v>1031</v>
      </c>
      <c r="BAN5" t="s">
        <v>8352</v>
      </c>
      <c r="BAO5" t="s">
        <v>1083</v>
      </c>
      <c r="BAP5" t="s">
        <v>1090</v>
      </c>
      <c r="BAQ5" t="s">
        <v>1112</v>
      </c>
      <c r="BAR5" t="s">
        <v>1118</v>
      </c>
      <c r="BAS5" t="s">
        <v>1471</v>
      </c>
      <c r="BAT5" t="s">
        <v>936</v>
      </c>
      <c r="BAU5" t="s">
        <v>1219</v>
      </c>
      <c r="BAV5" t="s">
        <v>8394</v>
      </c>
      <c r="BAW5" t="s">
        <v>1289</v>
      </c>
      <c r="BAX5" t="s">
        <v>883</v>
      </c>
      <c r="BAY5" t="s">
        <v>194</v>
      </c>
      <c r="BAZ5" t="s">
        <v>293</v>
      </c>
      <c r="BBA5" t="s">
        <v>776</v>
      </c>
      <c r="BBB5" t="s">
        <v>1475</v>
      </c>
      <c r="BBC5" t="s">
        <v>1544</v>
      </c>
      <c r="BBD5" t="s">
        <v>440</v>
      </c>
      <c r="BBE5" t="s">
        <v>587</v>
      </c>
      <c r="BBF5" t="s">
        <v>8284</v>
      </c>
      <c r="BBG5" t="s">
        <v>8219</v>
      </c>
      <c r="BBH5" t="s">
        <v>8221</v>
      </c>
      <c r="BBI5" t="s">
        <v>810</v>
      </c>
      <c r="BBJ5" t="s">
        <v>1619</v>
      </c>
      <c r="BBK5" t="s">
        <v>1494</v>
      </c>
      <c r="BBL5" t="s">
        <v>1229</v>
      </c>
      <c r="BBM5" t="s">
        <v>967</v>
      </c>
      <c r="BBN5" t="s">
        <v>865</v>
      </c>
      <c r="BBO5" t="s">
        <v>877</v>
      </c>
      <c r="BBP5" t="s">
        <v>953</v>
      </c>
      <c r="BBQ5" t="s">
        <v>897</v>
      </c>
      <c r="BBR5" t="s">
        <v>282</v>
      </c>
      <c r="BBS5" t="s">
        <v>8296</v>
      </c>
      <c r="BBT5" t="s">
        <v>588</v>
      </c>
      <c r="BBU5" t="s">
        <v>1009</v>
      </c>
      <c r="BBV5" t="s">
        <v>1498</v>
      </c>
      <c r="BBW5" t="s">
        <v>986</v>
      </c>
      <c r="BBX5" t="s">
        <v>7992</v>
      </c>
      <c r="BBY5" t="s">
        <v>562</v>
      </c>
      <c r="BBZ5" t="s">
        <v>8021</v>
      </c>
      <c r="BCA5" t="s">
        <v>8041</v>
      </c>
      <c r="BCB5" t="s">
        <v>556</v>
      </c>
      <c r="BCC5" t="s">
        <v>8067</v>
      </c>
      <c r="BCD5" t="s">
        <v>8071</v>
      </c>
      <c r="BCE5" t="s">
        <v>1298</v>
      </c>
      <c r="BCF5" t="s">
        <v>1313</v>
      </c>
      <c r="BCG5" t="s">
        <v>1317</v>
      </c>
      <c r="BCH5" t="s">
        <v>1333</v>
      </c>
      <c r="BCI5" t="s">
        <v>1350</v>
      </c>
      <c r="BCJ5" t="s">
        <v>8720</v>
      </c>
      <c r="BCK5" t="s">
        <v>1404</v>
      </c>
      <c r="BCL5" t="s">
        <v>1417</v>
      </c>
      <c r="BCM5" t="s">
        <v>1447</v>
      </c>
      <c r="BCN5" t="s">
        <v>1465</v>
      </c>
      <c r="BCO5" t="s">
        <v>1438</v>
      </c>
      <c r="BCP5" t="s">
        <v>1305</v>
      </c>
      <c r="BCQ5" t="s">
        <v>1383</v>
      </c>
      <c r="BCR5" t="s">
        <v>1337</v>
      </c>
      <c r="BCS5" t="s">
        <v>1299</v>
      </c>
      <c r="BCT5" t="s">
        <v>878</v>
      </c>
      <c r="BCU5" t="s">
        <v>1357</v>
      </c>
      <c r="BCV5" t="s">
        <v>1397</v>
      </c>
      <c r="BCW5" t="s">
        <v>8011</v>
      </c>
      <c r="BCX5" t="s">
        <v>7990</v>
      </c>
      <c r="BCY5" t="s">
        <v>1401</v>
      </c>
      <c r="BCZ5" t="s">
        <v>1451</v>
      </c>
      <c r="BDA5" t="s">
        <v>6930</v>
      </c>
      <c r="BDB5" t="s">
        <v>1315</v>
      </c>
      <c r="BDC5" t="s">
        <v>1390</v>
      </c>
      <c r="BDD5" t="s">
        <v>1441</v>
      </c>
      <c r="BDE5" t="s">
        <v>1327</v>
      </c>
      <c r="BDF5" t="s">
        <v>8069</v>
      </c>
      <c r="BDG5" t="s">
        <v>8009</v>
      </c>
      <c r="BDH5" t="s">
        <v>968</v>
      </c>
      <c r="BDI5" t="s">
        <v>8039</v>
      </c>
      <c r="BDJ5" t="s">
        <v>547</v>
      </c>
      <c r="BDK5" t="s">
        <v>8053</v>
      </c>
      <c r="BDL5" t="s">
        <v>8043</v>
      </c>
      <c r="BDM5" t="s">
        <v>8045</v>
      </c>
      <c r="BDN5" t="s">
        <v>8065</v>
      </c>
      <c r="BDO5" t="s">
        <v>1265</v>
      </c>
      <c r="BDP5" t="s">
        <v>1293</v>
      </c>
      <c r="BDQ5" t="s">
        <v>1309</v>
      </c>
      <c r="BDR5" t="s">
        <v>1321</v>
      </c>
      <c r="BDS5" t="s">
        <v>1325</v>
      </c>
      <c r="BDT5" t="s">
        <v>8005</v>
      </c>
      <c r="BDU5" t="s">
        <v>1336</v>
      </c>
      <c r="BDV5" t="s">
        <v>8097</v>
      </c>
      <c r="BDW5" t="s">
        <v>1347</v>
      </c>
      <c r="BDX5" t="s">
        <v>7021</v>
      </c>
      <c r="BDY5" t="s">
        <v>1388</v>
      </c>
      <c r="BDZ5" t="s">
        <v>1399</v>
      </c>
      <c r="BEA5" t="s">
        <v>1424</v>
      </c>
      <c r="BEB5" t="s">
        <v>1433</v>
      </c>
      <c r="BEC5" t="s">
        <v>1440</v>
      </c>
      <c r="BED5" t="s">
        <v>1443</v>
      </c>
      <c r="BEE5" t="s">
        <v>8131</v>
      </c>
      <c r="BEF5" t="s">
        <v>1463</v>
      </c>
      <c r="BEG5" t="s">
        <v>1329</v>
      </c>
      <c r="BEH5" t="s">
        <v>1311</v>
      </c>
      <c r="BEI5" t="s">
        <v>8047</v>
      </c>
      <c r="BEJ5" t="s">
        <v>8032</v>
      </c>
      <c r="BEK5" t="s">
        <v>1408</v>
      </c>
      <c r="BEL5" t="s">
        <v>8015</v>
      </c>
      <c r="BEM5" t="s">
        <v>8002</v>
      </c>
      <c r="BEN5" t="s">
        <v>7996</v>
      </c>
      <c r="BEO5" t="s">
        <v>7998</v>
      </c>
      <c r="BEP5" t="s">
        <v>1345</v>
      </c>
      <c r="BEQ5" t="s">
        <v>1373</v>
      </c>
      <c r="BER5" t="s">
        <v>942</v>
      </c>
      <c r="BES5" t="s">
        <v>8051</v>
      </c>
      <c r="BET5" t="s">
        <v>8049</v>
      </c>
      <c r="BEU5" t="s">
        <v>6968</v>
      </c>
      <c r="BEV5" t="s">
        <v>6936</v>
      </c>
      <c r="BEW5" t="s">
        <v>8074</v>
      </c>
      <c r="BEX5" t="s">
        <v>406</v>
      </c>
      <c r="BEY5" t="s">
        <v>1358</v>
      </c>
      <c r="BEZ5" t="s">
        <v>796</v>
      </c>
      <c r="BFA5" t="s">
        <v>7386</v>
      </c>
      <c r="BFB5" t="s">
        <v>805</v>
      </c>
      <c r="BFC5" t="s">
        <v>1429</v>
      </c>
      <c r="BFD5" t="s">
        <v>1296</v>
      </c>
      <c r="BFE5" t="s">
        <v>7018</v>
      </c>
      <c r="BFF5" t="s">
        <v>1326</v>
      </c>
      <c r="BFG5" t="s">
        <v>7454</v>
      </c>
      <c r="BFH5" t="s">
        <v>7019</v>
      </c>
      <c r="BFI5" t="s">
        <v>7474</v>
      </c>
      <c r="BFJ5" t="s">
        <v>7486</v>
      </c>
      <c r="BFK5" t="s">
        <v>7488</v>
      </c>
      <c r="BFL5" t="s">
        <v>1391</v>
      </c>
      <c r="BFM5" t="s">
        <v>1434</v>
      </c>
      <c r="BFN5" t="s">
        <v>7506</v>
      </c>
      <c r="BFO5" t="s">
        <v>7509</v>
      </c>
      <c r="BFP5" t="s">
        <v>1464</v>
      </c>
      <c r="BFQ5" t="s">
        <v>1467</v>
      </c>
      <c r="BFR5" t="s">
        <v>1318</v>
      </c>
      <c r="BFS5" t="s">
        <v>1323</v>
      </c>
      <c r="BFT5" t="s">
        <v>1356</v>
      </c>
      <c r="BFU5" t="s">
        <v>1400</v>
      </c>
      <c r="BFV5" t="s">
        <v>1450</v>
      </c>
      <c r="BFW5" t="s">
        <v>1466</v>
      </c>
      <c r="BFX5" t="s">
        <v>1436</v>
      </c>
      <c r="BFY5" t="s">
        <v>1460</v>
      </c>
      <c r="BFZ5" t="s">
        <v>1310</v>
      </c>
      <c r="BGA5" t="s">
        <v>1382</v>
      </c>
      <c r="BGB5" t="s">
        <v>1442</v>
      </c>
      <c r="BGC5" t="s">
        <v>1445</v>
      </c>
      <c r="BGD5" t="s">
        <v>7477</v>
      </c>
      <c r="BGE5" t="s">
        <v>1332</v>
      </c>
      <c r="BGF5" t="s">
        <v>636</v>
      </c>
      <c r="BGG5" t="s">
        <v>1387</v>
      </c>
      <c r="BGH5" t="s">
        <v>1027</v>
      </c>
      <c r="BGI5" t="s">
        <v>1020</v>
      </c>
      <c r="BGJ5" t="s">
        <v>1015</v>
      </c>
      <c r="BGK5" t="s">
        <v>1398</v>
      </c>
      <c r="BGL5" t="s">
        <v>1014</v>
      </c>
      <c r="BGM5" t="s">
        <v>7391</v>
      </c>
      <c r="BGN5" t="s">
        <v>257</v>
      </c>
      <c r="BGO5" t="s">
        <v>1361</v>
      </c>
      <c r="BGP5" t="s">
        <v>790</v>
      </c>
      <c r="BGQ5" t="s">
        <v>1231</v>
      </c>
      <c r="BGR5" t="s">
        <v>24</v>
      </c>
      <c r="BGS5" t="s">
        <v>9281</v>
      </c>
      <c r="BGT5" t="s">
        <v>1306</v>
      </c>
      <c r="BGU5" t="s">
        <v>1314</v>
      </c>
      <c r="BGV5" t="s">
        <v>1353</v>
      </c>
      <c r="BGW5" t="s">
        <v>1355</v>
      </c>
      <c r="BGX5" t="s">
        <v>1360</v>
      </c>
      <c r="BGY5" t="s">
        <v>1376</v>
      </c>
      <c r="BGZ5" t="s">
        <v>1393</v>
      </c>
      <c r="BHA5" t="s">
        <v>1418</v>
      </c>
      <c r="BHB5" t="s">
        <v>1420</v>
      </c>
      <c r="BHC5" t="s">
        <v>1448</v>
      </c>
      <c r="BHD5" t="s">
        <v>1316</v>
      </c>
      <c r="BHE5" t="s">
        <v>7512</v>
      </c>
      <c r="BHF5" t="s">
        <v>1331</v>
      </c>
      <c r="BHG5" t="s">
        <v>1439</v>
      </c>
      <c r="BHH5" t="s">
        <v>7479</v>
      </c>
      <c r="BHI5" t="s">
        <v>445</v>
      </c>
      <c r="BHJ5" t="s">
        <v>948</v>
      </c>
      <c r="BHK5" t="s">
        <v>640</v>
      </c>
      <c r="BHL5" t="s">
        <v>650</v>
      </c>
      <c r="BHM5" t="s">
        <v>1366</v>
      </c>
      <c r="BHN5" t="s">
        <v>7410</v>
      </c>
      <c r="BHO5" t="s">
        <v>7416</v>
      </c>
      <c r="BHP5" t="s">
        <v>1340</v>
      </c>
      <c r="BHQ5" t="s">
        <v>1414</v>
      </c>
      <c r="BHR5" t="s">
        <v>254</v>
      </c>
      <c r="BHS5" t="s">
        <v>7433</v>
      </c>
      <c r="BHT5" t="s">
        <v>7364</v>
      </c>
      <c r="BHU5" t="s">
        <v>362</v>
      </c>
      <c r="BHV5" t="s">
        <v>7625</v>
      </c>
      <c r="BHW5" t="s">
        <v>610</v>
      </c>
      <c r="BHX5" t="s">
        <v>372</v>
      </c>
      <c r="BHY5" t="s">
        <v>1184</v>
      </c>
      <c r="BHZ5" t="s">
        <v>103</v>
      </c>
      <c r="BIA5" t="s">
        <v>7715</v>
      </c>
      <c r="BIB5" t="s">
        <v>858</v>
      </c>
      <c r="BIC5" t="s">
        <v>7710</v>
      </c>
      <c r="BID5" t="s">
        <v>123</v>
      </c>
      <c r="BIE5" t="s">
        <v>241</v>
      </c>
      <c r="BIF5" t="s">
        <v>7568</v>
      </c>
      <c r="BIG5" t="s">
        <v>7602</v>
      </c>
      <c r="BIH5" t="s">
        <v>7608</v>
      </c>
      <c r="BII5" t="s">
        <v>492</v>
      </c>
      <c r="BIJ5" t="s">
        <v>7643</v>
      </c>
      <c r="BIK5" t="s">
        <v>7651</v>
      </c>
      <c r="BIL5" t="s">
        <v>701</v>
      </c>
      <c r="BIM5" t="s">
        <v>7668</v>
      </c>
      <c r="BIN5" t="s">
        <v>711</v>
      </c>
      <c r="BIO5" t="s">
        <v>1169</v>
      </c>
      <c r="BIP5" t="s">
        <v>7013</v>
      </c>
      <c r="BIQ5" t="s">
        <v>7836</v>
      </c>
      <c r="BIR5" t="s">
        <v>1503</v>
      </c>
      <c r="BIS5" t="s">
        <v>1585</v>
      </c>
      <c r="BIT5" t="s">
        <v>1608</v>
      </c>
      <c r="BIU5" t="s">
        <v>7552</v>
      </c>
      <c r="BIV5" t="s">
        <v>7562</v>
      </c>
      <c r="BIW5" t="s">
        <v>290</v>
      </c>
      <c r="BIX5" t="s">
        <v>300</v>
      </c>
      <c r="BIY5" t="s">
        <v>321</v>
      </c>
      <c r="BIZ5" t="s">
        <v>327</v>
      </c>
      <c r="BJA5" t="s">
        <v>329</v>
      </c>
      <c r="BJB5" t="s">
        <v>390</v>
      </c>
      <c r="BJC5" t="s">
        <v>460</v>
      </c>
      <c r="BJD5" t="s">
        <v>7685</v>
      </c>
      <c r="BJE5" t="s">
        <v>777</v>
      </c>
      <c r="BJF5" t="s">
        <v>7689</v>
      </c>
      <c r="BJG5" t="s">
        <v>7733</v>
      </c>
      <c r="BJH5" t="s">
        <v>1033</v>
      </c>
      <c r="BJI5" t="s">
        <v>1063</v>
      </c>
      <c r="BJJ5" t="s">
        <v>7783</v>
      </c>
      <c r="BJK5" t="s">
        <v>9250</v>
      </c>
      <c r="BJL5" t="s">
        <v>1215</v>
      </c>
      <c r="BJM5" t="s">
        <v>7585</v>
      </c>
      <c r="BJN5" t="s">
        <v>1468</v>
      </c>
      <c r="BJO5" t="s">
        <v>7857</v>
      </c>
      <c r="BJP5" t="s">
        <v>1537</v>
      </c>
      <c r="BJQ5" t="s">
        <v>1553</v>
      </c>
      <c r="BJR5" t="s">
        <v>424</v>
      </c>
      <c r="BJS5" t="s">
        <v>962</v>
      </c>
      <c r="BJT5" t="s">
        <v>467</v>
      </c>
      <c r="BJU5" t="s">
        <v>7801</v>
      </c>
      <c r="BJV5" t="s">
        <v>7818</v>
      </c>
      <c r="BJW5" t="s">
        <v>1560</v>
      </c>
      <c r="BJX5" t="s">
        <v>107</v>
      </c>
      <c r="BJY5" t="s">
        <v>432</v>
      </c>
      <c r="BJZ5" t="s">
        <v>1620</v>
      </c>
      <c r="BKA5" t="s">
        <v>7840</v>
      </c>
      <c r="BKB5" t="s">
        <v>7648</v>
      </c>
      <c r="BKC5" t="s">
        <v>853</v>
      </c>
      <c r="BKD5" t="s">
        <v>12980</v>
      </c>
      <c r="BKE5" t="s">
        <v>756</v>
      </c>
      <c r="BKF5" t="s">
        <v>7531</v>
      </c>
      <c r="BKG5" t="s">
        <v>7536</v>
      </c>
      <c r="BKH5" t="s">
        <v>7540</v>
      </c>
      <c r="BKI5" t="s">
        <v>7561</v>
      </c>
      <c r="BKJ5" t="s">
        <v>283</v>
      </c>
      <c r="BKK5" t="s">
        <v>364</v>
      </c>
      <c r="BKL5" t="s">
        <v>621</v>
      </c>
      <c r="BKM5" t="s">
        <v>622</v>
      </c>
      <c r="BKN5" t="s">
        <v>759</v>
      </c>
      <c r="BKO5" t="s">
        <v>7703</v>
      </c>
      <c r="BKP5" t="s">
        <v>916</v>
      </c>
      <c r="BKQ5" t="s">
        <v>960</v>
      </c>
      <c r="BKR5" t="s">
        <v>963</v>
      </c>
      <c r="BKS5" t="s">
        <v>7766</v>
      </c>
      <c r="BKT5" t="s">
        <v>7773</v>
      </c>
      <c r="BKU5" t="s">
        <v>7834</v>
      </c>
      <c r="BKV5" t="s">
        <v>1535</v>
      </c>
      <c r="BKW5" t="s">
        <v>7751</v>
      </c>
      <c r="BKX5" t="s">
        <v>902</v>
      </c>
      <c r="BKY5" t="s">
        <v>133</v>
      </c>
      <c r="BKZ5" t="s">
        <v>344</v>
      </c>
      <c r="BLA5" t="s">
        <v>7595</v>
      </c>
      <c r="BLB5" t="s">
        <v>7781</v>
      </c>
      <c r="BLC5" t="s">
        <v>7676</v>
      </c>
      <c r="BLD5" t="s">
        <v>7866</v>
      </c>
      <c r="BLE5" t="s">
        <v>7633</v>
      </c>
      <c r="BLF5" t="s">
        <v>7621</v>
      </c>
      <c r="BLG5" t="s">
        <v>392</v>
      </c>
      <c r="BLH5" t="s">
        <v>7631</v>
      </c>
      <c r="BLI5" t="s">
        <v>682</v>
      </c>
      <c r="BLJ5" t="s">
        <v>328</v>
      </c>
      <c r="BLK5" t="s">
        <v>1236</v>
      </c>
      <c r="BLL5" t="s">
        <v>326</v>
      </c>
      <c r="BLM5" t="s">
        <v>1128</v>
      </c>
      <c r="BLN5" t="s">
        <v>1576</v>
      </c>
      <c r="BLO5" t="s">
        <v>7777</v>
      </c>
      <c r="BLP5" t="s">
        <v>360</v>
      </c>
      <c r="BLQ5" t="s">
        <v>755</v>
      </c>
      <c r="BLR5" t="s">
        <v>1001</v>
      </c>
      <c r="BLS5" t="s">
        <v>7695</v>
      </c>
      <c r="BLT5" t="s">
        <v>1483</v>
      </c>
      <c r="BLU5" t="s">
        <v>7554</v>
      </c>
      <c r="BLV5" t="s">
        <v>7884</v>
      </c>
      <c r="BLW5" t="s">
        <v>234</v>
      </c>
      <c r="BLX5" t="s">
        <v>343</v>
      </c>
      <c r="BLY5" t="s">
        <v>7790</v>
      </c>
      <c r="BLZ5" t="s">
        <v>634</v>
      </c>
      <c r="BMA5" t="s">
        <v>7529</v>
      </c>
      <c r="BMB5" t="s">
        <v>137</v>
      </c>
      <c r="BMC5" t="s">
        <v>7672</v>
      </c>
      <c r="BMD5" t="s">
        <v>585</v>
      </c>
      <c r="BME5" t="s">
        <v>7767</v>
      </c>
      <c r="BMF5" t="s">
        <v>1261</v>
      </c>
      <c r="BMG5" t="s">
        <v>654</v>
      </c>
      <c r="BMH5" t="s">
        <v>7737</v>
      </c>
      <c r="BMI5" t="s">
        <v>7548</v>
      </c>
      <c r="BMJ5" t="s">
        <v>7550</v>
      </c>
      <c r="BMK5" t="s">
        <v>7701</v>
      </c>
      <c r="BML5" t="s">
        <v>7721</v>
      </c>
      <c r="BMM5" t="s">
        <v>7707</v>
      </c>
      <c r="BMN5" t="s">
        <v>1196</v>
      </c>
      <c r="BMO5" t="s">
        <v>1511</v>
      </c>
      <c r="BMP5" t="s">
        <v>7691</v>
      </c>
      <c r="BMQ5" t="s">
        <v>7829</v>
      </c>
      <c r="BMR5" t="s">
        <v>7804</v>
      </c>
      <c r="BMS5" t="s">
        <v>393</v>
      </c>
      <c r="BMT5" t="s">
        <v>7572</v>
      </c>
      <c r="BMU5" t="s">
        <v>391</v>
      </c>
      <c r="BMV5" t="s">
        <v>7566</v>
      </c>
      <c r="BMW5" t="s">
        <v>7723</v>
      </c>
      <c r="BMX5" t="s">
        <v>943</v>
      </c>
      <c r="BMY5" t="s">
        <v>595</v>
      </c>
      <c r="BMZ5" t="s">
        <v>472</v>
      </c>
      <c r="BNA5" t="s">
        <v>7886</v>
      </c>
      <c r="BNB5" t="s">
        <v>1256</v>
      </c>
      <c r="BNC5" t="s">
        <v>7660</v>
      </c>
      <c r="BND5" t="s">
        <v>697</v>
      </c>
      <c r="BNE5" t="s">
        <v>7771</v>
      </c>
      <c r="BNF5" t="s">
        <v>63</v>
      </c>
      <c r="BNG5" t="s">
        <v>7746</v>
      </c>
      <c r="BNH5" t="s">
        <v>7814</v>
      </c>
      <c r="BNI5" t="s">
        <v>750</v>
      </c>
      <c r="BNJ5" t="s">
        <v>7654</v>
      </c>
      <c r="BNK5" t="s">
        <v>261</v>
      </c>
      <c r="BNL5" t="s">
        <v>1260</v>
      </c>
      <c r="BNM5" t="s">
        <v>1266</v>
      </c>
      <c r="BNN5" t="s">
        <v>7825</v>
      </c>
      <c r="BNO5" t="s">
        <v>628</v>
      </c>
      <c r="BNP5" t="s">
        <v>1263</v>
      </c>
      <c r="BNQ5" t="s">
        <v>1162</v>
      </c>
      <c r="BNR5" t="s">
        <v>7755</v>
      </c>
      <c r="BNS5" t="s">
        <v>1201</v>
      </c>
      <c r="BNT5" t="s">
        <v>746</v>
      </c>
      <c r="BNU5" t="s">
        <v>7599</v>
      </c>
      <c r="BNV5" t="s">
        <v>7879</v>
      </c>
      <c r="BNW5" t="s">
        <v>7543</v>
      </c>
      <c r="BNX5" t="s">
        <v>7846</v>
      </c>
      <c r="BNY5" t="s">
        <v>7853</v>
      </c>
      <c r="BNZ5" t="s">
        <v>7785</v>
      </c>
      <c r="BOA5" t="s">
        <v>662</v>
      </c>
      <c r="BOB5" t="s">
        <v>7871</v>
      </c>
      <c r="BOC5" t="s">
        <v>7796</v>
      </c>
      <c r="BOD5" t="s">
        <v>348</v>
      </c>
      <c r="BOE5" t="s">
        <v>848</v>
      </c>
      <c r="BOF5" t="s">
        <v>616</v>
      </c>
      <c r="BOG5" t="s">
        <v>1604</v>
      </c>
      <c r="BOH5" t="s">
        <v>763</v>
      </c>
      <c r="BOI5" t="s">
        <v>280</v>
      </c>
      <c r="BOJ5" t="s">
        <v>938</v>
      </c>
      <c r="BOK5" t="s">
        <v>844</v>
      </c>
      <c r="BOL5" t="s">
        <v>1267</v>
      </c>
      <c r="BOM5" t="s">
        <v>459</v>
      </c>
      <c r="BON5" t="s">
        <v>867</v>
      </c>
      <c r="BOO5" t="s">
        <v>127</v>
      </c>
      <c r="BOP5" t="s">
        <v>7717</v>
      </c>
      <c r="BOQ5" t="s">
        <v>6944</v>
      </c>
      <c r="BOR5" t="s">
        <v>765</v>
      </c>
      <c r="BOS5" t="s">
        <v>994</v>
      </c>
      <c r="BOT5" t="s">
        <v>408</v>
      </c>
      <c r="BOU5" t="s">
        <v>7449</v>
      </c>
      <c r="BOV5" t="s">
        <v>13226</v>
      </c>
      <c r="BOW5" t="s">
        <v>13231</v>
      </c>
      <c r="BOX5" t="s">
        <v>13236</v>
      </c>
      <c r="BOY5" t="s">
        <v>13241</v>
      </c>
      <c r="BOZ5" t="s">
        <v>13246</v>
      </c>
    </row>
    <row r="6" spans="1:1768" x14ac:dyDescent="0.3">
      <c r="A6" s="60" t="s">
        <v>14</v>
      </c>
      <c r="B6" t="s">
        <v>6912</v>
      </c>
      <c r="C6" t="s">
        <v>6612</v>
      </c>
      <c r="D6" t="s">
        <v>6675</v>
      </c>
      <c r="E6" t="s">
        <v>4941</v>
      </c>
      <c r="F6" t="s">
        <v>3685</v>
      </c>
      <c r="G6" t="s">
        <v>3685</v>
      </c>
      <c r="H6" t="s">
        <v>3827</v>
      </c>
      <c r="I6" t="s">
        <v>3856</v>
      </c>
      <c r="J6" t="s">
        <v>5830</v>
      </c>
      <c r="K6" t="s">
        <v>6766</v>
      </c>
      <c r="L6" t="s">
        <v>5745</v>
      </c>
      <c r="M6" t="s">
        <v>3431</v>
      </c>
      <c r="N6" t="s">
        <v>6003</v>
      </c>
      <c r="O6" t="s">
        <v>3809</v>
      </c>
      <c r="P6" t="s">
        <v>3412</v>
      </c>
      <c r="Q6" t="s">
        <v>3859</v>
      </c>
      <c r="R6" t="s">
        <v>3333</v>
      </c>
      <c r="S6" t="s">
        <v>3866</v>
      </c>
      <c r="T6" t="s">
        <v>5798</v>
      </c>
      <c r="U6" t="s">
        <v>4835</v>
      </c>
      <c r="V6" t="s">
        <v>3784</v>
      </c>
      <c r="W6" t="s">
        <v>6811</v>
      </c>
      <c r="X6" t="s">
        <v>3573</v>
      </c>
      <c r="Y6" t="s">
        <v>2403</v>
      </c>
      <c r="Z6" t="s">
        <v>4272</v>
      </c>
      <c r="AA6" t="s">
        <v>3837</v>
      </c>
      <c r="AB6" t="s">
        <v>3570</v>
      </c>
      <c r="AC6" t="s">
        <v>6435</v>
      </c>
      <c r="AD6" t="s">
        <v>3423</v>
      </c>
      <c r="AE6" t="s">
        <v>5831</v>
      </c>
      <c r="AF6" t="s">
        <v>2397</v>
      </c>
      <c r="AG6" t="s">
        <v>6441</v>
      </c>
      <c r="AH6" t="s">
        <v>3610</v>
      </c>
      <c r="AI6" t="s">
        <v>5709</v>
      </c>
      <c r="AJ6" t="s">
        <v>2400</v>
      </c>
      <c r="AK6" t="s">
        <v>6472</v>
      </c>
      <c r="AL6" t="s">
        <v>5688</v>
      </c>
      <c r="AM6" t="s">
        <v>5703</v>
      </c>
      <c r="AN6" t="s">
        <v>5970</v>
      </c>
      <c r="AO6" t="s">
        <v>5970</v>
      </c>
      <c r="AP6" t="s">
        <v>5967</v>
      </c>
      <c r="AQ6" t="s">
        <v>4838</v>
      </c>
      <c r="AR6" t="s">
        <v>4269</v>
      </c>
      <c r="AS6" t="s">
        <v>3125</v>
      </c>
      <c r="AT6" t="s">
        <v>3662</v>
      </c>
      <c r="AU6" t="s">
        <v>6045</v>
      </c>
      <c r="AV6" t="s">
        <v>3750</v>
      </c>
      <c r="AW6" t="s">
        <v>5483</v>
      </c>
      <c r="AX6" t="s">
        <v>5691</v>
      </c>
      <c r="AY6" t="s">
        <v>2765</v>
      </c>
      <c r="AZ6" t="s">
        <v>6909</v>
      </c>
      <c r="BA6" t="s">
        <v>5818</v>
      </c>
      <c r="BB6" t="s">
        <v>4743</v>
      </c>
      <c r="BC6" t="s">
        <v>3824</v>
      </c>
      <c r="BD6" t="s">
        <v>5587</v>
      </c>
      <c r="BE6" t="s">
        <v>4740</v>
      </c>
      <c r="BF6" t="s">
        <v>4870</v>
      </c>
      <c r="BG6" t="s">
        <v>5016</v>
      </c>
      <c r="BH6" t="s">
        <v>2331</v>
      </c>
      <c r="BI6" t="s">
        <v>6497</v>
      </c>
      <c r="BJ6" t="s">
        <v>5515</v>
      </c>
      <c r="BK6" t="s">
        <v>5264</v>
      </c>
      <c r="BL6" t="s">
        <v>2120</v>
      </c>
      <c r="BM6" t="s">
        <v>5827</v>
      </c>
      <c r="BN6" t="s">
        <v>2612</v>
      </c>
      <c r="BO6" t="s">
        <v>5495</v>
      </c>
      <c r="BP6" t="s">
        <v>5495</v>
      </c>
      <c r="BQ6" t="s">
        <v>5983</v>
      </c>
      <c r="BR6" t="s">
        <v>3834</v>
      </c>
      <c r="BS6" t="s">
        <v>5339</v>
      </c>
      <c r="BT6" t="s">
        <v>5883</v>
      </c>
      <c r="BU6" t="s">
        <v>2516</v>
      </c>
      <c r="BV6" t="s">
        <v>5980</v>
      </c>
      <c r="BW6" t="s">
        <v>6405</v>
      </c>
      <c r="BX6" t="s">
        <v>6396</v>
      </c>
      <c r="BY6" t="s">
        <v>3383</v>
      </c>
      <c r="BZ6" t="s">
        <v>6747</v>
      </c>
      <c r="CA6" t="s">
        <v>3863</v>
      </c>
      <c r="CB6" t="s">
        <v>6432</v>
      </c>
      <c r="CC6" t="s">
        <v>6555</v>
      </c>
      <c r="CD6" t="s">
        <v>5865</v>
      </c>
      <c r="CE6" t="s">
        <v>4353</v>
      </c>
      <c r="CF6" t="s">
        <v>4351</v>
      </c>
      <c r="CG6" t="s">
        <v>4604</v>
      </c>
      <c r="CH6" t="s">
        <v>6080</v>
      </c>
      <c r="CI6" t="s">
        <v>6420</v>
      </c>
      <c r="CJ6" t="s">
        <v>4826</v>
      </c>
      <c r="CK6" t="s">
        <v>5059</v>
      </c>
      <c r="CL6" t="s">
        <v>5061</v>
      </c>
      <c r="CM6" t="s">
        <v>6313</v>
      </c>
      <c r="CN6" t="s">
        <v>2588</v>
      </c>
      <c r="CO6" t="s">
        <v>2552</v>
      </c>
      <c r="CP6" t="s">
        <v>2566</v>
      </c>
      <c r="CQ6" t="s">
        <v>6294</v>
      </c>
      <c r="CR6" t="s">
        <v>5862</v>
      </c>
      <c r="CS6" t="s">
        <v>5013</v>
      </c>
      <c r="CT6" t="s">
        <v>2520</v>
      </c>
      <c r="CU6" t="s">
        <v>6514</v>
      </c>
      <c r="CV6" t="s">
        <v>6734</v>
      </c>
      <c r="CW6" t="s">
        <v>6393</v>
      </c>
      <c r="CX6" t="s">
        <v>6706</v>
      </c>
      <c r="CY6" t="s">
        <v>6552</v>
      </c>
      <c r="CZ6" t="s">
        <v>6167</v>
      </c>
      <c r="DA6" t="s">
        <v>5099</v>
      </c>
      <c r="DB6" t="s">
        <v>5336</v>
      </c>
      <c r="DC6" t="s">
        <v>3619</v>
      </c>
      <c r="DD6" t="s">
        <v>3781</v>
      </c>
      <c r="DE6" t="s">
        <v>2328</v>
      </c>
      <c r="DF6" t="s">
        <v>2563</v>
      </c>
      <c r="DG6" t="s">
        <v>4154</v>
      </c>
      <c r="DH6" t="s">
        <v>6729</v>
      </c>
      <c r="DI6" t="s">
        <v>5132</v>
      </c>
      <c r="DJ6" t="s">
        <v>6408</v>
      </c>
      <c r="DK6" t="s">
        <v>6417</v>
      </c>
      <c r="DL6" t="s">
        <v>6429</v>
      </c>
      <c r="DM6" t="s">
        <v>1810</v>
      </c>
      <c r="DN6" t="s">
        <v>1674</v>
      </c>
      <c r="DO6" t="s">
        <v>6138</v>
      </c>
      <c r="DP6" t="s">
        <v>5871</v>
      </c>
      <c r="DQ6" t="s">
        <v>6000</v>
      </c>
      <c r="DR6" t="s">
        <v>5596</v>
      </c>
      <c r="DS6" t="s">
        <v>5742</v>
      </c>
      <c r="DT6" t="s">
        <v>3831</v>
      </c>
      <c r="DU6" t="s">
        <v>5512</v>
      </c>
      <c r="DV6" t="s">
        <v>5480</v>
      </c>
      <c r="DW6" t="s">
        <v>5979</v>
      </c>
      <c r="DX6" t="s">
        <v>5868</v>
      </c>
      <c r="DY6" t="s">
        <v>5584</v>
      </c>
      <c r="DZ6" t="s">
        <v>5964</v>
      </c>
      <c r="EA6" t="s">
        <v>4823</v>
      </c>
      <c r="EB6" t="s">
        <v>5801</v>
      </c>
      <c r="EC6" t="s">
        <v>3336</v>
      </c>
      <c r="ED6" t="s">
        <v>4151</v>
      </c>
      <c r="EE6" t="s">
        <v>6469</v>
      </c>
      <c r="EF6" t="s">
        <v>3536</v>
      </c>
      <c r="EG6" t="s">
        <v>2117</v>
      </c>
      <c r="EH6" t="s">
        <v>6640</v>
      </c>
      <c r="EI6" t="s">
        <v>6083</v>
      </c>
      <c r="EJ6" t="s">
        <v>6164</v>
      </c>
      <c r="EK6" t="s">
        <v>6650</v>
      </c>
      <c r="EL6" t="s">
        <v>6494</v>
      </c>
      <c r="EM6" t="s">
        <v>6662</v>
      </c>
      <c r="EN6" t="s">
        <v>5232</v>
      </c>
      <c r="EO6" t="s">
        <v>5129</v>
      </c>
      <c r="EP6" t="s">
        <v>6901</v>
      </c>
      <c r="EQ6" t="s">
        <v>5096</v>
      </c>
      <c r="ER6" t="s">
        <v>6291</v>
      </c>
      <c r="ES6" t="s">
        <v>2611</v>
      </c>
      <c r="ET6" t="s">
        <v>2549</v>
      </c>
      <c r="EU6" t="s">
        <v>6580</v>
      </c>
      <c r="EV6" t="s">
        <v>6699</v>
      </c>
      <c r="EW6" t="s">
        <v>6740</v>
      </c>
      <c r="EX6" t="s">
        <v>6847</v>
      </c>
      <c r="EY6" t="s">
        <v>6795</v>
      </c>
      <c r="EZ6" t="s">
        <v>6787</v>
      </c>
      <c r="FA6" t="s">
        <v>6804</v>
      </c>
      <c r="FB6" t="s">
        <v>6605</v>
      </c>
      <c r="FC6" t="s">
        <v>6775</v>
      </c>
      <c r="FD6" t="s">
        <v>6598</v>
      </c>
      <c r="FE6" t="s">
        <v>6579</v>
      </c>
      <c r="FF6" t="s">
        <v>6861</v>
      </c>
      <c r="FG6" t="s">
        <v>6789</v>
      </c>
      <c r="FH6" t="s">
        <v>6843</v>
      </c>
      <c r="FI6" t="s">
        <v>6834</v>
      </c>
      <c r="FJ6" t="s">
        <v>6619</v>
      </c>
      <c r="FK6" t="s">
        <v>6648</v>
      </c>
      <c r="FL6" t="s">
        <v>6830</v>
      </c>
      <c r="FM6" t="s">
        <v>6790</v>
      </c>
      <c r="FN6" t="s">
        <v>6717</v>
      </c>
      <c r="FO6" t="s">
        <v>6661</v>
      </c>
      <c r="FP6" t="s">
        <v>6600</v>
      </c>
      <c r="FQ6" t="s">
        <v>6607</v>
      </c>
      <c r="FR6" t="s">
        <v>6676</v>
      </c>
      <c r="FS6" t="s">
        <v>6854</v>
      </c>
      <c r="FT6" t="s">
        <v>6829</v>
      </c>
      <c r="FU6" t="s">
        <v>6792</v>
      </c>
      <c r="FV6" t="s">
        <v>6788</v>
      </c>
      <c r="FW6" t="s">
        <v>6856</v>
      </c>
      <c r="FX6" t="s">
        <v>6772</v>
      </c>
      <c r="FY6" t="s">
        <v>6695</v>
      </c>
      <c r="FZ6" t="s">
        <v>6757</v>
      </c>
      <c r="GA6" t="s">
        <v>6894</v>
      </c>
      <c r="GB6" t="s">
        <v>6849</v>
      </c>
      <c r="GC6" t="s">
        <v>6673</v>
      </c>
      <c r="GD6" t="s">
        <v>6864</v>
      </c>
      <c r="GE6" t="s">
        <v>6664</v>
      </c>
      <c r="GF6" t="s">
        <v>6884</v>
      </c>
      <c r="GG6" t="s">
        <v>6867</v>
      </c>
      <c r="GH6" t="s">
        <v>6597</v>
      </c>
      <c r="GI6" t="s">
        <v>6641</v>
      </c>
      <c r="GJ6" t="s">
        <v>6631</v>
      </c>
      <c r="GK6" t="s">
        <v>6627</v>
      </c>
      <c r="GL6" t="s">
        <v>6649</v>
      </c>
      <c r="GM6" t="s">
        <v>6874</v>
      </c>
      <c r="GN6" t="s">
        <v>6599</v>
      </c>
      <c r="GO6" t="s">
        <v>6836</v>
      </c>
      <c r="GP6" t="s">
        <v>6604</v>
      </c>
      <c r="GQ6" t="s">
        <v>6844</v>
      </c>
      <c r="GR6" t="s">
        <v>6674</v>
      </c>
      <c r="GS6" t="s">
        <v>6587</v>
      </c>
      <c r="GT6" t="s">
        <v>6634</v>
      </c>
      <c r="GU6" t="s">
        <v>6656</v>
      </c>
      <c r="GV6" t="s">
        <v>6606</v>
      </c>
      <c r="GW6" t="s">
        <v>6762</v>
      </c>
      <c r="GX6" t="s">
        <v>4016</v>
      </c>
      <c r="GY6" t="s">
        <v>3494</v>
      </c>
      <c r="GZ6" t="s">
        <v>2910</v>
      </c>
      <c r="HA6" t="s">
        <v>6882</v>
      </c>
      <c r="HB6" t="s">
        <v>6715</v>
      </c>
      <c r="HC6" t="s">
        <v>5682</v>
      </c>
      <c r="HD6" t="s">
        <v>3351</v>
      </c>
      <c r="HE6" t="s">
        <v>1777</v>
      </c>
      <c r="HF6" t="s">
        <v>5961</v>
      </c>
      <c r="HG6" t="s">
        <v>5880</v>
      </c>
      <c r="HH6" t="s">
        <v>5634</v>
      </c>
      <c r="HI6" t="s">
        <v>1927</v>
      </c>
      <c r="HJ6" t="s">
        <v>2536</v>
      </c>
      <c r="HK6" t="s">
        <v>4979</v>
      </c>
      <c r="HL6" t="s">
        <v>2924</v>
      </c>
      <c r="HM6" t="s">
        <v>2482</v>
      </c>
      <c r="HN6" t="s">
        <v>3041</v>
      </c>
      <c r="HO6" t="s">
        <v>4414</v>
      </c>
      <c r="HP6" t="s">
        <v>6868</v>
      </c>
      <c r="HQ6" t="s">
        <v>3457</v>
      </c>
      <c r="HR6" t="s">
        <v>6236</v>
      </c>
      <c r="HS6" t="s">
        <v>5386</v>
      </c>
      <c r="HT6" t="s">
        <v>1935</v>
      </c>
      <c r="HU6" t="s">
        <v>1931</v>
      </c>
      <c r="HV6" t="s">
        <v>1987</v>
      </c>
      <c r="HW6" t="s">
        <v>3217</v>
      </c>
      <c r="HX6" t="s">
        <v>4190</v>
      </c>
      <c r="HY6" t="s">
        <v>5318</v>
      </c>
      <c r="HZ6" t="s">
        <v>6127</v>
      </c>
      <c r="IA6" t="s">
        <v>3722</v>
      </c>
      <c r="IB6" t="s">
        <v>5152</v>
      </c>
      <c r="IC6" t="s">
        <v>6360</v>
      </c>
      <c r="ID6" t="s">
        <v>3916</v>
      </c>
      <c r="IE6" t="s">
        <v>4222</v>
      </c>
      <c r="IF6" t="s">
        <v>5563</v>
      </c>
      <c r="IG6" t="s">
        <v>5539</v>
      </c>
      <c r="IH6" t="s">
        <v>5613</v>
      </c>
      <c r="II6" t="s">
        <v>5774</v>
      </c>
      <c r="IJ6" t="s">
        <v>6637</v>
      </c>
      <c r="IK6" t="s">
        <v>2216</v>
      </c>
      <c r="IL6" t="s">
        <v>2216</v>
      </c>
      <c r="IM6" t="s">
        <v>2216</v>
      </c>
      <c r="IN6" t="s">
        <v>2221</v>
      </c>
      <c r="IO6" t="s">
        <v>6801</v>
      </c>
      <c r="IP6" t="s">
        <v>5643</v>
      </c>
      <c r="IQ6" t="s">
        <v>3735</v>
      </c>
      <c r="IR6" t="s">
        <v>3843</v>
      </c>
      <c r="IS6" t="s">
        <v>2958</v>
      </c>
      <c r="IT6" t="s">
        <v>6751</v>
      </c>
      <c r="IU6" t="s">
        <v>4922</v>
      </c>
      <c r="IV6" t="s">
        <v>6755</v>
      </c>
      <c r="IW6" t="s">
        <v>6764</v>
      </c>
      <c r="IX6" t="s">
        <v>1850</v>
      </c>
      <c r="IY6" t="s">
        <v>3590</v>
      </c>
      <c r="IZ6" t="s">
        <v>1700</v>
      </c>
      <c r="JA6" t="s">
        <v>3772</v>
      </c>
      <c r="JB6" t="s">
        <v>3023</v>
      </c>
      <c r="JC6" t="s">
        <v>6099</v>
      </c>
      <c r="JD6" t="s">
        <v>4879</v>
      </c>
      <c r="JE6" t="s">
        <v>2582</v>
      </c>
      <c r="JF6" t="s">
        <v>1804</v>
      </c>
      <c r="JG6" t="s">
        <v>6767</v>
      </c>
      <c r="JH6" t="s">
        <v>6814</v>
      </c>
      <c r="JI6" t="s">
        <v>2415</v>
      </c>
      <c r="JJ6" t="s">
        <v>5821</v>
      </c>
      <c r="JK6" t="s">
        <v>3806</v>
      </c>
      <c r="JL6" t="s">
        <v>5569</v>
      </c>
      <c r="JM6" t="s">
        <v>5715</v>
      </c>
      <c r="JN6" t="s">
        <v>3112</v>
      </c>
      <c r="JO6" t="s">
        <v>3044</v>
      </c>
      <c r="JP6" t="s">
        <v>3589</v>
      </c>
      <c r="JQ6" t="s">
        <v>5102</v>
      </c>
      <c r="JR6" t="s">
        <v>3775</v>
      </c>
      <c r="JS6" t="s">
        <v>3691</v>
      </c>
      <c r="JT6" t="s">
        <v>4791</v>
      </c>
      <c r="JU6" t="s">
        <v>4203</v>
      </c>
      <c r="JV6" t="s">
        <v>2325</v>
      </c>
      <c r="JW6" t="s">
        <v>4797</v>
      </c>
      <c r="JX6" t="s">
        <v>4735</v>
      </c>
      <c r="JY6" t="s">
        <v>6810</v>
      </c>
      <c r="JZ6" t="s">
        <v>6770</v>
      </c>
      <c r="KA6" t="s">
        <v>2992</v>
      </c>
      <c r="KB6" t="s">
        <v>4399</v>
      </c>
      <c r="KC6" t="s">
        <v>3622</v>
      </c>
      <c r="KD6" t="s">
        <v>1667</v>
      </c>
      <c r="KE6" t="s">
        <v>5949</v>
      </c>
      <c r="KF6" t="s">
        <v>5581</v>
      </c>
      <c r="KG6" t="s">
        <v>4746</v>
      </c>
      <c r="KH6" t="s">
        <v>2232</v>
      </c>
      <c r="KI6" t="s">
        <v>5697</v>
      </c>
      <c r="KJ6" t="s">
        <v>3156</v>
      </c>
      <c r="KK6" t="s">
        <v>3159</v>
      </c>
      <c r="KL6" t="s">
        <v>6857</v>
      </c>
      <c r="KM6" t="s">
        <v>2870</v>
      </c>
      <c r="KN6" t="s">
        <v>4336</v>
      </c>
      <c r="KO6" t="s">
        <v>2065</v>
      </c>
      <c r="KP6" t="s">
        <v>2814</v>
      </c>
      <c r="KQ6" t="s">
        <v>5238</v>
      </c>
      <c r="KR6" t="s">
        <v>5286</v>
      </c>
      <c r="KS6" t="s">
        <v>5415</v>
      </c>
      <c r="KT6" t="s">
        <v>6686</v>
      </c>
      <c r="KU6" t="s">
        <v>1770</v>
      </c>
      <c r="KV6" t="s">
        <v>2356</v>
      </c>
      <c r="KW6" t="s">
        <v>2419</v>
      </c>
      <c r="KX6" t="s">
        <v>4601</v>
      </c>
      <c r="KY6" t="s">
        <v>5031</v>
      </c>
      <c r="KZ6" t="s">
        <v>6211</v>
      </c>
      <c r="LA6" t="s">
        <v>5448</v>
      </c>
      <c r="LB6" t="s">
        <v>5500</v>
      </c>
      <c r="LC6" t="s">
        <v>5679</v>
      </c>
      <c r="LD6" t="s">
        <v>5940</v>
      </c>
      <c r="LE6" t="s">
        <v>5673</v>
      </c>
      <c r="LF6" t="s">
        <v>4729</v>
      </c>
      <c r="LG6" t="s">
        <v>4278</v>
      </c>
      <c r="LH6" t="s">
        <v>5398</v>
      </c>
      <c r="LI6" t="s">
        <v>4711</v>
      </c>
      <c r="LJ6" t="s">
        <v>4720</v>
      </c>
      <c r="LK6" t="s">
        <v>5395</v>
      </c>
      <c r="LL6" t="s">
        <v>5407</v>
      </c>
      <c r="LM6" t="s">
        <v>6904</v>
      </c>
      <c r="LN6" t="s">
        <v>3137</v>
      </c>
      <c r="LO6" t="s">
        <v>2978</v>
      </c>
      <c r="LP6" t="s">
        <v>6054</v>
      </c>
      <c r="LQ6" t="s">
        <v>6031</v>
      </c>
      <c r="LR6" t="s">
        <v>2845</v>
      </c>
      <c r="LS6" t="s">
        <v>2644</v>
      </c>
      <c r="LT6" t="s">
        <v>4845</v>
      </c>
      <c r="LU6" t="s">
        <v>6841</v>
      </c>
      <c r="LV6" t="s">
        <v>4749</v>
      </c>
      <c r="LW6" t="s">
        <v>3301</v>
      </c>
      <c r="LX6" t="s">
        <v>2792</v>
      </c>
      <c r="LY6" t="s">
        <v>3791</v>
      </c>
      <c r="LZ6" t="s">
        <v>6545</v>
      </c>
      <c r="MA6" t="s">
        <v>5034</v>
      </c>
      <c r="MB6" t="s">
        <v>1886</v>
      </c>
      <c r="MC6" t="s">
        <v>2422</v>
      </c>
      <c r="MD6" t="s">
        <v>4702</v>
      </c>
      <c r="ME6" t="s">
        <v>5375</v>
      </c>
      <c r="MF6" t="s">
        <v>4562</v>
      </c>
      <c r="MG6" t="s">
        <v>4549</v>
      </c>
      <c r="MH6" t="s">
        <v>4575</v>
      </c>
      <c r="MI6" t="s">
        <v>6200</v>
      </c>
      <c r="MJ6" t="s">
        <v>6232</v>
      </c>
      <c r="MK6" t="s">
        <v>6121</v>
      </c>
      <c r="ML6" t="s">
        <v>5270</v>
      </c>
      <c r="MM6" t="s">
        <v>4861</v>
      </c>
      <c r="MN6" t="s">
        <v>4589</v>
      </c>
      <c r="MO6" t="s">
        <v>4090</v>
      </c>
      <c r="MP6" t="s">
        <v>2709</v>
      </c>
      <c r="MQ6" t="s">
        <v>3376</v>
      </c>
      <c r="MR6" t="s">
        <v>1634</v>
      </c>
      <c r="MS6" t="s">
        <v>3189</v>
      </c>
      <c r="MT6" t="s">
        <v>3262</v>
      </c>
      <c r="MU6" t="s">
        <v>4417</v>
      </c>
      <c r="MV6" t="s">
        <v>4441</v>
      </c>
      <c r="MW6" t="s">
        <v>3944</v>
      </c>
      <c r="MX6" t="s">
        <v>2384</v>
      </c>
      <c r="MY6" t="s">
        <v>2972</v>
      </c>
      <c r="MZ6" t="s">
        <v>2855</v>
      </c>
      <c r="NA6" t="s">
        <v>2298</v>
      </c>
      <c r="NB6" t="s">
        <v>6798</v>
      </c>
      <c r="NC6" t="s">
        <v>4829</v>
      </c>
      <c r="ND6" t="s">
        <v>1656</v>
      </c>
      <c r="NE6" t="s">
        <v>3878</v>
      </c>
      <c r="NF6" t="s">
        <v>2133</v>
      </c>
      <c r="NG6" t="s">
        <v>2539</v>
      </c>
      <c r="NH6" t="s">
        <v>3281</v>
      </c>
      <c r="NI6" t="s">
        <v>4291</v>
      </c>
      <c r="NJ6" t="s">
        <v>2664</v>
      </c>
      <c r="NK6" t="s">
        <v>3634</v>
      </c>
      <c r="NL6" t="s">
        <v>4898</v>
      </c>
      <c r="NM6" t="s">
        <v>4372</v>
      </c>
      <c r="NN6" t="s">
        <v>4628</v>
      </c>
      <c r="NO6" t="s">
        <v>4901</v>
      </c>
      <c r="NP6" t="s">
        <v>6105</v>
      </c>
      <c r="NQ6" t="s">
        <v>5435</v>
      </c>
      <c r="NR6" t="s">
        <v>5226</v>
      </c>
      <c r="NS6" t="s">
        <v>5255</v>
      </c>
      <c r="NT6" t="s">
        <v>6387</v>
      </c>
      <c r="NU6" t="s">
        <v>6831</v>
      </c>
      <c r="NV6" t="s">
        <v>1999</v>
      </c>
      <c r="NW6" t="s">
        <v>6589</v>
      </c>
      <c r="NX6" t="s">
        <v>2954</v>
      </c>
      <c r="NY6" t="s">
        <v>6812</v>
      </c>
      <c r="NZ6" t="s">
        <v>6816</v>
      </c>
      <c r="OA6" t="s">
        <v>3013</v>
      </c>
      <c r="OB6" t="s">
        <v>3872</v>
      </c>
      <c r="OC6" t="s">
        <v>3549</v>
      </c>
      <c r="OD6" t="s">
        <v>5191</v>
      </c>
      <c r="OE6" t="s">
        <v>1981</v>
      </c>
      <c r="OF6" t="s">
        <v>4503</v>
      </c>
      <c r="OG6" t="s">
        <v>1712</v>
      </c>
      <c r="OH6" t="s">
        <v>6423</v>
      </c>
      <c r="OI6" t="s">
        <v>4570</v>
      </c>
      <c r="OJ6" t="s">
        <v>2451</v>
      </c>
      <c r="OK6" t="s">
        <v>5619</v>
      </c>
      <c r="OL6" t="s">
        <v>3503</v>
      </c>
      <c r="OM6" t="s">
        <v>2802</v>
      </c>
      <c r="ON6" t="s">
        <v>4976</v>
      </c>
      <c r="OO6" t="s">
        <v>3753</v>
      </c>
      <c r="OP6" t="s">
        <v>4099</v>
      </c>
      <c r="OQ6" t="s">
        <v>4166</v>
      </c>
      <c r="OR6" t="s">
        <v>2796</v>
      </c>
      <c r="OS6" t="s">
        <v>2192</v>
      </c>
      <c r="OT6" t="s">
        <v>5178</v>
      </c>
      <c r="OU6" t="s">
        <v>5220</v>
      </c>
      <c r="OV6" t="s">
        <v>5465</v>
      </c>
      <c r="OW6" t="s">
        <v>3072</v>
      </c>
      <c r="OX6" t="s">
        <v>5280</v>
      </c>
      <c r="OY6" t="s">
        <v>4732</v>
      </c>
      <c r="OZ6" t="s">
        <v>5824</v>
      </c>
      <c r="PA6" t="s">
        <v>2270</v>
      </c>
      <c r="PB6" t="s">
        <v>6124</v>
      </c>
      <c r="PC6" t="s">
        <v>6214</v>
      </c>
      <c r="PD6" t="s">
        <v>5149</v>
      </c>
      <c r="PE6" t="s">
        <v>5664</v>
      </c>
      <c r="PF6" t="s">
        <v>3742</v>
      </c>
      <c r="PG6" t="s">
        <v>5913</v>
      </c>
      <c r="PH6" t="s">
        <v>3326</v>
      </c>
      <c r="PI6" t="s">
        <v>2171</v>
      </c>
      <c r="PJ6" t="s">
        <v>3747</v>
      </c>
      <c r="PK6" t="s">
        <v>4186</v>
      </c>
      <c r="PL6" t="s">
        <v>5037</v>
      </c>
      <c r="PM6" t="s">
        <v>5172</v>
      </c>
      <c r="PN6" t="s">
        <v>3379</v>
      </c>
      <c r="PO6" t="s">
        <v>3762</v>
      </c>
      <c r="PP6" t="s">
        <v>2046</v>
      </c>
      <c r="PQ6" t="s">
        <v>5106</v>
      </c>
      <c r="PR6" t="s">
        <v>6753</v>
      </c>
      <c r="PS6" t="s">
        <v>1724</v>
      </c>
      <c r="PT6" t="s">
        <v>2764</v>
      </c>
      <c r="PU6" t="s">
        <v>6779</v>
      </c>
      <c r="PV6" t="s">
        <v>5229</v>
      </c>
      <c r="PW6" t="s">
        <v>3055</v>
      </c>
      <c r="PX6" t="s">
        <v>4583</v>
      </c>
      <c r="PY6" t="s">
        <v>2359</v>
      </c>
      <c r="PZ6" t="s">
        <v>2827</v>
      </c>
      <c r="QA6" t="s">
        <v>2203</v>
      </c>
      <c r="QB6" t="s">
        <v>6316</v>
      </c>
      <c r="QC6" t="s">
        <v>6332</v>
      </c>
      <c r="QD6" t="s">
        <v>2904</v>
      </c>
      <c r="QE6" t="s">
        <v>5748</v>
      </c>
      <c r="QF6" t="s">
        <v>4916</v>
      </c>
      <c r="QG6" t="s">
        <v>6229</v>
      </c>
      <c r="QH6" t="s">
        <v>2467</v>
      </c>
      <c r="QI6" t="s">
        <v>2861</v>
      </c>
      <c r="QJ6" t="s">
        <v>3075</v>
      </c>
      <c r="QK6" t="s">
        <v>5273</v>
      </c>
      <c r="QL6" t="s">
        <v>1837</v>
      </c>
      <c r="QM6" t="s">
        <v>1763</v>
      </c>
      <c r="QN6" t="s">
        <v>2225</v>
      </c>
      <c r="QO6" t="s">
        <v>2390</v>
      </c>
      <c r="QP6" t="s">
        <v>2485</v>
      </c>
      <c r="QQ6" t="s">
        <v>4538</v>
      </c>
      <c r="QR6" t="s">
        <v>3186</v>
      </c>
      <c r="QS6" t="s">
        <v>3981</v>
      </c>
      <c r="QT6" t="s">
        <v>1821</v>
      </c>
      <c r="QU6" t="s">
        <v>3514</v>
      </c>
      <c r="QV6" t="s">
        <v>3638</v>
      </c>
      <c r="QW6" t="s">
        <v>3357</v>
      </c>
      <c r="QX6" t="s">
        <v>6826</v>
      </c>
      <c r="QY6" t="s">
        <v>4487</v>
      </c>
      <c r="QZ6" t="s">
        <v>4857</v>
      </c>
      <c r="RA6" t="s">
        <v>4906</v>
      </c>
      <c r="RB6" t="s">
        <v>6086</v>
      </c>
      <c r="RC6" t="s">
        <v>2025</v>
      </c>
      <c r="RD6" t="s">
        <v>5973</v>
      </c>
      <c r="RE6" t="s">
        <v>2700</v>
      </c>
      <c r="RF6" t="s">
        <v>1924</v>
      </c>
      <c r="RG6" t="s">
        <v>6154</v>
      </c>
      <c r="RH6" t="s">
        <v>3410</v>
      </c>
      <c r="RI6" t="s">
        <v>2928</v>
      </c>
      <c r="RJ6" t="s">
        <v>6184</v>
      </c>
      <c r="RK6" t="s">
        <v>6444</v>
      </c>
      <c r="RL6" t="s">
        <v>6749</v>
      </c>
      <c r="RM6" t="s">
        <v>3407</v>
      </c>
      <c r="RN6" t="s">
        <v>5378</v>
      </c>
      <c r="RO6" t="s">
        <v>2876</v>
      </c>
      <c r="RP6" t="s">
        <v>3329</v>
      </c>
      <c r="RQ6" t="s">
        <v>3564</v>
      </c>
      <c r="RR6" t="s">
        <v>5907</v>
      </c>
      <c r="RS6" t="s">
        <v>3435</v>
      </c>
      <c r="RT6" t="s">
        <v>5631</v>
      </c>
      <c r="RU6" t="s">
        <v>5477</v>
      </c>
      <c r="RV6" t="s">
        <v>3354</v>
      </c>
      <c r="RW6" t="s">
        <v>3087</v>
      </c>
      <c r="RX6" t="s">
        <v>2920</v>
      </c>
      <c r="RY6" t="s">
        <v>5724</v>
      </c>
      <c r="RZ6" t="s">
        <v>2504</v>
      </c>
      <c r="SA6" t="s">
        <v>4157</v>
      </c>
      <c r="SB6" t="s">
        <v>2746</v>
      </c>
      <c r="SC6" t="s">
        <v>4031</v>
      </c>
      <c r="SD6" t="s">
        <v>6092</v>
      </c>
      <c r="SE6" t="s">
        <v>5321</v>
      </c>
      <c r="SF6" t="s">
        <v>2608</v>
      </c>
      <c r="SG6" t="s">
        <v>3788</v>
      </c>
      <c r="SH6" t="s">
        <v>4500</v>
      </c>
      <c r="SI6" t="s">
        <v>2749</v>
      </c>
      <c r="SJ6" t="s">
        <v>5159</v>
      </c>
      <c r="SK6" t="s">
        <v>4639</v>
      </c>
      <c r="SL6" t="s">
        <v>2674</v>
      </c>
      <c r="SM6" t="s">
        <v>3972</v>
      </c>
      <c r="SN6" t="s">
        <v>3259</v>
      </c>
      <c r="SO6" t="s">
        <v>5545</v>
      </c>
      <c r="SP6" t="s">
        <v>4982</v>
      </c>
      <c r="SQ6" t="s">
        <v>3090</v>
      </c>
      <c r="SR6" t="s">
        <v>4301</v>
      </c>
      <c r="SS6" t="s">
        <v>2005</v>
      </c>
      <c r="ST6" t="s">
        <v>3348</v>
      </c>
      <c r="SU6" t="s">
        <v>5536</v>
      </c>
      <c r="SV6" t="s">
        <v>5986</v>
      </c>
      <c r="SW6" t="s">
        <v>2523</v>
      </c>
      <c r="SX6" t="s">
        <v>2507</v>
      </c>
      <c r="SY6" t="s">
        <v>3673</v>
      </c>
      <c r="SZ6" t="s">
        <v>1920</v>
      </c>
      <c r="TA6" t="s">
        <v>2896</v>
      </c>
      <c r="TB6" t="s">
        <v>4648</v>
      </c>
      <c r="TC6" t="s">
        <v>6905</v>
      </c>
      <c r="TD6" t="s">
        <v>5050</v>
      </c>
      <c r="TE6" t="s">
        <v>4873</v>
      </c>
      <c r="TF6" t="s">
        <v>3065</v>
      </c>
      <c r="TG6" t="s">
        <v>3582</v>
      </c>
      <c r="TH6" t="s">
        <v>3274</v>
      </c>
      <c r="TI6" t="s">
        <v>3447</v>
      </c>
      <c r="TJ6" t="s">
        <v>3688</v>
      </c>
      <c r="TK6" t="s">
        <v>2555</v>
      </c>
      <c r="TL6" t="s">
        <v>3029</v>
      </c>
      <c r="TM6" t="s">
        <v>4688</v>
      </c>
      <c r="TN6" t="s">
        <v>6411</v>
      </c>
      <c r="TO6" t="s">
        <v>6242</v>
      </c>
      <c r="TP6" t="s">
        <v>6773</v>
      </c>
      <c r="TQ6" t="s">
        <v>6777</v>
      </c>
      <c r="TR6" t="s">
        <v>2174</v>
      </c>
      <c r="TS6" t="s">
        <v>3320</v>
      </c>
      <c r="TT6" t="s">
        <v>3239</v>
      </c>
      <c r="TU6" t="s">
        <v>4039</v>
      </c>
      <c r="TV6" t="s">
        <v>4037</v>
      </c>
      <c r="TW6" t="s">
        <v>4820</v>
      </c>
      <c r="TX6" t="s">
        <v>4817</v>
      </c>
      <c r="TY6" t="s">
        <v>3059</v>
      </c>
      <c r="TZ6" t="s">
        <v>1773</v>
      </c>
      <c r="UA6" t="s">
        <v>3585</v>
      </c>
      <c r="UB6" t="s">
        <v>6068</v>
      </c>
      <c r="UC6" t="s">
        <v>5324</v>
      </c>
      <c r="UD6" t="s">
        <v>5877</v>
      </c>
      <c r="UE6" t="s">
        <v>4348</v>
      </c>
      <c r="UF6" t="s">
        <v>5769</v>
      </c>
      <c r="UG6" t="s">
        <v>3846</v>
      </c>
      <c r="UH6" t="s">
        <v>2761</v>
      </c>
      <c r="UI6" t="s">
        <v>4435</v>
      </c>
      <c r="UJ6" t="s">
        <v>3896</v>
      </c>
      <c r="UK6" t="s">
        <v>3339</v>
      </c>
      <c r="UL6" t="s">
        <v>3026</v>
      </c>
      <c r="UM6" t="s">
        <v>3948</v>
      </c>
      <c r="UN6" t="s">
        <v>5616</v>
      </c>
      <c r="UO6" t="s">
        <v>6374</v>
      </c>
      <c r="UP6" t="s">
        <v>6482</v>
      </c>
      <c r="UQ6" t="s">
        <v>4932</v>
      </c>
      <c r="UR6" t="s">
        <v>4392</v>
      </c>
      <c r="US6" t="s">
        <v>2752</v>
      </c>
      <c r="UT6" t="s">
        <v>6450</v>
      </c>
      <c r="UU6" t="s">
        <v>4655</v>
      </c>
      <c r="UV6" t="s">
        <v>2605</v>
      </c>
      <c r="UW6" t="s">
        <v>2409</v>
      </c>
      <c r="UX6" t="s">
        <v>5141</v>
      </c>
      <c r="UY6" t="s">
        <v>3962</v>
      </c>
      <c r="UZ6" t="s">
        <v>6460</v>
      </c>
      <c r="VA6" t="s">
        <v>5649</v>
      </c>
      <c r="VB6" t="s">
        <v>4988</v>
      </c>
      <c r="VC6" t="s">
        <v>5780</v>
      </c>
      <c r="VD6" t="s">
        <v>4800</v>
      </c>
      <c r="VE6" t="s">
        <v>2725</v>
      </c>
      <c r="VF6" t="s">
        <v>1830</v>
      </c>
      <c r="VG6" t="s">
        <v>2510</v>
      </c>
      <c r="VH6" t="s">
        <v>6384</v>
      </c>
      <c r="VI6" t="s">
        <v>4134</v>
      </c>
      <c r="VJ6" t="s">
        <v>2601</v>
      </c>
      <c r="VK6" t="s">
        <v>4420</v>
      </c>
      <c r="VL6" t="s">
        <v>4782</v>
      </c>
      <c r="VM6" t="s">
        <v>5079</v>
      </c>
      <c r="VN6" t="s">
        <v>5276</v>
      </c>
      <c r="VO6" t="s">
        <v>3778</v>
      </c>
      <c r="VP6" t="s">
        <v>6463</v>
      </c>
      <c r="VQ6" t="s">
        <v>4778</v>
      </c>
      <c r="VR6" t="s">
        <v>4888</v>
      </c>
      <c r="VS6" t="s">
        <v>3207</v>
      </c>
      <c r="VT6" t="s">
        <v>3603</v>
      </c>
      <c r="VU6" t="s">
        <v>4926</v>
      </c>
      <c r="VV6" t="s">
        <v>4685</v>
      </c>
      <c r="VW6" t="s">
        <v>3020</v>
      </c>
      <c r="VX6" t="s">
        <v>5401</v>
      </c>
      <c r="VY6" t="s">
        <v>2743</v>
      </c>
      <c r="VZ6" t="s">
        <v>2671</v>
      </c>
      <c r="WA6" t="s">
        <v>2442</v>
      </c>
      <c r="WB6" t="s">
        <v>4369</v>
      </c>
      <c r="WC6" t="s">
        <v>5185</v>
      </c>
      <c r="WD6" t="s">
        <v>3627</v>
      </c>
      <c r="WE6" t="s">
        <v>5223</v>
      </c>
      <c r="WF6" t="s">
        <v>2934</v>
      </c>
      <c r="WG6" t="s">
        <v>2891</v>
      </c>
      <c r="WH6" t="s">
        <v>6511</v>
      </c>
      <c r="WI6" t="s">
        <v>3367</v>
      </c>
      <c r="WJ6" t="s">
        <v>1767</v>
      </c>
      <c r="WK6" t="s">
        <v>3645</v>
      </c>
      <c r="WL6" t="s">
        <v>5694</v>
      </c>
      <c r="WM6" t="s">
        <v>3800</v>
      </c>
      <c r="WN6" t="s">
        <v>6781</v>
      </c>
      <c r="WO6" t="s">
        <v>6148</v>
      </c>
      <c r="WP6" t="s">
        <v>3118</v>
      </c>
      <c r="WQ6" t="s">
        <v>5389</v>
      </c>
      <c r="WR6" t="s">
        <v>1715</v>
      </c>
      <c r="WS6" t="s">
        <v>4060</v>
      </c>
      <c r="WT6" t="s">
        <v>2513</v>
      </c>
      <c r="WU6" t="s">
        <v>2616</v>
      </c>
      <c r="WV6" t="s">
        <v>5459</v>
      </c>
      <c r="WW6" t="s">
        <v>5751</v>
      </c>
      <c r="WX6" t="s">
        <v>5372</v>
      </c>
      <c r="WY6" t="s">
        <v>4093</v>
      </c>
      <c r="WZ6" t="s">
        <v>2661</v>
      </c>
      <c r="XA6" t="s">
        <v>2039</v>
      </c>
      <c r="XB6" t="s">
        <v>3485</v>
      </c>
      <c r="XC6" t="s">
        <v>3115</v>
      </c>
      <c r="XD6" t="s">
        <v>5305</v>
      </c>
      <c r="XE6" t="s">
        <v>3225</v>
      </c>
      <c r="XF6" t="s">
        <v>3438</v>
      </c>
      <c r="XG6" t="s">
        <v>3278</v>
      </c>
      <c r="XH6" t="s">
        <v>2779</v>
      </c>
      <c r="XI6" t="s">
        <v>3235</v>
      </c>
      <c r="XJ6" t="s">
        <v>5441</v>
      </c>
      <c r="XK6" t="s">
        <v>4478</v>
      </c>
      <c r="XL6" t="s">
        <v>6322</v>
      </c>
      <c r="XM6" t="s">
        <v>6196</v>
      </c>
      <c r="XN6" t="s">
        <v>4876</v>
      </c>
      <c r="XO6" t="s">
        <v>2152</v>
      </c>
      <c r="XP6" t="s">
        <v>3016</v>
      </c>
      <c r="XQ6" t="s">
        <v>6536</v>
      </c>
      <c r="XR6" t="s">
        <v>4524</v>
      </c>
      <c r="XS6" t="s">
        <v>3390</v>
      </c>
      <c r="XT6" t="s">
        <v>4611</v>
      </c>
      <c r="XU6" t="s">
        <v>2050</v>
      </c>
      <c r="XV6" t="s">
        <v>2882</v>
      </c>
      <c r="XW6" t="s">
        <v>3579</v>
      </c>
      <c r="XX6" t="s">
        <v>1833</v>
      </c>
      <c r="XY6" t="s">
        <v>6839</v>
      </c>
      <c r="XZ6" t="s">
        <v>2497</v>
      </c>
      <c r="YA6" t="s">
        <v>3427</v>
      </c>
      <c r="YB6" t="s">
        <v>2706</v>
      </c>
      <c r="YC6" t="s">
        <v>4453</v>
      </c>
      <c r="YD6" t="s">
        <v>4708</v>
      </c>
      <c r="YE6" t="s">
        <v>3739</v>
      </c>
      <c r="YF6" t="s">
        <v>6006</v>
      </c>
      <c r="YG6" t="s">
        <v>4973</v>
      </c>
      <c r="YH6" t="s">
        <v>2658</v>
      </c>
      <c r="YI6" t="s">
        <v>1694</v>
      </c>
      <c r="YJ6" t="s">
        <v>1688</v>
      </c>
      <c r="YK6" t="s">
        <v>5718</v>
      </c>
      <c r="YL6" t="s">
        <v>5777</v>
      </c>
      <c r="YM6" t="s">
        <v>5976</v>
      </c>
      <c r="YN6" t="s">
        <v>3469</v>
      </c>
      <c r="YO6" t="s">
        <v>2722</v>
      </c>
      <c r="YP6" t="s">
        <v>5333</v>
      </c>
      <c r="YQ6" t="s">
        <v>4714</v>
      </c>
      <c r="YR6" t="s">
        <v>1893</v>
      </c>
      <c r="YS6" t="s">
        <v>1897</v>
      </c>
      <c r="YT6" t="s">
        <v>2789</v>
      </c>
      <c r="YU6" t="s">
        <v>3403</v>
      </c>
      <c r="YV6" t="s">
        <v>4632</v>
      </c>
      <c r="YW6" t="s">
        <v>6845</v>
      </c>
      <c r="YX6" t="s">
        <v>5640</v>
      </c>
      <c r="YY6" t="s">
        <v>6112</v>
      </c>
      <c r="YZ6" t="s">
        <v>2758</v>
      </c>
      <c r="ZA6" t="s">
        <v>6095</v>
      </c>
      <c r="ZB6" t="s">
        <v>3364</v>
      </c>
      <c r="ZC6" t="s">
        <v>5727</v>
      </c>
      <c r="ZD6" t="s">
        <v>4661</v>
      </c>
      <c r="ZE6" t="s">
        <v>6145</v>
      </c>
      <c r="ZF6" t="s">
        <v>6897</v>
      </c>
      <c r="ZG6" t="s">
        <v>6902</v>
      </c>
      <c r="ZH6" t="s">
        <v>2181</v>
      </c>
      <c r="ZI6" t="s">
        <v>3179</v>
      </c>
      <c r="ZJ6" t="s">
        <v>4909</v>
      </c>
      <c r="ZK6" t="s">
        <v>5083</v>
      </c>
      <c r="ZL6" t="s">
        <v>6414</v>
      </c>
      <c r="ZM6" t="s">
        <v>6647</v>
      </c>
      <c r="ZN6" t="s">
        <v>6643</v>
      </c>
      <c r="ZO6" t="s">
        <v>6628</v>
      </c>
      <c r="ZP6" t="s">
        <v>6907</v>
      </c>
      <c r="ZQ6" t="s">
        <v>6574</v>
      </c>
      <c r="ZR6" t="s">
        <v>6710</v>
      </c>
      <c r="ZS6" t="s">
        <v>6785</v>
      </c>
      <c r="ZT6" t="s">
        <v>6689</v>
      </c>
      <c r="ZU6" t="s">
        <v>8025</v>
      </c>
      <c r="ZV6" t="s">
        <v>6763</v>
      </c>
      <c r="ZW6" t="s">
        <v>6603</v>
      </c>
      <c r="ZX6" t="s">
        <v>6576</v>
      </c>
      <c r="ZY6" t="s">
        <v>6914</v>
      </c>
      <c r="ZZ6" t="s">
        <v>6581</v>
      </c>
      <c r="AAA6" t="s">
        <v>6588</v>
      </c>
      <c r="AAB6" t="s">
        <v>6915</v>
      </c>
      <c r="AAC6" t="s">
        <v>6906</v>
      </c>
      <c r="AAD6" t="s">
        <v>6913</v>
      </c>
      <c r="AAE6" t="s">
        <v>6898</v>
      </c>
      <c r="AAF6" t="s">
        <v>6903</v>
      </c>
      <c r="AAG6" t="s">
        <v>11017</v>
      </c>
      <c r="AAH6" t="s">
        <v>9468</v>
      </c>
      <c r="AAI6" t="s">
        <v>6899</v>
      </c>
      <c r="AAJ6" t="s">
        <v>2061</v>
      </c>
      <c r="AAK6" t="s">
        <v>2242</v>
      </c>
      <c r="AAL6" t="s">
        <v>3510</v>
      </c>
      <c r="AAM6" t="s">
        <v>6065</v>
      </c>
      <c r="AAN6" t="s">
        <v>4624</v>
      </c>
      <c r="AAO6" t="s">
        <v>6062</v>
      </c>
      <c r="AAP6" t="s">
        <v>4219</v>
      </c>
      <c r="AAQ6" t="s">
        <v>4756</v>
      </c>
      <c r="AAR6" t="s">
        <v>4275</v>
      </c>
      <c r="AAS6" t="s">
        <v>6870</v>
      </c>
      <c r="AAT6" t="s">
        <v>4251</v>
      </c>
      <c r="AAU6" t="s">
        <v>2892</v>
      </c>
      <c r="AAV6" t="s">
        <v>2975</v>
      </c>
      <c r="AAW6" t="s">
        <v>2981</v>
      </c>
      <c r="AAX6" t="s">
        <v>2984</v>
      </c>
      <c r="AAY6" t="s">
        <v>4257</v>
      </c>
      <c r="AAZ6" t="s">
        <v>4895</v>
      </c>
      <c r="ABA6" t="s">
        <v>5351</v>
      </c>
      <c r="ABB6" t="s">
        <v>5354</v>
      </c>
      <c r="ABC6" t="s">
        <v>5354</v>
      </c>
      <c r="ABD6" t="s">
        <v>4321</v>
      </c>
      <c r="ABE6" t="s">
        <v>5188</v>
      </c>
      <c r="ABF6" t="s">
        <v>6479</v>
      </c>
      <c r="ABG6" t="s">
        <v>6466</v>
      </c>
      <c r="ABH6" t="s">
        <v>3211</v>
      </c>
      <c r="ABI6" t="s">
        <v>4125</v>
      </c>
      <c r="ABJ6" t="s">
        <v>1951</v>
      </c>
      <c r="ABK6" t="s">
        <v>4621</v>
      </c>
      <c r="ABL6" t="s">
        <v>6865</v>
      </c>
      <c r="ABM6" t="s">
        <v>9431</v>
      </c>
      <c r="ABN6" t="s">
        <v>7326</v>
      </c>
      <c r="ABO6" t="s">
        <v>8215</v>
      </c>
      <c r="ABP6" t="s">
        <v>3500</v>
      </c>
      <c r="ABQ6" t="s">
        <v>1670</v>
      </c>
      <c r="ABR6" t="s">
        <v>3109</v>
      </c>
      <c r="ABS6" t="s">
        <v>6288</v>
      </c>
      <c r="ABT6" t="s">
        <v>1978</v>
      </c>
      <c r="ABU6" t="s">
        <v>2946</v>
      </c>
      <c r="ABV6" t="s">
        <v>4636</v>
      </c>
      <c r="ABW6" t="s">
        <v>3106</v>
      </c>
      <c r="ABX6" t="s">
        <v>3007</v>
      </c>
      <c r="ABY6" t="s">
        <v>5087</v>
      </c>
      <c r="ABZ6" t="s">
        <v>9218</v>
      </c>
      <c r="ACA6" t="s">
        <v>4567</v>
      </c>
      <c r="ACB6" t="s">
        <v>8986</v>
      </c>
      <c r="ACC6" t="s">
        <v>11120</v>
      </c>
      <c r="ACD6" t="s">
        <v>8702</v>
      </c>
      <c r="ACE6" t="s">
        <v>3162</v>
      </c>
      <c r="ACF6" t="s">
        <v>4216</v>
      </c>
      <c r="ACG6" t="s">
        <v>2094</v>
      </c>
      <c r="ACH6" t="s">
        <v>3607</v>
      </c>
      <c r="ACI6" t="s">
        <v>5165</v>
      </c>
      <c r="ACJ6" t="s">
        <v>5382</v>
      </c>
      <c r="ACK6" t="s">
        <v>6457</v>
      </c>
      <c r="ACL6" t="s">
        <v>9264</v>
      </c>
      <c r="ACM6" t="s">
        <v>5070</v>
      </c>
      <c r="ACN6" t="s">
        <v>6160</v>
      </c>
      <c r="ACO6" t="s">
        <v>11151</v>
      </c>
      <c r="ACP6" t="s">
        <v>11157</v>
      </c>
      <c r="ACQ6" t="s">
        <v>11164</v>
      </c>
      <c r="ACR6" t="s">
        <v>11171</v>
      </c>
      <c r="ACS6" t="s">
        <v>11178</v>
      </c>
      <c r="ACT6" t="s">
        <v>11187</v>
      </c>
      <c r="ACU6" t="s">
        <v>11195</v>
      </c>
      <c r="ACV6" t="s">
        <v>11195</v>
      </c>
      <c r="ACW6" t="s">
        <v>11210</v>
      </c>
      <c r="ACX6" t="s">
        <v>9471</v>
      </c>
      <c r="ACY6" t="s">
        <v>9471</v>
      </c>
      <c r="ACZ6" t="s">
        <v>9471</v>
      </c>
      <c r="ADA6" t="s">
        <v>2302</v>
      </c>
      <c r="ADB6" t="s">
        <v>3978</v>
      </c>
      <c r="ADC6" t="s">
        <v>6822</v>
      </c>
      <c r="ADD6" t="s">
        <v>6261</v>
      </c>
      <c r="ADE6" t="s">
        <v>3069</v>
      </c>
      <c r="ADF6" t="s">
        <v>6335</v>
      </c>
      <c r="ADG6" t="s">
        <v>4140</v>
      </c>
      <c r="ADH6" t="s">
        <v>2867</v>
      </c>
      <c r="ADI6" t="s">
        <v>6824</v>
      </c>
      <c r="ADJ6" t="s">
        <v>6818</v>
      </c>
      <c r="ADK6" t="s">
        <v>3663</v>
      </c>
      <c r="ADL6" t="s">
        <v>6281</v>
      </c>
      <c r="ADM6" t="s">
        <v>6820</v>
      </c>
      <c r="ADN6" t="s">
        <v>1799</v>
      </c>
      <c r="ADO6" t="s">
        <v>3298</v>
      </c>
      <c r="ADP6" t="s">
        <v>3195</v>
      </c>
      <c r="ADQ6" t="s">
        <v>3718</v>
      </c>
      <c r="ADR6" t="s">
        <v>3003</v>
      </c>
      <c r="ADS6" t="s">
        <v>3078</v>
      </c>
      <c r="ADT6" t="s">
        <v>3527</v>
      </c>
      <c r="ADU6" t="s">
        <v>5028</v>
      </c>
      <c r="ADV6" t="s">
        <v>2943</v>
      </c>
      <c r="ADW6" t="s">
        <v>2917</v>
      </c>
      <c r="ADX6" t="s">
        <v>2937</v>
      </c>
      <c r="ADY6" t="s">
        <v>1786</v>
      </c>
      <c r="ADZ6" t="s">
        <v>2458</v>
      </c>
      <c r="AEA6" t="s">
        <v>2776</v>
      </c>
      <c r="AEB6" t="s">
        <v>3542</v>
      </c>
      <c r="AEC6" t="s">
        <v>2461</v>
      </c>
      <c r="AED6" t="s">
        <v>4705</v>
      </c>
      <c r="AEE6" t="s">
        <v>3954</v>
      </c>
      <c r="AEF6" t="s">
        <v>2464</v>
      </c>
      <c r="AEG6" t="s">
        <v>3661</v>
      </c>
      <c r="AEH6" t="s">
        <v>4645</v>
      </c>
      <c r="AEI6" t="s">
        <v>2069</v>
      </c>
      <c r="AEJ6" t="s">
        <v>1813</v>
      </c>
      <c r="AEK6" t="s">
        <v>3032</v>
      </c>
      <c r="AEL6" t="s">
        <v>2931</v>
      </c>
      <c r="AEM6" t="s">
        <v>3140</v>
      </c>
      <c r="AEN6" t="s">
        <v>3815</v>
      </c>
      <c r="AEO6" t="s">
        <v>1681</v>
      </c>
      <c r="AEP6" t="s">
        <v>2167</v>
      </c>
      <c r="AEQ6" t="s">
        <v>2432</v>
      </c>
      <c r="AER6" t="s">
        <v>4938</v>
      </c>
      <c r="AES6" t="s">
        <v>3313</v>
      </c>
      <c r="AET6" t="s">
        <v>4200</v>
      </c>
      <c r="AEU6" t="s">
        <v>4953</v>
      </c>
      <c r="AEV6" t="s">
        <v>6517</v>
      </c>
      <c r="AEW6" t="s">
        <v>3630</v>
      </c>
      <c r="AEX6" t="s">
        <v>6876</v>
      </c>
      <c r="AEY6" t="s">
        <v>6447</v>
      </c>
      <c r="AEZ6" t="s">
        <v>4726</v>
      </c>
      <c r="AFA6" t="s">
        <v>5252</v>
      </c>
      <c r="AFB6" t="s">
        <v>2873</v>
      </c>
      <c r="AFC6" t="s">
        <v>2127</v>
      </c>
      <c r="AFD6" t="s">
        <v>2123</v>
      </c>
      <c r="AFE6" t="s">
        <v>2962</v>
      </c>
      <c r="AFF6" t="s">
        <v>2236</v>
      </c>
      <c r="AFG6" t="s">
        <v>2212</v>
      </c>
      <c r="AFH6" t="s">
        <v>2902</v>
      </c>
      <c r="AFI6" t="s">
        <v>4244</v>
      </c>
      <c r="AFJ6" t="s">
        <v>2998</v>
      </c>
      <c r="AFK6" t="s">
        <v>2824</v>
      </c>
      <c r="AFL6" t="s">
        <v>4284</v>
      </c>
      <c r="AFM6" t="s">
        <v>6596</v>
      </c>
      <c r="AFN6" t="s">
        <v>4672</v>
      </c>
      <c r="AFO6" t="s">
        <v>4676</v>
      </c>
      <c r="AFP6" t="s">
        <v>6174</v>
      </c>
      <c r="AFQ6" t="s">
        <v>6170</v>
      </c>
      <c r="AFR6" t="s">
        <v>2864</v>
      </c>
      <c r="AFS6" t="s">
        <v>6339</v>
      </c>
      <c r="AFT6" t="s">
        <v>3093</v>
      </c>
      <c r="AFU6" t="s">
        <v>2995</v>
      </c>
      <c r="AFV6" t="s">
        <v>2899</v>
      </c>
      <c r="AFW6" t="s">
        <v>4081</v>
      </c>
      <c r="AFX6" t="s">
        <v>5162</v>
      </c>
      <c r="AFY6" t="s">
        <v>5144</v>
      </c>
      <c r="AFZ6" t="s">
        <v>6594</v>
      </c>
      <c r="AGA6" t="s">
        <v>3035</v>
      </c>
      <c r="AGB6" t="s">
        <v>2406</v>
      </c>
      <c r="AGC6" t="s">
        <v>1790</v>
      </c>
      <c r="AGD6" t="s">
        <v>2858</v>
      </c>
      <c r="AGE6" t="s">
        <v>6223</v>
      </c>
      <c r="AGF6" t="s">
        <v>6743</v>
      </c>
      <c r="AGG6" t="s">
        <v>3420</v>
      </c>
      <c r="AGH6" t="s">
        <v>3417</v>
      </c>
      <c r="AGI6" t="s">
        <v>6506</v>
      </c>
      <c r="AGJ6" t="s">
        <v>3295</v>
      </c>
      <c r="AGK6" t="s">
        <v>5327</v>
      </c>
      <c r="AGL6" t="s">
        <v>2888</v>
      </c>
      <c r="AGM6" t="s">
        <v>4944</v>
      </c>
      <c r="AGN6" t="s">
        <v>6390</v>
      </c>
      <c r="AGO6" t="s">
        <v>4527</v>
      </c>
      <c r="AGP6" t="s">
        <v>2439</v>
      </c>
      <c r="AGQ6" t="s">
        <v>3524</v>
      </c>
      <c r="AGR6" t="s">
        <v>6363</v>
      </c>
      <c r="AGS6" t="s">
        <v>3451</v>
      </c>
      <c r="AGT6" t="s">
        <v>6533</v>
      </c>
      <c r="AGU6" t="s">
        <v>1984</v>
      </c>
      <c r="AGV6" t="s">
        <v>4025</v>
      </c>
      <c r="AGW6" t="s">
        <v>3652</v>
      </c>
      <c r="AGX6" t="s">
        <v>6051</v>
      </c>
      <c r="AGY6" t="s">
        <v>3415</v>
      </c>
      <c r="AGZ6" t="s">
        <v>4213</v>
      </c>
      <c r="AHA6" t="s">
        <v>4209</v>
      </c>
      <c r="AHB6" t="s">
        <v>4614</v>
      </c>
      <c r="AHC6" t="s">
        <v>2160</v>
      </c>
      <c r="AHD6" t="s">
        <v>5242</v>
      </c>
      <c r="AHE6" t="s">
        <v>6190</v>
      </c>
      <c r="AHF6" t="s">
        <v>2196</v>
      </c>
      <c r="AHG6" t="s">
        <v>6277</v>
      </c>
      <c r="AHH6" t="s">
        <v>2634</v>
      </c>
      <c r="AHI6" t="s">
        <v>4376</v>
      </c>
      <c r="AHJ6" t="s">
        <v>6255</v>
      </c>
      <c r="AHK6" t="s">
        <v>1646</v>
      </c>
      <c r="AHL6" t="s">
        <v>5812</v>
      </c>
      <c r="AHM6" t="s">
        <v>4664</v>
      </c>
      <c r="AHN6" t="s">
        <v>6220</v>
      </c>
      <c r="AHO6" t="s">
        <v>2647</v>
      </c>
      <c r="AHP6" t="s">
        <v>4173</v>
      </c>
      <c r="AHQ6" t="s">
        <v>4177</v>
      </c>
      <c r="AHR6" t="s">
        <v>4395</v>
      </c>
      <c r="AHS6" t="s">
        <v>2806</v>
      </c>
      <c r="AHT6" t="s">
        <v>4000</v>
      </c>
      <c r="AHU6" t="s">
        <v>6264</v>
      </c>
      <c r="AHV6" t="s">
        <v>4295</v>
      </c>
      <c r="AHW6" t="s">
        <v>1890</v>
      </c>
      <c r="AHX6" t="s">
        <v>4010</v>
      </c>
      <c r="AHY6" t="s">
        <v>5004</v>
      </c>
      <c r="AHZ6" t="s">
        <v>5076</v>
      </c>
      <c r="AIA6" t="s">
        <v>6521</v>
      </c>
      <c r="AIB6" t="s">
        <v>2014</v>
      </c>
      <c r="AIC6" t="s">
        <v>2799</v>
      </c>
      <c r="AID6" t="s">
        <v>3323</v>
      </c>
      <c r="AIE6" t="s">
        <v>3849</v>
      </c>
      <c r="AIF6" t="s">
        <v>5730</v>
      </c>
      <c r="AIG6" t="s">
        <v>5989</v>
      </c>
      <c r="AIH6" t="s">
        <v>6584</v>
      </c>
      <c r="AII6" t="s">
        <v>5676</v>
      </c>
      <c r="AIJ6" t="s">
        <v>2718</v>
      </c>
      <c r="AIK6" t="s">
        <v>3146</v>
      </c>
      <c r="AIL6" t="s">
        <v>3940</v>
      </c>
      <c r="AIM6" t="s">
        <v>6329</v>
      </c>
      <c r="AIN6" t="s">
        <v>6326</v>
      </c>
      <c r="AIO6" t="s">
        <v>2042</v>
      </c>
      <c r="AIP6" t="s">
        <v>2290</v>
      </c>
      <c r="AIQ6" t="s">
        <v>6878</v>
      </c>
      <c r="AIR6" t="s">
        <v>6365</v>
      </c>
      <c r="AIS6" t="s">
        <v>3081</v>
      </c>
      <c r="AIT6" t="s">
        <v>4298</v>
      </c>
      <c r="AIU6" t="s">
        <v>4950</v>
      </c>
      <c r="AIV6" t="s">
        <v>5853</v>
      </c>
      <c r="AIW6" t="s">
        <v>5169</v>
      </c>
      <c r="AIX6" t="s">
        <v>2054</v>
      </c>
      <c r="AIY6" t="s">
        <v>2559</v>
      </c>
      <c r="AIZ6" t="s">
        <v>6890</v>
      </c>
      <c r="AJA6" t="s">
        <v>4465</v>
      </c>
      <c r="AJB6" t="s">
        <v>4963</v>
      </c>
      <c r="AJC6" t="s">
        <v>4960</v>
      </c>
      <c r="AJD6" t="s">
        <v>4960</v>
      </c>
      <c r="AJE6" t="s">
        <v>4960</v>
      </c>
      <c r="AJF6" t="s">
        <v>5116</v>
      </c>
      <c r="AJG6" t="s">
        <v>5112</v>
      </c>
      <c r="AJH6" t="s">
        <v>1708</v>
      </c>
      <c r="AJI6" t="s">
        <v>1967</v>
      </c>
      <c r="AJJ6" t="s">
        <v>6887</v>
      </c>
      <c r="AJK6" t="s">
        <v>3951</v>
      </c>
      <c r="AJL6" t="s">
        <v>2435</v>
      </c>
      <c r="AJM6" t="s">
        <v>2843</v>
      </c>
      <c r="AJN6" t="s">
        <v>3100</v>
      </c>
      <c r="AJO6" t="s">
        <v>2987</v>
      </c>
      <c r="AJP6" t="s">
        <v>2965</v>
      </c>
      <c r="AJQ6" t="s">
        <v>6131</v>
      </c>
      <c r="AJR6" t="s">
        <v>2839</v>
      </c>
      <c r="AJS6" t="s">
        <v>2990</v>
      </c>
      <c r="AJT6" t="s">
        <v>6889</v>
      </c>
      <c r="AJU6" t="s">
        <v>2087</v>
      </c>
      <c r="AJV6" t="s">
        <v>2626</v>
      </c>
      <c r="AJW6" t="s">
        <v>3221</v>
      </c>
      <c r="AJX6" t="s">
        <v>3937</v>
      </c>
      <c r="AJY6" t="s">
        <v>2969</v>
      </c>
      <c r="AJZ6" t="s">
        <v>4919</v>
      </c>
      <c r="AKA6" t="s">
        <v>5444</v>
      </c>
      <c r="AKB6" t="s">
        <v>2951</v>
      </c>
      <c r="AKC6" t="s">
        <v>2200</v>
      </c>
      <c r="AKD6" t="s">
        <v>4966</v>
      </c>
      <c r="AKE6" t="s">
        <v>4056</v>
      </c>
      <c r="AKF6" t="s">
        <v>3131</v>
      </c>
      <c r="AKG6" t="s">
        <v>6665</v>
      </c>
      <c r="AKH6" t="s">
        <v>6670</v>
      </c>
      <c r="AKI6" t="s">
        <v>6668</v>
      </c>
      <c r="AKJ6" t="s">
        <v>3906</v>
      </c>
      <c r="AKK6" t="s">
        <v>1756</v>
      </c>
      <c r="AKL6" t="s">
        <v>2342</v>
      </c>
      <c r="AKM6" t="s">
        <v>2836</v>
      </c>
      <c r="AKN6" t="s">
        <v>3307</v>
      </c>
      <c r="AKO6" t="s">
        <v>3497</v>
      </c>
      <c r="AKP6" t="s">
        <v>4096</v>
      </c>
      <c r="AKQ6" t="s">
        <v>4281</v>
      </c>
      <c r="AKR6" t="s">
        <v>4608</v>
      </c>
      <c r="AKS6" t="s">
        <v>1807</v>
      </c>
      <c r="AKT6" t="s">
        <v>4785</v>
      </c>
      <c r="AKU6" t="s">
        <v>6381</v>
      </c>
      <c r="AKV6" t="s">
        <v>6438</v>
      </c>
      <c r="AKW6" t="s">
        <v>3454</v>
      </c>
      <c r="AKX6" t="s">
        <v>4696</v>
      </c>
      <c r="AKY6" t="s">
        <v>6852</v>
      </c>
      <c r="AKZ6" t="s">
        <v>3539</v>
      </c>
      <c r="ALA6" t="s">
        <v>6850</v>
      </c>
      <c r="ALB6" t="s">
        <v>3103</v>
      </c>
      <c r="ALC6" t="s">
        <v>4408</v>
      </c>
      <c r="ALD6" t="s">
        <v>2885</v>
      </c>
      <c r="ALE6" t="s">
        <v>5809</v>
      </c>
      <c r="ALF6" t="s">
        <v>5601</v>
      </c>
      <c r="ALG6" t="s">
        <v>5892</v>
      </c>
      <c r="ALH6" t="s">
        <v>5958</v>
      </c>
      <c r="ALI6" t="s">
        <v>3472</v>
      </c>
      <c r="ALJ6" t="s">
        <v>1900</v>
      </c>
      <c r="ALK6" t="s">
        <v>1913</v>
      </c>
      <c r="ALL6" t="s">
        <v>3701</v>
      </c>
      <c r="ALM6" t="s">
        <v>4668</v>
      </c>
      <c r="ALN6" t="s">
        <v>5216</v>
      </c>
      <c r="ALO6" t="s">
        <v>2362</v>
      </c>
      <c r="ALP6" t="s">
        <v>2365</v>
      </c>
      <c r="ALQ6" t="s">
        <v>4013</v>
      </c>
      <c r="ALR6" t="s">
        <v>2246</v>
      </c>
      <c r="ALS6" t="s">
        <v>5410</v>
      </c>
      <c r="ALT6" t="s">
        <v>4808</v>
      </c>
      <c r="ALU6" t="s">
        <v>1995</v>
      </c>
      <c r="ALV6" t="s">
        <v>2073</v>
      </c>
      <c r="ALW6" t="s">
        <v>2185</v>
      </c>
      <c r="ALX6" t="s">
        <v>2677</v>
      </c>
      <c r="ALY6" t="s">
        <v>3255</v>
      </c>
      <c r="ALZ6" t="s">
        <v>6679</v>
      </c>
      <c r="AMA6" t="s">
        <v>6485</v>
      </c>
      <c r="AMB6" t="s">
        <v>6677</v>
      </c>
      <c r="AMC6" t="s">
        <v>6040</v>
      </c>
      <c r="AMD6" t="s">
        <v>2619</v>
      </c>
      <c r="AME6" t="s">
        <v>3399</v>
      </c>
      <c r="AMF6" t="s">
        <v>6591</v>
      </c>
      <c r="AMG6" t="s">
        <v>4147</v>
      </c>
      <c r="AMH6" t="s">
        <v>2335</v>
      </c>
      <c r="AMI6" t="s">
        <v>1730</v>
      </c>
      <c r="AMJ6" t="s">
        <v>2500</v>
      </c>
      <c r="AMK6" t="s">
        <v>6270</v>
      </c>
      <c r="AML6" t="s">
        <v>2156</v>
      </c>
      <c r="AMM6" t="s">
        <v>3648</v>
      </c>
      <c r="AMN6" t="s">
        <v>6151</v>
      </c>
      <c r="AMO6" t="s">
        <v>1737</v>
      </c>
      <c r="AMP6" t="s">
        <v>3902</v>
      </c>
      <c r="AMQ6" t="s">
        <v>4997</v>
      </c>
      <c r="AMR6" t="s">
        <v>3899</v>
      </c>
      <c r="AMS6" t="s">
        <v>2545</v>
      </c>
      <c r="AMT6" t="s">
        <v>2654</v>
      </c>
      <c r="AMU6" t="s">
        <v>5204</v>
      </c>
      <c r="AMV6" t="s">
        <v>6077</v>
      </c>
      <c r="AMW6" t="s">
        <v>3052</v>
      </c>
      <c r="AMX6" t="s">
        <v>3049</v>
      </c>
      <c r="AMY6" t="s">
        <v>2913</v>
      </c>
      <c r="AMZ6" t="s">
        <v>5073</v>
      </c>
      <c r="ANA6" t="s">
        <v>5125</v>
      </c>
      <c r="ANB6" t="s">
        <v>3890</v>
      </c>
      <c r="ANC6" t="s">
        <v>4769</v>
      </c>
      <c r="AND6" t="s">
        <v>3491</v>
      </c>
      <c r="ANE6" t="s">
        <v>2852</v>
      </c>
      <c r="ANF6" t="s">
        <v>2940</v>
      </c>
      <c r="ANG6" t="s">
        <v>2372</v>
      </c>
      <c r="ANH6" t="s">
        <v>1941</v>
      </c>
      <c r="ANI6" t="s">
        <v>4618</v>
      </c>
      <c r="ANJ6" t="s">
        <v>5022</v>
      </c>
      <c r="ANK6" t="s">
        <v>2368</v>
      </c>
      <c r="ANL6" t="s">
        <v>2455</v>
      </c>
      <c r="ANM6" t="s">
        <v>2569</v>
      </c>
      <c r="ANN6" t="s">
        <v>3930</v>
      </c>
      <c r="ANO6" t="s">
        <v>4118</v>
      </c>
      <c r="ANP6" t="s">
        <v>5432</v>
      </c>
      <c r="ANQ6" t="s">
        <v>3172</v>
      </c>
      <c r="ANR6" t="s">
        <v>4366</v>
      </c>
      <c r="ANS6" t="s">
        <v>5429</v>
      </c>
      <c r="ANT6" t="s">
        <v>3183</v>
      </c>
      <c r="ANU6" t="s">
        <v>6312</v>
      </c>
      <c r="ANV6" t="s">
        <v>3530</v>
      </c>
      <c r="ANW6" t="s">
        <v>1975</v>
      </c>
      <c r="ANX6" t="s">
        <v>4456</v>
      </c>
      <c r="ANY6" t="s">
        <v>1638</v>
      </c>
      <c r="ANZ6" t="s">
        <v>4540</v>
      </c>
      <c r="AOA6" t="s">
        <v>1862</v>
      </c>
      <c r="AOB6" t="s">
        <v>1866</v>
      </c>
      <c r="AOC6" t="s">
        <v>1870</v>
      </c>
      <c r="AOD6" t="s">
        <v>4238</v>
      </c>
      <c r="AOE6" t="s">
        <v>3284</v>
      </c>
      <c r="AOF6" t="s">
        <v>3192</v>
      </c>
      <c r="AOG6" t="s">
        <v>2250</v>
      </c>
      <c r="AOH6" t="s">
        <v>6859</v>
      </c>
      <c r="AOI6" t="s">
        <v>4848</v>
      </c>
      <c r="AOJ6" t="s">
        <v>2035</v>
      </c>
      <c r="AOK6" t="s">
        <v>2315</v>
      </c>
      <c r="AOL6" t="s">
        <v>4929</v>
      </c>
      <c r="AOM6" t="s">
        <v>5311</v>
      </c>
      <c r="AON6" t="s">
        <v>5418</v>
      </c>
      <c r="AOO6" t="s">
        <v>4520</v>
      </c>
      <c r="AOP6" t="s">
        <v>4763</v>
      </c>
      <c r="AOQ6" t="s">
        <v>5064</v>
      </c>
      <c r="AOR6" t="s">
        <v>4760</v>
      </c>
      <c r="AOS6" t="s">
        <v>6207</v>
      </c>
      <c r="AOT6" t="s">
        <v>2189</v>
      </c>
      <c r="AOU6" t="s">
        <v>4311</v>
      </c>
      <c r="AOV6" t="s">
        <v>5109</v>
      </c>
      <c r="AOW6" t="s">
        <v>1991</v>
      </c>
      <c r="AOX6" t="s">
        <v>2703</v>
      </c>
      <c r="AOY6" t="s">
        <v>3096</v>
      </c>
      <c r="AOZ6" t="s">
        <v>6745</v>
      </c>
      <c r="APA6" t="s">
        <v>3567</v>
      </c>
      <c r="APB6" t="s">
        <v>3852</v>
      </c>
      <c r="APC6" t="s">
        <v>3818</v>
      </c>
      <c r="APD6" t="s">
        <v>1794</v>
      </c>
      <c r="APE6" t="s">
        <v>2352</v>
      </c>
      <c r="APF6" t="s">
        <v>4304</v>
      </c>
      <c r="APG6" t="s">
        <v>4533</v>
      </c>
      <c r="APH6" t="s">
        <v>2529</v>
      </c>
      <c r="API6" t="s">
        <v>6303</v>
      </c>
      <c r="APJ6" t="s">
        <v>2110</v>
      </c>
      <c r="APK6" t="s">
        <v>2294</v>
      </c>
      <c r="APL6" t="s">
        <v>2879</v>
      </c>
      <c r="APM6" t="s">
        <v>2578</v>
      </c>
      <c r="APN6" t="s">
        <v>6454</v>
      </c>
      <c r="APO6" t="s">
        <v>6758</v>
      </c>
      <c r="APP6" t="s">
        <v>6760</v>
      </c>
      <c r="APQ6" t="s">
        <v>1663</v>
      </c>
      <c r="APR6" t="s">
        <v>2273</v>
      </c>
      <c r="APS6" t="s">
        <v>2696</v>
      </c>
      <c r="APT6" t="s">
        <v>6177</v>
      </c>
      <c r="APU6" t="s">
        <v>6203</v>
      </c>
      <c r="APV6" t="s">
        <v>4969</v>
      </c>
      <c r="APW6" t="s">
        <v>2630</v>
      </c>
      <c r="APX6" t="s">
        <v>4571</v>
      </c>
      <c r="APY6" t="s">
        <v>2768</v>
      </c>
      <c r="APZ6" t="s">
        <v>3616</v>
      </c>
      <c r="AQA6" t="s">
        <v>5486</v>
      </c>
      <c r="AQB6" t="s">
        <v>1971</v>
      </c>
      <c r="AQC6" t="s">
        <v>3988</v>
      </c>
      <c r="AQD6" t="s">
        <v>6347</v>
      </c>
      <c r="AQE6" t="s">
        <v>2810</v>
      </c>
      <c r="AQF6" t="s">
        <v>4651</v>
      </c>
      <c r="AQG6" t="s">
        <v>5392</v>
      </c>
      <c r="AQH6" t="s">
        <v>4854</v>
      </c>
      <c r="AQI6" t="s">
        <v>1817</v>
      </c>
      <c r="AQJ6" t="s">
        <v>4658</v>
      </c>
      <c r="AQK6" t="s">
        <v>6426</v>
      </c>
      <c r="AQL6" t="s">
        <v>2098</v>
      </c>
      <c r="AQM6" t="s">
        <v>6089</v>
      </c>
      <c r="AQN6" t="s">
        <v>2345</v>
      </c>
      <c r="AQO6" t="s">
        <v>1841</v>
      </c>
      <c r="AQP6" t="s">
        <v>1721</v>
      </c>
      <c r="AQQ6" t="s">
        <v>3969</v>
      </c>
      <c r="AQR6" t="s">
        <v>3887</v>
      </c>
      <c r="AQS6" t="s">
        <v>2575</v>
      </c>
      <c r="AQT6" t="s">
        <v>4287</v>
      </c>
      <c r="AQU6" t="s">
        <v>4411</v>
      </c>
      <c r="AQV6" t="s">
        <v>2254</v>
      </c>
      <c r="AQW6" t="s">
        <v>2284</v>
      </c>
      <c r="AQX6" t="s">
        <v>2287</v>
      </c>
      <c r="AQY6" t="s">
        <v>2280</v>
      </c>
      <c r="AQZ6" t="s">
        <v>5421</v>
      </c>
      <c r="ARA6" t="s">
        <v>5425</v>
      </c>
      <c r="ARB6" t="s">
        <v>6491</v>
      </c>
      <c r="ARC6" t="s">
        <v>3599</v>
      </c>
      <c r="ARD6" t="s">
        <v>3291</v>
      </c>
      <c r="ARE6" t="s">
        <v>6808</v>
      </c>
      <c r="ARF6" t="s">
        <v>6309</v>
      </c>
      <c r="ARG6" t="s">
        <v>4004</v>
      </c>
      <c r="ARH6" t="s">
        <v>6027</v>
      </c>
      <c r="ARI6" t="s">
        <v>1630</v>
      </c>
      <c r="ARJ6" t="s">
        <v>6377</v>
      </c>
      <c r="ARK6" t="s">
        <v>4109</v>
      </c>
      <c r="ARL6" t="s">
        <v>5019</v>
      </c>
      <c r="ARM6" t="s">
        <v>4075</v>
      </c>
      <c r="ARN6" t="s">
        <v>4052</v>
      </c>
      <c r="ARO6" t="s">
        <v>2449</v>
      </c>
      <c r="ARP6" t="s">
        <v>2445</v>
      </c>
      <c r="ARQ6" t="s">
        <v>3912</v>
      </c>
      <c r="ARR6" t="s">
        <v>4692</v>
      </c>
      <c r="ARS6" t="s">
        <v>4935</v>
      </c>
      <c r="ART6" t="s">
        <v>2684</v>
      </c>
      <c r="ARU6" t="s">
        <v>2849</v>
      </c>
      <c r="ARV6" t="s">
        <v>3373</v>
      </c>
      <c r="ARW6" t="s">
        <v>3463</v>
      </c>
      <c r="ARX6" t="s">
        <v>3479</v>
      </c>
      <c r="ARY6" t="s">
        <v>3518</v>
      </c>
      <c r="ARZ6" t="s">
        <v>4206</v>
      </c>
      <c r="ASA6" t="s">
        <v>4679</v>
      </c>
      <c r="ASB6" t="s">
        <v>4266</v>
      </c>
      <c r="ASC6" t="s">
        <v>4864</v>
      </c>
      <c r="ASD6" t="s">
        <v>6805</v>
      </c>
      <c r="ASE6" t="s">
        <v>5299</v>
      </c>
      <c r="ASF6" t="s">
        <v>2728</v>
      </c>
      <c r="ASG6" t="s">
        <v>6503</v>
      </c>
      <c r="ASH6" t="s">
        <v>4511</v>
      </c>
      <c r="ASI6" t="s">
        <v>6524</v>
      </c>
      <c r="ASJ6" t="s">
        <v>5733</v>
      </c>
      <c r="ASK6" t="s">
        <v>5551</v>
      </c>
      <c r="ASL6" t="s">
        <v>2309</v>
      </c>
      <c r="ASM6" t="s">
        <v>2309</v>
      </c>
      <c r="ASN6" t="s">
        <v>3122</v>
      </c>
      <c r="ASO6" t="s">
        <v>5886</v>
      </c>
      <c r="ASP6" t="s">
        <v>5904</v>
      </c>
      <c r="ASQ6" t="s">
        <v>5607</v>
      </c>
      <c r="ASR6" t="s">
        <v>2378</v>
      </c>
      <c r="ASS6" t="s">
        <v>3345</v>
      </c>
      <c r="AST6" t="s">
        <v>3927</v>
      </c>
      <c r="ASU6" t="s">
        <v>4263</v>
      </c>
      <c r="ASV6" t="s">
        <v>3245</v>
      </c>
      <c r="ASW6" t="s">
        <v>4514</v>
      </c>
      <c r="ASX6" t="s">
        <v>5056</v>
      </c>
      <c r="ASY6" t="s">
        <v>6343</v>
      </c>
      <c r="ASZ6" t="s">
        <v>6896</v>
      </c>
      <c r="ATA6" t="s">
        <v>6043</v>
      </c>
      <c r="ATB6" t="s">
        <v>1882</v>
      </c>
      <c r="ATC6" t="s">
        <v>2348</v>
      </c>
      <c r="ATD6" t="s">
        <v>3231</v>
      </c>
      <c r="ATE6" t="s">
        <v>3705</v>
      </c>
      <c r="ATF6" t="s">
        <v>6111</v>
      </c>
      <c r="ATG6" t="s">
        <v>2737</v>
      </c>
      <c r="ATH6" t="s">
        <v>4183</v>
      </c>
      <c r="ATI6" t="s">
        <v>6252</v>
      </c>
      <c r="ATJ6" t="s">
        <v>6248</v>
      </c>
      <c r="ATK6" t="s">
        <v>6115</v>
      </c>
      <c r="ATL6" t="s">
        <v>5839</v>
      </c>
      <c r="ATM6" t="s">
        <v>5895</v>
      </c>
      <c r="ATN6" t="s">
        <v>1677</v>
      </c>
      <c r="ATO6" t="s">
        <v>1904</v>
      </c>
      <c r="ATP6" t="s">
        <v>2772</v>
      </c>
      <c r="ATQ6" t="s">
        <v>5181</v>
      </c>
      <c r="ATR6" t="s">
        <v>3475</v>
      </c>
      <c r="ATS6" t="s">
        <v>5197</v>
      </c>
      <c r="ATT6" t="s">
        <v>6180</v>
      </c>
      <c r="ATU6" t="s">
        <v>6783</v>
      </c>
      <c r="ATV6" t="s">
        <v>2142</v>
      </c>
      <c r="ATW6" t="s">
        <v>2146</v>
      </c>
      <c r="ATX6" t="s">
        <v>2830</v>
      </c>
      <c r="ATY6" t="s">
        <v>3624</v>
      </c>
      <c r="ATZ6" t="s">
        <v>3958</v>
      </c>
      <c r="AUA6" t="s">
        <v>4045</v>
      </c>
      <c r="AUB6" t="s">
        <v>5292</v>
      </c>
      <c r="AUC6" t="s">
        <v>5314</v>
      </c>
      <c r="AUD6" t="s">
        <v>4882</v>
      </c>
      <c r="AUE6" t="s">
        <v>3965</v>
      </c>
      <c r="AUF6" t="s">
        <v>4383</v>
      </c>
      <c r="AUG6" t="s">
        <v>1704</v>
      </c>
      <c r="AUH6" t="s">
        <v>2492</v>
      </c>
      <c r="AUI6" t="s">
        <v>5207</v>
      </c>
      <c r="AUJ6" t="s">
        <v>3204</v>
      </c>
      <c r="AUK6" t="s">
        <v>3729</v>
      </c>
      <c r="AUL6" t="s">
        <v>4472</v>
      </c>
      <c r="AUM6" t="s">
        <v>5122</v>
      </c>
      <c r="AUN6" t="s">
        <v>3482</v>
      </c>
      <c r="AUO6" t="s">
        <v>6354</v>
      </c>
      <c r="AUP6" t="s">
        <v>5404</v>
      </c>
      <c r="AUQ6" t="s">
        <v>4556</v>
      </c>
      <c r="AUR6" t="s">
        <v>5625</v>
      </c>
      <c r="AUS6" t="s">
        <v>5760</v>
      </c>
      <c r="AUT6" t="s">
        <v>5842</v>
      </c>
      <c r="AUU6" t="s">
        <v>5898</v>
      </c>
      <c r="AUV6" t="s">
        <v>4586</v>
      </c>
      <c r="AUW6" t="s">
        <v>5043</v>
      </c>
      <c r="AUX6" t="s">
        <v>4469</v>
      </c>
      <c r="AUY6" t="s">
        <v>5302</v>
      </c>
      <c r="AUZ6" t="s">
        <v>2077</v>
      </c>
      <c r="AVA6" t="s">
        <v>2177</v>
      </c>
      <c r="AVB6" t="s">
        <v>3386</v>
      </c>
      <c r="AVC6" t="s">
        <v>5859</v>
      </c>
      <c r="AVD6" t="s">
        <v>6285</v>
      </c>
      <c r="AVE6" t="s">
        <v>2833</v>
      </c>
      <c r="AVF6" t="s">
        <v>5210</v>
      </c>
      <c r="AVG6" t="s">
        <v>6057</v>
      </c>
      <c r="AVH6" t="s">
        <v>6274</v>
      </c>
      <c r="AVI6" t="s">
        <v>6306</v>
      </c>
      <c r="AVJ6" t="s">
        <v>4450</v>
      </c>
      <c r="AVK6" t="s">
        <v>3682</v>
      </c>
      <c r="AVL6" t="s">
        <v>6721</v>
      </c>
      <c r="AVM6" t="s">
        <v>4342</v>
      </c>
      <c r="AVN6" t="s">
        <v>4766</v>
      </c>
      <c r="AVO6" t="s">
        <v>4042</v>
      </c>
      <c r="AVP6" t="s">
        <v>3985</v>
      </c>
      <c r="AVQ6" t="s">
        <v>1653</v>
      </c>
      <c r="AVR6" t="s">
        <v>6693</v>
      </c>
      <c r="AVS6" t="s">
        <v>1825</v>
      </c>
      <c r="AVT6" t="s">
        <v>1917</v>
      </c>
      <c r="AVU6" t="s">
        <v>1948</v>
      </c>
      <c r="AVV6" t="s">
        <v>1963</v>
      </c>
      <c r="AVW6" t="s">
        <v>6696</v>
      </c>
      <c r="AVX6" t="s">
        <v>2209</v>
      </c>
      <c r="AVY6" t="s">
        <v>6698</v>
      </c>
      <c r="AVZ6" t="s">
        <v>2638</v>
      </c>
      <c r="AWA6" t="s">
        <v>6700</v>
      </c>
      <c r="AWB6" t="s">
        <v>2693</v>
      </c>
      <c r="AWC6" t="s">
        <v>3393</v>
      </c>
      <c r="AWD6" t="s">
        <v>3555</v>
      </c>
      <c r="AWE6" t="s">
        <v>3558</v>
      </c>
      <c r="AWF6" t="s">
        <v>3593</v>
      </c>
      <c r="AWG6" t="s">
        <v>3642</v>
      </c>
      <c r="AWH6" t="s">
        <v>3715</v>
      </c>
      <c r="AWI6" t="s">
        <v>6708</v>
      </c>
      <c r="AWJ6" t="s">
        <v>3934</v>
      </c>
      <c r="AWK6" t="s">
        <v>4137</v>
      </c>
      <c r="AWL6" t="s">
        <v>4144</v>
      </c>
      <c r="AWM6" t="s">
        <v>4232</v>
      </c>
      <c r="AWN6" t="s">
        <v>4429</v>
      </c>
      <c r="AWO6" t="s">
        <v>2149</v>
      </c>
      <c r="AWP6" t="s">
        <v>4475</v>
      </c>
      <c r="AWQ6" t="s">
        <v>4517</v>
      </c>
      <c r="AWR6" t="s">
        <v>6723</v>
      </c>
      <c r="AWS6" t="s">
        <v>6725</v>
      </c>
      <c r="AWT6" t="s">
        <v>4723</v>
      </c>
      <c r="AWU6" t="s">
        <v>4985</v>
      </c>
      <c r="AWV6" t="s">
        <v>5001</v>
      </c>
      <c r="AWW6" t="s">
        <v>6731</v>
      </c>
      <c r="AWX6" t="s">
        <v>5135</v>
      </c>
      <c r="AWY6" t="s">
        <v>6732</v>
      </c>
      <c r="AWZ6" t="s">
        <v>5235</v>
      </c>
      <c r="AXA6" t="s">
        <v>5296</v>
      </c>
      <c r="AXB6" t="s">
        <v>6738</v>
      </c>
      <c r="AXC6" t="s">
        <v>4891</v>
      </c>
      <c r="AXD6" t="s">
        <v>6297</v>
      </c>
      <c r="AXE6" t="s">
        <v>3613</v>
      </c>
      <c r="AXF6" t="s">
        <v>4226</v>
      </c>
      <c r="AXG6" t="s">
        <v>6741</v>
      </c>
      <c r="AXH6" t="s">
        <v>3546</v>
      </c>
      <c r="AXI6" t="s">
        <v>4254</v>
      </c>
      <c r="AXJ6" t="s">
        <v>4363</v>
      </c>
      <c r="AXK6" t="s">
        <v>4994</v>
      </c>
      <c r="AXL6" t="s">
        <v>3975</v>
      </c>
      <c r="AXM6" t="s">
        <v>6351</v>
      </c>
      <c r="AXN6" t="s">
        <v>4717</v>
      </c>
      <c r="AXO6" t="s">
        <v>2426</v>
      </c>
      <c r="AXP6" t="s">
        <v>2641</v>
      </c>
      <c r="AXQ6" t="s">
        <v>4432</v>
      </c>
      <c r="AXR6" t="s">
        <v>6549</v>
      </c>
      <c r="AXS6" t="s">
        <v>4447</v>
      </c>
      <c r="AXT6" t="s">
        <v>5090</v>
      </c>
      <c r="AXU6" t="s">
        <v>3214</v>
      </c>
      <c r="AXV6" t="s">
        <v>4022</v>
      </c>
      <c r="AXW6" t="s">
        <v>4339</v>
      </c>
      <c r="AXX6" t="s">
        <v>4423</v>
      </c>
      <c r="AXY6" t="s">
        <v>4462</v>
      </c>
      <c r="AXZ6" t="s">
        <v>5119</v>
      </c>
      <c r="AYA6" t="s">
        <v>4066</v>
      </c>
      <c r="AYB6" t="s">
        <v>3271</v>
      </c>
      <c r="AYC6" t="s">
        <v>2783</v>
      </c>
      <c r="AYD6" t="s">
        <v>3576</v>
      </c>
      <c r="AYE6" t="s">
        <v>4360</v>
      </c>
      <c r="AYF6" t="s">
        <v>4247</v>
      </c>
      <c r="AYG6" t="s">
        <v>2206</v>
      </c>
      <c r="AYH6" t="s">
        <v>2107</v>
      </c>
      <c r="AYI6" t="s">
        <v>1957</v>
      </c>
      <c r="AYJ6" t="s">
        <v>4851</v>
      </c>
      <c r="AYK6" t="s">
        <v>3166</v>
      </c>
      <c r="AYL6" t="s">
        <v>1685</v>
      </c>
      <c r="AYM6" t="s">
        <v>5283</v>
      </c>
      <c r="AYN6" t="s">
        <v>1954</v>
      </c>
      <c r="AYO6" t="s">
        <v>2229</v>
      </c>
      <c r="AYP6" t="s">
        <v>4106</v>
      </c>
      <c r="AYQ6" t="s">
        <v>3884</v>
      </c>
      <c r="AYR6" t="s">
        <v>6037</v>
      </c>
      <c r="AYS6" t="s">
        <v>4318</v>
      </c>
      <c r="AYT6" t="s">
        <v>6102</v>
      </c>
      <c r="AYU6" t="s">
        <v>2786</v>
      </c>
      <c r="AYV6" t="s">
        <v>1910</v>
      </c>
      <c r="AYW6" t="s">
        <v>4788</v>
      </c>
      <c r="AYX6" t="s">
        <v>4494</v>
      </c>
      <c r="AYY6" t="s">
        <v>5261</v>
      </c>
      <c r="AYZ6" t="s">
        <v>1876</v>
      </c>
      <c r="AZA6" t="s">
        <v>4128</v>
      </c>
      <c r="AZB6" t="s">
        <v>4491</v>
      </c>
      <c r="AZC6" t="s">
        <v>4957</v>
      </c>
      <c r="AZD6" t="s">
        <v>4481</v>
      </c>
      <c r="AZE6" t="s">
        <v>4170</v>
      </c>
      <c r="AZF6" t="s">
        <v>2542</v>
      </c>
      <c r="AZG6" t="s">
        <v>2595</v>
      </c>
      <c r="AZH6" t="s">
        <v>6357</v>
      </c>
      <c r="AZI6" t="s">
        <v>4229</v>
      </c>
      <c r="AZJ6" t="s">
        <v>4333</v>
      </c>
      <c r="AZK6" t="s">
        <v>6187</v>
      </c>
      <c r="AZL6" t="s">
        <v>3441</v>
      </c>
      <c r="AZM6" t="s">
        <v>4537</v>
      </c>
      <c r="AZN6" t="s">
        <v>4103</v>
      </c>
      <c r="AZO6" t="s">
        <v>2032</v>
      </c>
      <c r="AZP6" t="s">
        <v>4194</v>
      </c>
      <c r="AZQ6" t="s">
        <v>2818</v>
      </c>
      <c r="AZR6" t="s">
        <v>3488</v>
      </c>
      <c r="AZS6" t="s">
        <v>6258</v>
      </c>
      <c r="AZT6" t="s">
        <v>4497</v>
      </c>
      <c r="AZU6" t="s">
        <v>1718</v>
      </c>
      <c r="AZV6" t="s">
        <v>1853</v>
      </c>
      <c r="AZW6" t="s">
        <v>1859</v>
      </c>
      <c r="AZX6" t="s">
        <v>2136</v>
      </c>
      <c r="AZY6" t="s">
        <v>2681</v>
      </c>
      <c r="AZZ6" t="s">
        <v>6702</v>
      </c>
      <c r="BAA6" t="s">
        <v>6704</v>
      </c>
      <c r="BAB6" t="s">
        <v>3466</v>
      </c>
      <c r="BAC6" t="s">
        <v>3676</v>
      </c>
      <c r="BAD6" t="s">
        <v>3756</v>
      </c>
      <c r="BAE6" t="s">
        <v>3881</v>
      </c>
      <c r="BAF6" t="s">
        <v>4160</v>
      </c>
      <c r="BAG6" t="s">
        <v>4235</v>
      </c>
      <c r="BAH6" t="s">
        <v>6711</v>
      </c>
      <c r="BAI6" t="s">
        <v>6719</v>
      </c>
      <c r="BAJ6" t="s">
        <v>4063</v>
      </c>
      <c r="BAK6" t="s">
        <v>2585</v>
      </c>
      <c r="BAL6" t="s">
        <v>4444</v>
      </c>
      <c r="BAM6" t="s">
        <v>4592</v>
      </c>
      <c r="BAN6" t="s">
        <v>6727</v>
      </c>
      <c r="BAO6" t="s">
        <v>4772</v>
      </c>
      <c r="BAP6" t="s">
        <v>4794</v>
      </c>
      <c r="BAQ6" t="s">
        <v>4867</v>
      </c>
      <c r="BAR6" t="s">
        <v>4885</v>
      </c>
      <c r="BAS6" t="s">
        <v>6034</v>
      </c>
      <c r="BAT6" t="s">
        <v>4308</v>
      </c>
      <c r="BAU6" t="s">
        <v>5213</v>
      </c>
      <c r="BAV6" t="s">
        <v>6736</v>
      </c>
      <c r="BAW6" t="s">
        <v>5438</v>
      </c>
      <c r="BAX6" t="s">
        <v>4131</v>
      </c>
      <c r="BAY6" t="s">
        <v>1847</v>
      </c>
      <c r="BAZ6" t="s">
        <v>2139</v>
      </c>
      <c r="BBA6" t="s">
        <v>3766</v>
      </c>
      <c r="BBB6" t="s">
        <v>6048</v>
      </c>
      <c r="BBC6" t="s">
        <v>6267</v>
      </c>
      <c r="BBD6" t="s">
        <v>2651</v>
      </c>
      <c r="BBE6" t="s">
        <v>3150</v>
      </c>
      <c r="BBF6" t="s">
        <v>2598</v>
      </c>
      <c r="BBG6" t="s">
        <v>3199</v>
      </c>
      <c r="BBH6" t="s">
        <v>3199</v>
      </c>
      <c r="BBI6" t="s">
        <v>3893</v>
      </c>
      <c r="BBJ6" t="s">
        <v>6527</v>
      </c>
      <c r="BBK6" t="s">
        <v>6108</v>
      </c>
      <c r="BBL6" t="s">
        <v>5246</v>
      </c>
      <c r="BBM6" t="s">
        <v>4402</v>
      </c>
      <c r="BBN6" t="s">
        <v>4072</v>
      </c>
      <c r="BBO6" t="s">
        <v>4112</v>
      </c>
      <c r="BBP6" t="s">
        <v>4357</v>
      </c>
      <c r="BBQ6" t="s">
        <v>4180</v>
      </c>
      <c r="BBR6" t="s">
        <v>2101</v>
      </c>
      <c r="BBS6" t="s">
        <v>6713</v>
      </c>
      <c r="BBT6" t="s">
        <v>3153</v>
      </c>
      <c r="BBU6" t="s">
        <v>4530</v>
      </c>
      <c r="BBV6" t="s">
        <v>6118</v>
      </c>
      <c r="BBW6" t="s">
        <v>4459</v>
      </c>
      <c r="BBX6" t="s">
        <v>1760</v>
      </c>
      <c r="BBY6" t="s">
        <v>3062</v>
      </c>
      <c r="BBZ6" t="s">
        <v>3342</v>
      </c>
      <c r="BCA6" t="s">
        <v>3670</v>
      </c>
      <c r="BCB6" t="s">
        <v>3038</v>
      </c>
      <c r="BCC6" t="s">
        <v>4811</v>
      </c>
      <c r="BCD6" t="s">
        <v>4842</v>
      </c>
      <c r="BCE6" t="s">
        <v>5468</v>
      </c>
      <c r="BCF6" t="s">
        <v>5518</v>
      </c>
      <c r="BCG6" t="s">
        <v>5530</v>
      </c>
      <c r="BCH6" t="s">
        <v>5578</v>
      </c>
      <c r="BCI6" t="s">
        <v>5637</v>
      </c>
      <c r="BCJ6" t="s">
        <v>3134</v>
      </c>
      <c r="BCK6" t="s">
        <v>5804</v>
      </c>
      <c r="BCL6" t="s">
        <v>5847</v>
      </c>
      <c r="BCM6" t="s">
        <v>5943</v>
      </c>
      <c r="BCN6" t="s">
        <v>6015</v>
      </c>
      <c r="BCO6" t="s">
        <v>5916</v>
      </c>
      <c r="BCP6" t="s">
        <v>5489</v>
      </c>
      <c r="BCQ6" t="s">
        <v>5739</v>
      </c>
      <c r="BCR6" t="s">
        <v>5593</v>
      </c>
      <c r="BCS6" t="s">
        <v>5471</v>
      </c>
      <c r="BCT6" t="s">
        <v>4115</v>
      </c>
      <c r="BCU6" t="s">
        <v>5658</v>
      </c>
      <c r="BCV6" t="s">
        <v>5783</v>
      </c>
      <c r="BCW6" t="s">
        <v>2029</v>
      </c>
      <c r="BCX6" t="s">
        <v>1747</v>
      </c>
      <c r="BCY6" t="s">
        <v>5795</v>
      </c>
      <c r="BCZ6" t="s">
        <v>5955</v>
      </c>
      <c r="BDA6" t="s">
        <v>4084</v>
      </c>
      <c r="BDB6" t="s">
        <v>5524</v>
      </c>
      <c r="BDC6" t="s">
        <v>5763</v>
      </c>
      <c r="BDD6" t="s">
        <v>5925</v>
      </c>
      <c r="BDE6" t="s">
        <v>5560</v>
      </c>
      <c r="BDF6" t="s">
        <v>4832</v>
      </c>
      <c r="BDG6" t="s">
        <v>2008</v>
      </c>
      <c r="BDH6" t="s">
        <v>4405</v>
      </c>
      <c r="BDI6" t="s">
        <v>3561</v>
      </c>
      <c r="BDJ6" t="s">
        <v>3010</v>
      </c>
      <c r="BDK6" t="s">
        <v>3995</v>
      </c>
      <c r="BDL6" t="s">
        <v>3797</v>
      </c>
      <c r="BDM6" t="s">
        <v>3803</v>
      </c>
      <c r="BDN6" t="s">
        <v>4805</v>
      </c>
      <c r="BDO6" t="s">
        <v>5363</v>
      </c>
      <c r="BDP6" t="s">
        <v>5451</v>
      </c>
      <c r="BDQ6" t="s">
        <v>5503</v>
      </c>
      <c r="BDR6" t="s">
        <v>5542</v>
      </c>
      <c r="BDS6" t="s">
        <v>5554</v>
      </c>
      <c r="BDT6" t="s">
        <v>1964</v>
      </c>
      <c r="BDU6" t="s">
        <v>5590</v>
      </c>
      <c r="BDV6" t="s">
        <v>5610</v>
      </c>
      <c r="BDW6" t="s">
        <v>5628</v>
      </c>
      <c r="BDX6" t="s">
        <v>6692</v>
      </c>
      <c r="BDY6" t="s">
        <v>5757</v>
      </c>
      <c r="BDZ6" t="s">
        <v>5789</v>
      </c>
      <c r="BEA6" t="s">
        <v>5874</v>
      </c>
      <c r="BEB6" t="s">
        <v>5901</v>
      </c>
      <c r="BEC6" t="s">
        <v>5922</v>
      </c>
      <c r="BED6" t="s">
        <v>5931</v>
      </c>
      <c r="BEE6" t="s">
        <v>5994</v>
      </c>
      <c r="BEF6" t="s">
        <v>6009</v>
      </c>
      <c r="BEG6" t="s">
        <v>5566</v>
      </c>
      <c r="BEH6" t="s">
        <v>5509</v>
      </c>
      <c r="BEI6" t="s">
        <v>3821</v>
      </c>
      <c r="BEJ6" t="s">
        <v>3444</v>
      </c>
      <c r="BEK6" t="s">
        <v>5815</v>
      </c>
      <c r="BEL6" t="s">
        <v>2277</v>
      </c>
      <c r="BEM6" t="s">
        <v>1844</v>
      </c>
      <c r="BEN6" t="s">
        <v>1780</v>
      </c>
      <c r="BEO6" t="s">
        <v>1783</v>
      </c>
      <c r="BEP6" t="s">
        <v>5622</v>
      </c>
      <c r="BEQ6" t="s">
        <v>5712</v>
      </c>
      <c r="BER6" t="s">
        <v>4327</v>
      </c>
      <c r="BES6" t="s">
        <v>3992</v>
      </c>
      <c r="BET6" t="s">
        <v>3869</v>
      </c>
      <c r="BEU6" t="s">
        <v>6688</v>
      </c>
      <c r="BEV6" t="s">
        <v>6684</v>
      </c>
      <c r="BEW6" t="s">
        <v>6690</v>
      </c>
      <c r="BEX6" t="s">
        <v>2526</v>
      </c>
      <c r="BEY6" t="s">
        <v>5661</v>
      </c>
      <c r="BEZ6" t="s">
        <v>3840</v>
      </c>
      <c r="BFA6" t="s">
        <v>6601</v>
      </c>
      <c r="BFB6" t="s">
        <v>3875</v>
      </c>
      <c r="BFC6" t="s">
        <v>5889</v>
      </c>
      <c r="BFD6" t="s">
        <v>5462</v>
      </c>
      <c r="BFE6" t="s">
        <v>6608</v>
      </c>
      <c r="BFF6" t="s">
        <v>5557</v>
      </c>
      <c r="BFG6" t="s">
        <v>6611</v>
      </c>
      <c r="BFH6" t="s">
        <v>6613</v>
      </c>
      <c r="BFI6" t="s">
        <v>6614</v>
      </c>
      <c r="BFJ6" t="s">
        <v>6616</v>
      </c>
      <c r="BFK6" t="s">
        <v>6617</v>
      </c>
      <c r="BFL6" t="s">
        <v>5766</v>
      </c>
      <c r="BFM6" t="s">
        <v>6620</v>
      </c>
      <c r="BFN6" t="s">
        <v>3128</v>
      </c>
      <c r="BFO6" t="s">
        <v>6622</v>
      </c>
      <c r="BFP6" t="s">
        <v>6012</v>
      </c>
      <c r="BFQ6" t="s">
        <v>6021</v>
      </c>
      <c r="BFR6" t="s">
        <v>5533</v>
      </c>
      <c r="BFS6" t="s">
        <v>5548</v>
      </c>
      <c r="BFT6" t="s">
        <v>5655</v>
      </c>
      <c r="BFU6" t="s">
        <v>5792</v>
      </c>
      <c r="BFV6" t="s">
        <v>5952</v>
      </c>
      <c r="BFW6" t="s">
        <v>6018</v>
      </c>
      <c r="BFX6" t="s">
        <v>5910</v>
      </c>
      <c r="BFY6" t="s">
        <v>5997</v>
      </c>
      <c r="BFZ6" t="s">
        <v>5506</v>
      </c>
      <c r="BGA6" t="s">
        <v>5736</v>
      </c>
      <c r="BGB6" t="s">
        <v>5928</v>
      </c>
      <c r="BGC6" t="s">
        <v>5937</v>
      </c>
      <c r="BGD6" t="s">
        <v>5700</v>
      </c>
      <c r="BGE6" t="s">
        <v>5575</v>
      </c>
      <c r="BGF6" t="s">
        <v>3317</v>
      </c>
      <c r="BGG6" t="s">
        <v>5754</v>
      </c>
      <c r="BGH6" t="s">
        <v>4578</v>
      </c>
      <c r="BGI6" t="s">
        <v>4559</v>
      </c>
      <c r="BGJ6" t="s">
        <v>4546</v>
      </c>
      <c r="BGK6" t="s">
        <v>5786</v>
      </c>
      <c r="BGL6" t="s">
        <v>4543</v>
      </c>
      <c r="BGM6" t="s">
        <v>4069</v>
      </c>
      <c r="BGN6" t="s">
        <v>2011</v>
      </c>
      <c r="BGO6" t="s">
        <v>5670</v>
      </c>
      <c r="BGP6" t="s">
        <v>3812</v>
      </c>
      <c r="BGQ6" t="s">
        <v>5249</v>
      </c>
      <c r="BGR6" t="s">
        <v>5454</v>
      </c>
      <c r="BGS6" t="s">
        <v>5258</v>
      </c>
      <c r="BGT6" t="s">
        <v>5492</v>
      </c>
      <c r="BGU6" t="s">
        <v>5521</v>
      </c>
      <c r="BGV6" t="s">
        <v>5646</v>
      </c>
      <c r="BGW6" t="s">
        <v>5652</v>
      </c>
      <c r="BGX6" t="s">
        <v>5667</v>
      </c>
      <c r="BGY6" t="s">
        <v>5721</v>
      </c>
      <c r="BGZ6" t="s">
        <v>5772</v>
      </c>
      <c r="BHA6" t="s">
        <v>5850</v>
      </c>
      <c r="BHB6" t="s">
        <v>5856</v>
      </c>
      <c r="BHC6" t="s">
        <v>5946</v>
      </c>
      <c r="BHD6" t="s">
        <v>5527</v>
      </c>
      <c r="BHE6" t="s">
        <v>5934</v>
      </c>
      <c r="BHF6" t="s">
        <v>5572</v>
      </c>
      <c r="BHG6" t="s">
        <v>5919</v>
      </c>
      <c r="BHH6" t="s">
        <v>5706</v>
      </c>
      <c r="BHI6" t="s">
        <v>2668</v>
      </c>
      <c r="BHJ6" t="s">
        <v>4345</v>
      </c>
      <c r="BHK6" t="s">
        <v>3332</v>
      </c>
      <c r="BHL6" t="s">
        <v>3361</v>
      </c>
      <c r="BHM6" t="s">
        <v>5685</v>
      </c>
      <c r="BHN6" t="s">
        <v>4814</v>
      </c>
      <c r="BHO6" t="s">
        <v>3709</v>
      </c>
      <c r="BHP6" t="s">
        <v>5604</v>
      </c>
      <c r="BHQ6" t="s">
        <v>5836</v>
      </c>
      <c r="BHR6" t="s">
        <v>2002</v>
      </c>
      <c r="BHS6" t="s">
        <v>5474</v>
      </c>
      <c r="BHT6" t="s">
        <v>2017</v>
      </c>
      <c r="BHU6" t="s">
        <v>2381</v>
      </c>
      <c r="BHV6" t="s">
        <v>6635</v>
      </c>
      <c r="BHW6" t="s">
        <v>3228</v>
      </c>
      <c r="BHX6" t="s">
        <v>2412</v>
      </c>
      <c r="BHY6" t="s">
        <v>5093</v>
      </c>
      <c r="BHZ6" t="s">
        <v>1691</v>
      </c>
      <c r="BIA6" t="s">
        <v>6644</v>
      </c>
      <c r="BIB6" t="s">
        <v>4049</v>
      </c>
      <c r="BIC6" t="s">
        <v>6642</v>
      </c>
      <c r="BID6" t="s">
        <v>1727</v>
      </c>
      <c r="BIE6" t="s">
        <v>1960</v>
      </c>
      <c r="BIF6" t="s">
        <v>2084</v>
      </c>
      <c r="BIG6" t="s">
        <v>6630</v>
      </c>
      <c r="BIH6" t="s">
        <v>2489</v>
      </c>
      <c r="BII6" t="s">
        <v>2821</v>
      </c>
      <c r="BIJ6" t="s">
        <v>3169</v>
      </c>
      <c r="BIK6" t="s">
        <v>6638</v>
      </c>
      <c r="BIL6" t="s">
        <v>3521</v>
      </c>
      <c r="BIM6" t="s">
        <v>3533</v>
      </c>
      <c r="BIN6" t="s">
        <v>3552</v>
      </c>
      <c r="BIO6" t="s">
        <v>5047</v>
      </c>
      <c r="BIP6" t="s">
        <v>6655</v>
      </c>
      <c r="BIQ6" t="s">
        <v>6659</v>
      </c>
      <c r="BIR6" t="s">
        <v>6134</v>
      </c>
      <c r="BIS6" t="s">
        <v>6402</v>
      </c>
      <c r="BIT6" t="s">
        <v>6488</v>
      </c>
      <c r="BIU6" t="s">
        <v>1873</v>
      </c>
      <c r="BIV6" t="s">
        <v>1945</v>
      </c>
      <c r="BIW6" t="s">
        <v>2130</v>
      </c>
      <c r="BIX6" t="s">
        <v>2164</v>
      </c>
      <c r="BIY6" t="s">
        <v>2239</v>
      </c>
      <c r="BIZ6" t="s">
        <v>2261</v>
      </c>
      <c r="BJA6" t="s">
        <v>2267</v>
      </c>
      <c r="BJB6" t="s">
        <v>2470</v>
      </c>
      <c r="BJC6" t="s">
        <v>2715</v>
      </c>
      <c r="BJD6" t="s">
        <v>3759</v>
      </c>
      <c r="BJE6" t="s">
        <v>3769</v>
      </c>
      <c r="BJF6" t="s">
        <v>3909</v>
      </c>
      <c r="BJG6" t="s">
        <v>4426</v>
      </c>
      <c r="BJH6" t="s">
        <v>4598</v>
      </c>
      <c r="BJI6" t="s">
        <v>4699</v>
      </c>
      <c r="BJJ6" t="s">
        <v>5010</v>
      </c>
      <c r="BJK6" t="s">
        <v>2907</v>
      </c>
      <c r="BJL6" t="s">
        <v>5201</v>
      </c>
      <c r="BJM6" t="s">
        <v>2306</v>
      </c>
      <c r="BJN6" t="s">
        <v>6024</v>
      </c>
      <c r="BJO6" t="s">
        <v>6226</v>
      </c>
      <c r="BJP6" t="s">
        <v>6245</v>
      </c>
      <c r="BJQ6" t="s">
        <v>6300</v>
      </c>
      <c r="BJR6" t="s">
        <v>2592</v>
      </c>
      <c r="BJS6" t="s">
        <v>4386</v>
      </c>
      <c r="BJT6" t="s">
        <v>2740</v>
      </c>
      <c r="BJU6" t="s">
        <v>5175</v>
      </c>
      <c r="BJV6" t="s">
        <v>5342</v>
      </c>
      <c r="BJW6" t="s">
        <v>6319</v>
      </c>
      <c r="BJX6" t="s">
        <v>1697</v>
      </c>
      <c r="BJY6" t="s">
        <v>2623</v>
      </c>
      <c r="BJZ6" t="s">
        <v>6530</v>
      </c>
      <c r="BKA6" t="s">
        <v>6074</v>
      </c>
      <c r="BKB6" t="s">
        <v>3242</v>
      </c>
      <c r="BKC6" t="s">
        <v>4034</v>
      </c>
      <c r="BKD6" t="s">
        <v>4752</v>
      </c>
      <c r="BKE6" t="s">
        <v>3698</v>
      </c>
      <c r="BKF6" t="s">
        <v>1660</v>
      </c>
      <c r="BKG6" t="s">
        <v>6624</v>
      </c>
      <c r="BKH6" t="s">
        <v>6625</v>
      </c>
      <c r="BKI6" t="s">
        <v>6629</v>
      </c>
      <c r="BKJ6" t="s">
        <v>2104</v>
      </c>
      <c r="BKK6" t="s">
        <v>2387</v>
      </c>
      <c r="BKL6" t="s">
        <v>3265</v>
      </c>
      <c r="BKM6" t="s">
        <v>3268</v>
      </c>
      <c r="BKN6" t="s">
        <v>3712</v>
      </c>
      <c r="BKO6" t="s">
        <v>4122</v>
      </c>
      <c r="BKP6" t="s">
        <v>4241</v>
      </c>
      <c r="BKQ6" t="s">
        <v>4380</v>
      </c>
      <c r="BKR6" t="s">
        <v>4389</v>
      </c>
      <c r="BKS6" t="s">
        <v>6651</v>
      </c>
      <c r="BKT6" t="s">
        <v>4894</v>
      </c>
      <c r="BKU6" t="s">
        <v>6658</v>
      </c>
      <c r="BKV6" t="s">
        <v>6239</v>
      </c>
      <c r="BKW6" t="s">
        <v>4642</v>
      </c>
      <c r="BKX6" t="s">
        <v>4197</v>
      </c>
      <c r="BKY6" t="s">
        <v>1744</v>
      </c>
      <c r="BKZ6" t="s">
        <v>2322</v>
      </c>
      <c r="BLA6" t="s">
        <v>2394</v>
      </c>
      <c r="BLB6" t="s">
        <v>4991</v>
      </c>
      <c r="BLC6" t="s">
        <v>3656</v>
      </c>
      <c r="BLD6" t="s">
        <v>6368</v>
      </c>
      <c r="BLE6" t="s">
        <v>2734</v>
      </c>
      <c r="BLF6" t="s">
        <v>2688</v>
      </c>
      <c r="BLG6" t="s">
        <v>2476</v>
      </c>
      <c r="BLH6" t="s">
        <v>2731</v>
      </c>
      <c r="BLI6" t="s">
        <v>3460</v>
      </c>
      <c r="BLJ6" t="s">
        <v>2264</v>
      </c>
      <c r="BLK6" t="s">
        <v>5267</v>
      </c>
      <c r="BLL6" t="s">
        <v>2258</v>
      </c>
      <c r="BLM6" t="s">
        <v>4913</v>
      </c>
      <c r="BLN6" t="s">
        <v>6371</v>
      </c>
      <c r="BLO6" t="s">
        <v>4947</v>
      </c>
      <c r="BLP6" t="s">
        <v>2375</v>
      </c>
      <c r="BLQ6" t="s">
        <v>3695</v>
      </c>
      <c r="BLR6" t="s">
        <v>4506</v>
      </c>
      <c r="BLS6" t="s">
        <v>4028</v>
      </c>
      <c r="BLT6" t="s">
        <v>6071</v>
      </c>
      <c r="BLU6" t="s">
        <v>1879</v>
      </c>
      <c r="BLV6" t="s">
        <v>6539</v>
      </c>
      <c r="BLW6" t="s">
        <v>1938</v>
      </c>
      <c r="BLX6" t="s">
        <v>2319</v>
      </c>
      <c r="BLY6" t="s">
        <v>5053</v>
      </c>
      <c r="BLZ6" t="s">
        <v>3310</v>
      </c>
      <c r="BMA6" t="s">
        <v>1650</v>
      </c>
      <c r="BMB6" t="s">
        <v>1750</v>
      </c>
      <c r="BMC6" t="s">
        <v>3596</v>
      </c>
      <c r="BMD6" t="s">
        <v>3143</v>
      </c>
      <c r="BME6" t="s">
        <v>4775</v>
      </c>
      <c r="BMF6" t="s">
        <v>5348</v>
      </c>
      <c r="BMG6" t="s">
        <v>3370</v>
      </c>
      <c r="BMH6" t="s">
        <v>4438</v>
      </c>
      <c r="BMI6" t="s">
        <v>1856</v>
      </c>
      <c r="BMJ6" t="s">
        <v>1856</v>
      </c>
      <c r="BMK6" t="s">
        <v>4087</v>
      </c>
      <c r="BML6" t="s">
        <v>6645</v>
      </c>
      <c r="BMM6" t="s">
        <v>4163</v>
      </c>
      <c r="BMN6" t="s">
        <v>5138</v>
      </c>
      <c r="BMO6" t="s">
        <v>6157</v>
      </c>
      <c r="BMP6" t="s">
        <v>3922</v>
      </c>
      <c r="BMQ6" t="s">
        <v>6657</v>
      </c>
      <c r="BMR6" t="s">
        <v>5194</v>
      </c>
      <c r="BMS6" t="s">
        <v>2479</v>
      </c>
      <c r="BMT6" t="s">
        <v>2114</v>
      </c>
      <c r="BMU6" t="s">
        <v>2473</v>
      </c>
      <c r="BMV6" t="s">
        <v>2058</v>
      </c>
      <c r="BMW6" t="s">
        <v>4324</v>
      </c>
      <c r="BMX6" t="s">
        <v>4330</v>
      </c>
      <c r="BMY6" t="s">
        <v>3176</v>
      </c>
      <c r="BMZ6" t="s">
        <v>2755</v>
      </c>
      <c r="BNA6" t="s">
        <v>6542</v>
      </c>
      <c r="BNB6" t="s">
        <v>5330</v>
      </c>
      <c r="BNC6" t="s">
        <v>3304</v>
      </c>
      <c r="BND6" t="s">
        <v>3507</v>
      </c>
      <c r="BNE6" t="s">
        <v>6652</v>
      </c>
      <c r="BNF6" t="s">
        <v>1642</v>
      </c>
      <c r="BNG6" t="s">
        <v>4595</v>
      </c>
      <c r="BNH6" t="s">
        <v>5308</v>
      </c>
      <c r="BNI6" t="s">
        <v>3679</v>
      </c>
      <c r="BNJ6" t="s">
        <v>3252</v>
      </c>
      <c r="BNK6" t="s">
        <v>2022</v>
      </c>
      <c r="BNL6" t="s">
        <v>5345</v>
      </c>
      <c r="BNM6" t="s">
        <v>5366</v>
      </c>
      <c r="BNN6" t="s">
        <v>5360</v>
      </c>
      <c r="BNO6" t="s">
        <v>3288</v>
      </c>
      <c r="BNP6" t="s">
        <v>5357</v>
      </c>
      <c r="BNQ6" t="s">
        <v>5025</v>
      </c>
      <c r="BNR6" t="s">
        <v>4682</v>
      </c>
      <c r="BNS6" t="s">
        <v>5156</v>
      </c>
      <c r="BNT6" t="s">
        <v>3667</v>
      </c>
      <c r="BNU6" t="s">
        <v>2429</v>
      </c>
      <c r="BNV6" t="s">
        <v>6500</v>
      </c>
      <c r="BNW6" t="s">
        <v>1753</v>
      </c>
      <c r="BNX6" t="s">
        <v>6137</v>
      </c>
      <c r="BNY6" t="s">
        <v>6193</v>
      </c>
      <c r="BNZ6" t="s">
        <v>5007</v>
      </c>
      <c r="BOA6" t="s">
        <v>3396</v>
      </c>
      <c r="BOB6" t="s">
        <v>6399</v>
      </c>
      <c r="BOC6" t="s">
        <v>6653</v>
      </c>
      <c r="BOD6" t="s">
        <v>2339</v>
      </c>
      <c r="BOE6" t="s">
        <v>4019</v>
      </c>
      <c r="BOF6" t="s">
        <v>3249</v>
      </c>
      <c r="BOG6" t="s">
        <v>6476</v>
      </c>
      <c r="BOH6" t="s">
        <v>3726</v>
      </c>
      <c r="BOI6" t="s">
        <v>2091</v>
      </c>
      <c r="BOJ6" t="s">
        <v>4315</v>
      </c>
      <c r="BOK6" t="s">
        <v>4007</v>
      </c>
      <c r="BOL6" t="s">
        <v>5369</v>
      </c>
      <c r="BOM6" t="s">
        <v>2712</v>
      </c>
      <c r="BON6" t="s">
        <v>4078</v>
      </c>
      <c r="BOO6" t="s">
        <v>1734</v>
      </c>
      <c r="BOP6" t="s">
        <v>4260</v>
      </c>
      <c r="BOQ6" t="s">
        <v>6632</v>
      </c>
      <c r="BOR6" t="s">
        <v>3732</v>
      </c>
      <c r="BOS6" t="s">
        <v>4484</v>
      </c>
      <c r="BOT6" t="s">
        <v>2533</v>
      </c>
      <c r="BOU6" t="s">
        <v>6609</v>
      </c>
      <c r="BOV6" t="s">
        <v>13227</v>
      </c>
      <c r="BOW6" t="s">
        <v>13232</v>
      </c>
      <c r="BOX6" t="s">
        <v>13237</v>
      </c>
      <c r="BOY6" t="s">
        <v>13242</v>
      </c>
      <c r="BOZ6" t="s">
        <v>13247</v>
      </c>
    </row>
    <row r="7" spans="1:1768" x14ac:dyDescent="0.3">
      <c r="A7" s="60" t="s">
        <v>9487</v>
      </c>
      <c r="C7" t="s">
        <v>5597</v>
      </c>
      <c r="F7" t="s">
        <v>9067</v>
      </c>
      <c r="G7" t="s">
        <v>3683</v>
      </c>
      <c r="H7" t="s">
        <v>3825</v>
      </c>
      <c r="I7" t="s">
        <v>3854</v>
      </c>
      <c r="J7" t="s">
        <v>5828</v>
      </c>
      <c r="K7" t="s">
        <v>8612</v>
      </c>
      <c r="L7" t="s">
        <v>5743</v>
      </c>
      <c r="N7" t="s">
        <v>6001</v>
      </c>
      <c r="O7" t="s">
        <v>3807</v>
      </c>
      <c r="Q7" t="s">
        <v>3857</v>
      </c>
      <c r="R7" t="s">
        <v>9320</v>
      </c>
      <c r="S7" t="s">
        <v>3864</v>
      </c>
      <c r="T7" t="s">
        <v>5796</v>
      </c>
      <c r="U7" t="s">
        <v>4833</v>
      </c>
      <c r="V7" t="s">
        <v>3782</v>
      </c>
      <c r="W7" t="s">
        <v>3429</v>
      </c>
      <c r="X7" t="s">
        <v>3571</v>
      </c>
      <c r="Y7" t="s">
        <v>2401</v>
      </c>
      <c r="Z7" t="s">
        <v>4270</v>
      </c>
      <c r="AA7" t="s">
        <v>3835</v>
      </c>
      <c r="AB7" t="s">
        <v>3568</v>
      </c>
      <c r="AC7" t="s">
        <v>6433</v>
      </c>
      <c r="AE7" t="s">
        <v>3421</v>
      </c>
      <c r="AF7" t="s">
        <v>2395</v>
      </c>
      <c r="AG7" t="s">
        <v>6439</v>
      </c>
      <c r="AH7" t="s">
        <v>3609</v>
      </c>
      <c r="AI7" t="s">
        <v>5707</v>
      </c>
      <c r="AJ7" t="s">
        <v>2398</v>
      </c>
      <c r="AK7" t="s">
        <v>6470</v>
      </c>
      <c r="AL7" t="s">
        <v>5686</v>
      </c>
      <c r="AM7" t="s">
        <v>5701</v>
      </c>
      <c r="AN7" t="s">
        <v>4656</v>
      </c>
      <c r="AO7" t="s">
        <v>5968</v>
      </c>
      <c r="AP7" t="s">
        <v>5965</v>
      </c>
      <c r="AQ7" t="s">
        <v>4836</v>
      </c>
      <c r="AR7" t="s">
        <v>4267</v>
      </c>
      <c r="AS7" t="s">
        <v>3123</v>
      </c>
      <c r="AU7" t="s">
        <v>9038</v>
      </c>
      <c r="AV7" t="s">
        <v>3748</v>
      </c>
      <c r="AW7" t="s">
        <v>5481</v>
      </c>
      <c r="AX7" t="s">
        <v>5689</v>
      </c>
      <c r="AY7" t="s">
        <v>9401</v>
      </c>
      <c r="BA7" t="s">
        <v>5816</v>
      </c>
      <c r="BB7" t="s">
        <v>4741</v>
      </c>
      <c r="BC7" t="s">
        <v>3822</v>
      </c>
      <c r="BD7" t="s">
        <v>5585</v>
      </c>
      <c r="BE7" t="s">
        <v>4738</v>
      </c>
      <c r="BF7" t="s">
        <v>4868</v>
      </c>
      <c r="BG7" t="s">
        <v>5014</v>
      </c>
      <c r="BH7" t="s">
        <v>2329</v>
      </c>
      <c r="BI7" t="s">
        <v>6495</v>
      </c>
      <c r="BJ7" t="s">
        <v>5513</v>
      </c>
      <c r="BK7" t="s">
        <v>5262</v>
      </c>
      <c r="BL7" t="s">
        <v>2118</v>
      </c>
      <c r="BM7" t="s">
        <v>5825</v>
      </c>
      <c r="BN7" t="s">
        <v>6880</v>
      </c>
      <c r="BO7" t="s">
        <v>5496</v>
      </c>
      <c r="BP7" t="s">
        <v>5493</v>
      </c>
      <c r="BQ7" t="s">
        <v>5981</v>
      </c>
      <c r="BR7" t="s">
        <v>3832</v>
      </c>
      <c r="BS7" t="s">
        <v>5337</v>
      </c>
      <c r="BT7" t="s">
        <v>5881</v>
      </c>
      <c r="BU7" t="s">
        <v>2514</v>
      </c>
      <c r="BV7" t="s">
        <v>6681</v>
      </c>
      <c r="BW7" t="s">
        <v>6403</v>
      </c>
      <c r="BX7" t="s">
        <v>6394</v>
      </c>
      <c r="BZ7" t="s">
        <v>3381</v>
      </c>
      <c r="CA7" t="s">
        <v>3861</v>
      </c>
      <c r="CB7" t="s">
        <v>6430</v>
      </c>
      <c r="CC7" t="s">
        <v>6553</v>
      </c>
      <c r="CD7" t="s">
        <v>5863</v>
      </c>
      <c r="CF7" t="s">
        <v>4349</v>
      </c>
      <c r="CG7" t="s">
        <v>4602</v>
      </c>
      <c r="CH7" t="s">
        <v>6078</v>
      </c>
      <c r="CI7" t="s">
        <v>6418</v>
      </c>
      <c r="CJ7" t="s">
        <v>4824</v>
      </c>
      <c r="CL7" t="s">
        <v>5060</v>
      </c>
      <c r="CN7" t="s">
        <v>2586</v>
      </c>
      <c r="CO7" t="s">
        <v>2550</v>
      </c>
      <c r="CP7" t="s">
        <v>2564</v>
      </c>
      <c r="CQ7" t="s">
        <v>6292</v>
      </c>
      <c r="CR7" t="s">
        <v>5860</v>
      </c>
      <c r="CS7" t="s">
        <v>5011</v>
      </c>
      <c r="CT7" t="s">
        <v>2518</v>
      </c>
      <c r="CU7" t="s">
        <v>6512</v>
      </c>
      <c r="CV7" t="s">
        <v>6735</v>
      </c>
      <c r="CW7" t="s">
        <v>6391</v>
      </c>
      <c r="CX7" t="s">
        <v>6707</v>
      </c>
      <c r="CY7" t="s">
        <v>6550</v>
      </c>
      <c r="CZ7" t="s">
        <v>6165</v>
      </c>
      <c r="DA7" t="s">
        <v>5097</v>
      </c>
      <c r="DB7" t="s">
        <v>5334</v>
      </c>
      <c r="DC7" t="s">
        <v>3617</v>
      </c>
      <c r="DD7" t="s">
        <v>3779</v>
      </c>
      <c r="DE7" t="s">
        <v>2326</v>
      </c>
      <c r="DF7" t="s">
        <v>2561</v>
      </c>
      <c r="DG7" t="s">
        <v>4152</v>
      </c>
      <c r="DH7" t="s">
        <v>6730</v>
      </c>
      <c r="DI7" t="s">
        <v>5130</v>
      </c>
      <c r="DJ7" t="s">
        <v>6406</v>
      </c>
      <c r="DK7" t="s">
        <v>6415</v>
      </c>
      <c r="DL7" t="s">
        <v>6427</v>
      </c>
      <c r="DM7" t="s">
        <v>1808</v>
      </c>
      <c r="DO7" t="s">
        <v>1672</v>
      </c>
      <c r="DP7" t="s">
        <v>5869</v>
      </c>
      <c r="DQ7" t="s">
        <v>5998</v>
      </c>
      <c r="DR7" t="s">
        <v>5594</v>
      </c>
      <c r="DS7" t="s">
        <v>5740</v>
      </c>
      <c r="DT7" t="s">
        <v>3829</v>
      </c>
      <c r="DU7" t="s">
        <v>5510</v>
      </c>
      <c r="DV7" t="s">
        <v>5478</v>
      </c>
      <c r="DW7" t="s">
        <v>5977</v>
      </c>
      <c r="DX7" t="s">
        <v>5866</v>
      </c>
      <c r="DY7" t="s">
        <v>5582</v>
      </c>
      <c r="DZ7" t="s">
        <v>5962</v>
      </c>
      <c r="EA7" t="s">
        <v>4821</v>
      </c>
      <c r="EB7" t="s">
        <v>5799</v>
      </c>
      <c r="EC7" t="s">
        <v>3334</v>
      </c>
      <c r="ED7" t="s">
        <v>4149</v>
      </c>
      <c r="EE7" t="s">
        <v>6467</v>
      </c>
      <c r="EF7" t="s">
        <v>3534</v>
      </c>
      <c r="EG7" t="s">
        <v>2115</v>
      </c>
      <c r="EH7" t="s">
        <v>4700</v>
      </c>
      <c r="EI7" t="s">
        <v>6081</v>
      </c>
      <c r="EJ7" t="s">
        <v>6162</v>
      </c>
      <c r="EK7" t="s">
        <v>1719</v>
      </c>
      <c r="EL7" t="s">
        <v>6492</v>
      </c>
      <c r="EM7" t="s">
        <v>6663</v>
      </c>
      <c r="EN7" t="s">
        <v>5230</v>
      </c>
      <c r="EO7" t="s">
        <v>5127</v>
      </c>
      <c r="EP7" t="s">
        <v>4939</v>
      </c>
      <c r="EQ7" t="s">
        <v>5094</v>
      </c>
      <c r="ER7" t="s">
        <v>6289</v>
      </c>
      <c r="ES7" t="s">
        <v>2609</v>
      </c>
      <c r="ET7" t="s">
        <v>2547</v>
      </c>
      <c r="EU7" t="s">
        <v>7213</v>
      </c>
      <c r="EV7" t="s">
        <v>8177</v>
      </c>
      <c r="EW7" t="s">
        <v>6139</v>
      </c>
      <c r="EX7" t="s">
        <v>6848</v>
      </c>
      <c r="EY7" t="s">
        <v>6796</v>
      </c>
      <c r="EZ7" t="s">
        <v>3073</v>
      </c>
      <c r="FA7" t="s">
        <v>3923</v>
      </c>
      <c r="FB7" t="s">
        <v>4552</v>
      </c>
      <c r="FC7" t="s">
        <v>6776</v>
      </c>
      <c r="FD7" t="s">
        <v>1796</v>
      </c>
      <c r="FE7" t="s">
        <v>2493</v>
      </c>
      <c r="FF7" t="s">
        <v>5039</v>
      </c>
      <c r="FG7" t="s">
        <v>3996</v>
      </c>
      <c r="FH7" t="s">
        <v>5065</v>
      </c>
      <c r="FI7" t="s">
        <v>6835</v>
      </c>
      <c r="FJ7" t="s">
        <v>5805</v>
      </c>
      <c r="FK7" t="s">
        <v>4507</v>
      </c>
      <c r="FL7" t="s">
        <v>3045</v>
      </c>
      <c r="FM7" t="s">
        <v>6791</v>
      </c>
      <c r="FN7" t="s">
        <v>6718</v>
      </c>
      <c r="FO7" t="s">
        <v>6141</v>
      </c>
      <c r="FP7" t="s">
        <v>3793</v>
      </c>
      <c r="FQ7" t="s">
        <v>5455</v>
      </c>
      <c r="FR7" t="s">
        <v>5843</v>
      </c>
      <c r="FS7" t="s">
        <v>6855</v>
      </c>
      <c r="FT7" t="s">
        <v>8973</v>
      </c>
      <c r="FU7" t="s">
        <v>6793</v>
      </c>
      <c r="FV7" t="s">
        <v>3083</v>
      </c>
      <c r="FW7" t="s">
        <v>2079</v>
      </c>
      <c r="FX7" t="s">
        <v>3918</v>
      </c>
      <c r="FY7" t="s">
        <v>1739</v>
      </c>
      <c r="FZ7" t="s">
        <v>5411</v>
      </c>
      <c r="GA7" t="s">
        <v>6895</v>
      </c>
      <c r="GB7" t="s">
        <v>4579</v>
      </c>
      <c r="GC7" t="s">
        <v>4736</v>
      </c>
      <c r="GD7" t="s">
        <v>2999</v>
      </c>
      <c r="GE7" t="s">
        <v>2947</v>
      </c>
      <c r="GF7" t="s">
        <v>6885</v>
      </c>
      <c r="GG7" t="s">
        <v>6215</v>
      </c>
      <c r="GH7" t="s">
        <v>3998</v>
      </c>
      <c r="GI7" t="s">
        <v>3743</v>
      </c>
      <c r="GJ7" t="s">
        <v>2571</v>
      </c>
      <c r="GK7" t="s">
        <v>1906</v>
      </c>
      <c r="GL7" t="s">
        <v>4563</v>
      </c>
      <c r="GM7" t="s">
        <v>6875</v>
      </c>
      <c r="GN7" t="s">
        <v>2018</v>
      </c>
      <c r="GO7" t="s">
        <v>6837</v>
      </c>
      <c r="GP7" t="s">
        <v>4550</v>
      </c>
      <c r="GQ7" t="s">
        <v>4902</v>
      </c>
      <c r="GR7" t="s">
        <v>3039</v>
      </c>
      <c r="GS7" t="s">
        <v>5832</v>
      </c>
      <c r="GT7" t="s">
        <v>2689</v>
      </c>
      <c r="GU7" t="s">
        <v>5288</v>
      </c>
      <c r="GV7" t="s">
        <v>4801</v>
      </c>
      <c r="GW7" t="s">
        <v>6058</v>
      </c>
      <c r="GX7" t="s">
        <v>4014</v>
      </c>
      <c r="GY7" t="s">
        <v>3492</v>
      </c>
      <c r="GZ7" t="s">
        <v>2908</v>
      </c>
      <c r="HA7" t="s">
        <v>6883</v>
      </c>
      <c r="HB7" t="s">
        <v>6716</v>
      </c>
      <c r="HC7" t="s">
        <v>5680</v>
      </c>
      <c r="HD7" t="s">
        <v>3349</v>
      </c>
      <c r="HE7" t="s">
        <v>1775</v>
      </c>
      <c r="HF7" t="s">
        <v>5959</v>
      </c>
      <c r="HG7" t="s">
        <v>5878</v>
      </c>
      <c r="HH7" t="s">
        <v>5632</v>
      </c>
      <c r="HI7" t="s">
        <v>1925</v>
      </c>
      <c r="HJ7" t="s">
        <v>2534</v>
      </c>
      <c r="HK7" t="s">
        <v>4977</v>
      </c>
      <c r="HL7" t="s">
        <v>2922</v>
      </c>
      <c r="HM7" t="s">
        <v>2480</v>
      </c>
      <c r="HN7" t="s">
        <v>3039</v>
      </c>
      <c r="HO7" t="s">
        <v>4412</v>
      </c>
      <c r="HP7" t="s">
        <v>6869</v>
      </c>
      <c r="HQ7" t="s">
        <v>3455</v>
      </c>
      <c r="HR7" t="s">
        <v>6234</v>
      </c>
      <c r="HS7" t="s">
        <v>5384</v>
      </c>
      <c r="HT7" t="s">
        <v>1933</v>
      </c>
      <c r="HU7" t="s">
        <v>1929</v>
      </c>
      <c r="HV7" t="s">
        <v>1985</v>
      </c>
      <c r="HW7" t="s">
        <v>3215</v>
      </c>
      <c r="HX7" t="s">
        <v>4188</v>
      </c>
      <c r="HY7" t="s">
        <v>5316</v>
      </c>
      <c r="HZ7" t="s">
        <v>6125</v>
      </c>
      <c r="IA7" t="s">
        <v>3720</v>
      </c>
      <c r="IB7" t="s">
        <v>5150</v>
      </c>
      <c r="IC7" t="s">
        <v>6358</v>
      </c>
      <c r="ID7" t="s">
        <v>3914</v>
      </c>
      <c r="IE7" t="s">
        <v>4220</v>
      </c>
      <c r="IF7" t="s">
        <v>5561</v>
      </c>
      <c r="IG7" t="s">
        <v>5537</v>
      </c>
      <c r="IH7" t="s">
        <v>5611</v>
      </c>
      <c r="II7" t="s">
        <v>2967</v>
      </c>
      <c r="IJ7" t="s">
        <v>3362</v>
      </c>
      <c r="IK7" t="s">
        <v>6577</v>
      </c>
      <c r="IL7" t="s">
        <v>2217</v>
      </c>
      <c r="IM7" t="s">
        <v>2214</v>
      </c>
      <c r="IN7" t="s">
        <v>2219</v>
      </c>
      <c r="IO7" t="s">
        <v>6802</v>
      </c>
      <c r="IP7" t="s">
        <v>5641</v>
      </c>
      <c r="IQ7" t="s">
        <v>3733</v>
      </c>
      <c r="IR7" t="s">
        <v>3841</v>
      </c>
      <c r="IS7" t="s">
        <v>2956</v>
      </c>
      <c r="IT7" t="s">
        <v>6752</v>
      </c>
      <c r="IU7" t="s">
        <v>4920</v>
      </c>
      <c r="IV7" t="s">
        <v>6756</v>
      </c>
      <c r="IW7" t="s">
        <v>6765</v>
      </c>
      <c r="IX7" t="s">
        <v>1848</v>
      </c>
      <c r="IY7" t="s">
        <v>6769</v>
      </c>
      <c r="IZ7" t="s">
        <v>1698</v>
      </c>
      <c r="JA7" t="s">
        <v>3770</v>
      </c>
      <c r="JB7" t="s">
        <v>3021</v>
      </c>
      <c r="JC7" t="s">
        <v>6097</v>
      </c>
      <c r="JD7" t="s">
        <v>4877</v>
      </c>
      <c r="JE7" t="s">
        <v>2580</v>
      </c>
      <c r="JF7" t="s">
        <v>1802</v>
      </c>
      <c r="JG7" t="s">
        <v>6768</v>
      </c>
      <c r="JH7" t="s">
        <v>6815</v>
      </c>
      <c r="JI7" t="s">
        <v>2413</v>
      </c>
      <c r="JJ7" t="s">
        <v>5819</v>
      </c>
      <c r="JK7" t="s">
        <v>3804</v>
      </c>
      <c r="JL7" t="s">
        <v>5567</v>
      </c>
      <c r="JM7" t="s">
        <v>5713</v>
      </c>
      <c r="JN7" t="s">
        <v>3110</v>
      </c>
      <c r="JO7" t="s">
        <v>3042</v>
      </c>
      <c r="JP7" t="s">
        <v>3587</v>
      </c>
      <c r="JQ7" t="s">
        <v>5100</v>
      </c>
      <c r="JR7" t="s">
        <v>3773</v>
      </c>
      <c r="JS7" t="s">
        <v>3689</v>
      </c>
      <c r="JT7" t="s">
        <v>4789</v>
      </c>
      <c r="JU7" t="s">
        <v>3854</v>
      </c>
      <c r="JV7" t="s">
        <v>2323</v>
      </c>
      <c r="JW7" t="s">
        <v>4795</v>
      </c>
      <c r="JX7" t="s">
        <v>4733</v>
      </c>
      <c r="JY7" t="s">
        <v>2550</v>
      </c>
      <c r="JZ7" t="s">
        <v>6771</v>
      </c>
      <c r="KA7" t="s">
        <v>9271</v>
      </c>
      <c r="KB7" t="s">
        <v>4397</v>
      </c>
      <c r="KC7" t="s">
        <v>3620</v>
      </c>
      <c r="KD7" t="s">
        <v>1665</v>
      </c>
      <c r="KE7" t="s">
        <v>5947</v>
      </c>
      <c r="KF7" t="s">
        <v>5579</v>
      </c>
      <c r="KG7" t="s">
        <v>4744</v>
      </c>
      <c r="KH7" t="s">
        <v>2230</v>
      </c>
      <c r="KI7" t="s">
        <v>5695</v>
      </c>
      <c r="KJ7" t="s">
        <v>3154</v>
      </c>
      <c r="KK7" t="s">
        <v>3157</v>
      </c>
      <c r="KL7" t="s">
        <v>6858</v>
      </c>
      <c r="KM7" t="s">
        <v>2868</v>
      </c>
      <c r="KN7" t="s">
        <v>4334</v>
      </c>
      <c r="KO7" t="s">
        <v>2063</v>
      </c>
      <c r="KP7" t="s">
        <v>2812</v>
      </c>
      <c r="KQ7" t="s">
        <v>5236</v>
      </c>
      <c r="KR7" t="s">
        <v>5284</v>
      </c>
      <c r="KS7" t="s">
        <v>5413</v>
      </c>
      <c r="KT7" t="s">
        <v>6687</v>
      </c>
      <c r="KU7" t="s">
        <v>1768</v>
      </c>
      <c r="KV7" t="s">
        <v>2354</v>
      </c>
      <c r="KW7" t="s">
        <v>2417</v>
      </c>
      <c r="KX7" t="s">
        <v>4599</v>
      </c>
      <c r="KY7" t="s">
        <v>5029</v>
      </c>
      <c r="KZ7" t="s">
        <v>6209</v>
      </c>
      <c r="LA7" t="s">
        <v>5446</v>
      </c>
      <c r="LB7" t="s">
        <v>5498</v>
      </c>
      <c r="LC7" t="s">
        <v>5677</v>
      </c>
      <c r="LD7" t="s">
        <v>5938</v>
      </c>
      <c r="LE7" t="s">
        <v>5671</v>
      </c>
      <c r="LF7" t="s">
        <v>4727</v>
      </c>
      <c r="LG7" t="s">
        <v>4276</v>
      </c>
      <c r="LH7" t="s">
        <v>5396</v>
      </c>
      <c r="LI7" t="s">
        <v>4709</v>
      </c>
      <c r="LJ7" t="s">
        <v>4718</v>
      </c>
      <c r="LK7" t="s">
        <v>5393</v>
      </c>
      <c r="LL7" t="s">
        <v>5405</v>
      </c>
      <c r="LM7" t="s">
        <v>10209</v>
      </c>
      <c r="LN7" t="s">
        <v>3135</v>
      </c>
      <c r="LO7" t="s">
        <v>2976</v>
      </c>
      <c r="LP7" t="s">
        <v>6052</v>
      </c>
      <c r="LQ7" t="s">
        <v>6029</v>
      </c>
      <c r="LR7" t="s">
        <v>2846</v>
      </c>
      <c r="LS7" t="s">
        <v>2642</v>
      </c>
      <c r="LT7" t="s">
        <v>4843</v>
      </c>
      <c r="LU7" t="s">
        <v>6842</v>
      </c>
      <c r="LV7" t="s">
        <v>4747</v>
      </c>
      <c r="LW7" t="s">
        <v>3299</v>
      </c>
      <c r="LX7" t="s">
        <v>2790</v>
      </c>
      <c r="LY7" t="s">
        <v>3789</v>
      </c>
      <c r="LZ7" t="s">
        <v>6543</v>
      </c>
      <c r="MA7" t="s">
        <v>5032</v>
      </c>
      <c r="MB7" t="s">
        <v>1884</v>
      </c>
      <c r="MC7" t="s">
        <v>2420</v>
      </c>
      <c r="MD7" t="s">
        <v>4700</v>
      </c>
      <c r="ME7" t="s">
        <v>5373</v>
      </c>
      <c r="MF7" t="s">
        <v>4560</v>
      </c>
      <c r="MG7" t="s">
        <v>4547</v>
      </c>
      <c r="MH7" t="s">
        <v>4573</v>
      </c>
      <c r="MI7" t="s">
        <v>6198</v>
      </c>
      <c r="MJ7" t="s">
        <v>6230</v>
      </c>
      <c r="MK7" t="s">
        <v>6119</v>
      </c>
      <c r="ML7" t="s">
        <v>5268</v>
      </c>
      <c r="MM7" t="s">
        <v>4859</v>
      </c>
      <c r="MN7" t="s">
        <v>4587</v>
      </c>
      <c r="MO7" t="s">
        <v>4088</v>
      </c>
      <c r="MP7" t="s">
        <v>2707</v>
      </c>
      <c r="MQ7" t="s">
        <v>3374</v>
      </c>
      <c r="MR7" t="s">
        <v>1632</v>
      </c>
      <c r="MS7" t="s">
        <v>3187</v>
      </c>
      <c r="MT7" t="s">
        <v>3260</v>
      </c>
      <c r="MU7" t="s">
        <v>4415</v>
      </c>
      <c r="MV7" t="s">
        <v>4439</v>
      </c>
      <c r="MW7" t="s">
        <v>3942</v>
      </c>
      <c r="MX7" t="s">
        <v>2382</v>
      </c>
      <c r="MY7" t="s">
        <v>2970</v>
      </c>
      <c r="MZ7" t="s">
        <v>2853</v>
      </c>
      <c r="NA7" t="s">
        <v>2296</v>
      </c>
      <c r="NB7" t="s">
        <v>6799</v>
      </c>
      <c r="NC7" t="s">
        <v>4827</v>
      </c>
      <c r="ND7" t="s">
        <v>1654</v>
      </c>
      <c r="NE7" t="s">
        <v>3876</v>
      </c>
      <c r="NF7" t="s">
        <v>2131</v>
      </c>
      <c r="NG7" t="s">
        <v>2537</v>
      </c>
      <c r="NH7" t="s">
        <v>3279</v>
      </c>
      <c r="NI7" t="s">
        <v>4289</v>
      </c>
      <c r="NJ7" t="s">
        <v>2662</v>
      </c>
      <c r="NK7" t="s">
        <v>3632</v>
      </c>
      <c r="NL7" t="s">
        <v>4896</v>
      </c>
      <c r="NM7" t="s">
        <v>4370</v>
      </c>
      <c r="NN7" t="s">
        <v>4626</v>
      </c>
      <c r="NO7" t="s">
        <v>4899</v>
      </c>
      <c r="NP7" t="s">
        <v>6103</v>
      </c>
      <c r="NQ7" t="s">
        <v>5433</v>
      </c>
      <c r="NR7" t="s">
        <v>5224</v>
      </c>
      <c r="NS7" t="s">
        <v>5253</v>
      </c>
      <c r="NT7" t="s">
        <v>6385</v>
      </c>
      <c r="NU7" t="s">
        <v>6832</v>
      </c>
      <c r="NV7" t="s">
        <v>1997</v>
      </c>
      <c r="NW7" t="s">
        <v>6590</v>
      </c>
      <c r="NX7" t="s">
        <v>2952</v>
      </c>
      <c r="NY7" t="s">
        <v>6813</v>
      </c>
      <c r="NZ7" t="s">
        <v>6817</v>
      </c>
      <c r="OA7" t="s">
        <v>3011</v>
      </c>
      <c r="OB7" t="s">
        <v>3870</v>
      </c>
      <c r="OC7" t="s">
        <v>3547</v>
      </c>
      <c r="OD7" t="s">
        <v>5189</v>
      </c>
      <c r="OE7" t="s">
        <v>1979</v>
      </c>
      <c r="OF7" t="s">
        <v>4501</v>
      </c>
      <c r="OG7" t="s">
        <v>1710</v>
      </c>
      <c r="OH7" t="s">
        <v>6421</v>
      </c>
      <c r="OI7" t="s">
        <v>4568</v>
      </c>
      <c r="OJ7" t="s">
        <v>3853</v>
      </c>
      <c r="OK7" t="s">
        <v>5617</v>
      </c>
      <c r="OL7" t="s">
        <v>3501</v>
      </c>
      <c r="OM7" t="s">
        <v>2800</v>
      </c>
      <c r="ON7" t="s">
        <v>4974</v>
      </c>
      <c r="OO7" t="s">
        <v>3751</v>
      </c>
      <c r="OP7" t="s">
        <v>4097</v>
      </c>
      <c r="OQ7" t="s">
        <v>4164</v>
      </c>
      <c r="OR7" t="s">
        <v>2794</v>
      </c>
      <c r="OS7" t="s">
        <v>2190</v>
      </c>
      <c r="OT7" t="s">
        <v>5176</v>
      </c>
      <c r="OU7" t="s">
        <v>5218</v>
      </c>
      <c r="OV7" t="s">
        <v>5463</v>
      </c>
      <c r="OW7" t="s">
        <v>3070</v>
      </c>
      <c r="OX7" t="s">
        <v>5278</v>
      </c>
      <c r="OY7" t="s">
        <v>4730</v>
      </c>
      <c r="OZ7" t="s">
        <v>5822</v>
      </c>
      <c r="PA7" t="s">
        <v>2268</v>
      </c>
      <c r="PB7" t="s">
        <v>6122</v>
      </c>
      <c r="PC7" t="s">
        <v>6212</v>
      </c>
      <c r="PD7" t="s">
        <v>5147</v>
      </c>
      <c r="PE7" t="s">
        <v>5662</v>
      </c>
      <c r="PF7" t="s">
        <v>3740</v>
      </c>
      <c r="PG7" t="s">
        <v>5911</v>
      </c>
      <c r="PH7" t="s">
        <v>3324</v>
      </c>
      <c r="PI7" t="s">
        <v>2169</v>
      </c>
      <c r="PJ7" t="s">
        <v>3745</v>
      </c>
      <c r="PK7" t="s">
        <v>4184</v>
      </c>
      <c r="PL7" t="s">
        <v>5035</v>
      </c>
      <c r="PM7" t="s">
        <v>5170</v>
      </c>
      <c r="PN7" t="s">
        <v>3377</v>
      </c>
      <c r="PO7" t="s">
        <v>3760</v>
      </c>
      <c r="PP7" t="s">
        <v>2044</v>
      </c>
      <c r="PQ7" t="s">
        <v>5104</v>
      </c>
      <c r="PR7" t="s">
        <v>6754</v>
      </c>
      <c r="PS7" t="s">
        <v>1722</v>
      </c>
      <c r="PT7" t="s">
        <v>2762</v>
      </c>
      <c r="PU7" t="s">
        <v>6780</v>
      </c>
      <c r="PV7" t="s">
        <v>5227</v>
      </c>
      <c r="PW7" t="s">
        <v>3053</v>
      </c>
      <c r="PX7" t="s">
        <v>4581</v>
      </c>
      <c r="PY7" t="s">
        <v>2357</v>
      </c>
      <c r="PZ7" t="s">
        <v>2825</v>
      </c>
      <c r="QA7" t="s">
        <v>2201</v>
      </c>
      <c r="QB7" t="s">
        <v>6314</v>
      </c>
      <c r="QC7" t="s">
        <v>6330</v>
      </c>
      <c r="QD7" t="s">
        <v>1654</v>
      </c>
      <c r="QE7" t="s">
        <v>5746</v>
      </c>
      <c r="QF7" t="s">
        <v>4914</v>
      </c>
      <c r="QG7" t="s">
        <v>6227</v>
      </c>
      <c r="QH7" t="s">
        <v>2465</v>
      </c>
      <c r="QI7" t="s">
        <v>2859</v>
      </c>
      <c r="QJ7" t="s">
        <v>8716</v>
      </c>
      <c r="QK7" t="s">
        <v>5271</v>
      </c>
      <c r="QL7" t="s">
        <v>1835</v>
      </c>
      <c r="QM7" t="s">
        <v>1761</v>
      </c>
      <c r="QN7" t="s">
        <v>2223</v>
      </c>
      <c r="QO7" t="s">
        <v>2388</v>
      </c>
      <c r="QP7" t="s">
        <v>2483</v>
      </c>
      <c r="QQ7" t="s">
        <v>8967</v>
      </c>
      <c r="QR7" t="s">
        <v>3184</v>
      </c>
      <c r="QS7" t="s">
        <v>3979</v>
      </c>
      <c r="QT7" t="s">
        <v>1819</v>
      </c>
      <c r="QU7" t="s">
        <v>3512</v>
      </c>
      <c r="QV7" t="s">
        <v>3636</v>
      </c>
      <c r="QW7" t="s">
        <v>3355</v>
      </c>
      <c r="QX7" t="s">
        <v>6827</v>
      </c>
      <c r="QY7" t="s">
        <v>4485</v>
      </c>
      <c r="QZ7" t="s">
        <v>4855</v>
      </c>
      <c r="RA7" t="s">
        <v>4904</v>
      </c>
      <c r="RB7" t="s">
        <v>6084</v>
      </c>
      <c r="RC7" t="s">
        <v>2023</v>
      </c>
      <c r="RD7" t="s">
        <v>5971</v>
      </c>
      <c r="RE7" t="s">
        <v>2698</v>
      </c>
      <c r="RF7" t="s">
        <v>1922</v>
      </c>
      <c r="RG7" t="s">
        <v>6152</v>
      </c>
      <c r="RH7" t="s">
        <v>3408</v>
      </c>
      <c r="RI7" t="s">
        <v>2926</v>
      </c>
      <c r="RJ7" t="s">
        <v>6182</v>
      </c>
      <c r="RK7" t="s">
        <v>6442</v>
      </c>
      <c r="RL7" t="s">
        <v>3405</v>
      </c>
      <c r="RM7" t="s">
        <v>3405</v>
      </c>
      <c r="RN7" t="s">
        <v>5376</v>
      </c>
      <c r="RO7" t="s">
        <v>2874</v>
      </c>
      <c r="RP7" t="s">
        <v>3327</v>
      </c>
      <c r="RQ7" t="s">
        <v>3562</v>
      </c>
      <c r="RR7" t="s">
        <v>5905</v>
      </c>
      <c r="RS7" t="s">
        <v>3433</v>
      </c>
      <c r="RT7" t="s">
        <v>5629</v>
      </c>
      <c r="RU7" t="s">
        <v>5475</v>
      </c>
      <c r="RV7" t="s">
        <v>3352</v>
      </c>
      <c r="RW7" t="s">
        <v>3085</v>
      </c>
      <c r="RX7" t="s">
        <v>2918</v>
      </c>
      <c r="RY7" t="s">
        <v>5722</v>
      </c>
      <c r="RZ7" t="s">
        <v>2502</v>
      </c>
      <c r="SA7" t="s">
        <v>4155</v>
      </c>
      <c r="SB7" t="s">
        <v>2744</v>
      </c>
      <c r="SC7" t="s">
        <v>4029</v>
      </c>
      <c r="SD7" t="s">
        <v>6090</v>
      </c>
      <c r="SE7" t="s">
        <v>5319</v>
      </c>
      <c r="SF7" t="s">
        <v>2606</v>
      </c>
      <c r="SG7" t="s">
        <v>3786</v>
      </c>
      <c r="SH7" t="s">
        <v>4498</v>
      </c>
      <c r="SI7" t="s">
        <v>2747</v>
      </c>
      <c r="SJ7" t="s">
        <v>5157</v>
      </c>
      <c r="SK7" t="s">
        <v>4637</v>
      </c>
      <c r="SL7" t="s">
        <v>2672</v>
      </c>
      <c r="SM7" t="s">
        <v>3970</v>
      </c>
      <c r="SN7" t="s">
        <v>3257</v>
      </c>
      <c r="SO7" t="s">
        <v>5543</v>
      </c>
      <c r="SP7" t="s">
        <v>4980</v>
      </c>
      <c r="SQ7" t="s">
        <v>3088</v>
      </c>
      <c r="SR7" t="s">
        <v>4299</v>
      </c>
      <c r="SS7" t="s">
        <v>2003</v>
      </c>
      <c r="ST7" t="s">
        <v>3346</v>
      </c>
      <c r="SU7" t="s">
        <v>5534</v>
      </c>
      <c r="SV7" t="s">
        <v>5984</v>
      </c>
      <c r="SW7" t="s">
        <v>2521</v>
      </c>
      <c r="SX7" t="s">
        <v>2505</v>
      </c>
      <c r="SY7" t="s">
        <v>3671</v>
      </c>
      <c r="SZ7" t="s">
        <v>1918</v>
      </c>
      <c r="TA7" t="s">
        <v>2894</v>
      </c>
      <c r="TB7" t="s">
        <v>4646</v>
      </c>
      <c r="TC7" t="s">
        <v>10620</v>
      </c>
      <c r="TD7" t="s">
        <v>5048</v>
      </c>
      <c r="TE7" t="s">
        <v>4871</v>
      </c>
      <c r="TF7" t="s">
        <v>3063</v>
      </c>
      <c r="TG7" t="s">
        <v>3580</v>
      </c>
      <c r="TH7" t="s">
        <v>3272</v>
      </c>
      <c r="TI7" t="s">
        <v>3445</v>
      </c>
      <c r="TJ7" t="s">
        <v>3686</v>
      </c>
      <c r="TK7" t="s">
        <v>2553</v>
      </c>
      <c r="TL7" t="s">
        <v>3027</v>
      </c>
      <c r="TM7" t="s">
        <v>4686</v>
      </c>
      <c r="TN7" t="s">
        <v>6409</v>
      </c>
      <c r="TO7" t="s">
        <v>6240</v>
      </c>
      <c r="TP7" t="s">
        <v>6774</v>
      </c>
      <c r="TQ7" t="s">
        <v>6778</v>
      </c>
      <c r="TR7" t="s">
        <v>2172</v>
      </c>
      <c r="TS7" t="s">
        <v>3318</v>
      </c>
      <c r="TT7" t="s">
        <v>3237</v>
      </c>
      <c r="TU7" t="s">
        <v>2922</v>
      </c>
      <c r="TV7" t="s">
        <v>4035</v>
      </c>
      <c r="TW7" t="s">
        <v>4818</v>
      </c>
      <c r="TX7" t="s">
        <v>4815</v>
      </c>
      <c r="TY7" t="s">
        <v>3057</v>
      </c>
      <c r="TZ7" t="s">
        <v>1771</v>
      </c>
      <c r="UA7" t="s">
        <v>3583</v>
      </c>
      <c r="UB7" t="s">
        <v>6066</v>
      </c>
      <c r="UC7" t="s">
        <v>5322</v>
      </c>
      <c r="UD7" t="s">
        <v>5875</v>
      </c>
      <c r="UE7" t="s">
        <v>4346</v>
      </c>
      <c r="UF7" t="s">
        <v>5767</v>
      </c>
      <c r="UG7" t="s">
        <v>3844</v>
      </c>
      <c r="UH7" t="s">
        <v>2759</v>
      </c>
      <c r="UI7" t="s">
        <v>4433</v>
      </c>
      <c r="UJ7" t="s">
        <v>3894</v>
      </c>
      <c r="UK7" t="s">
        <v>3337</v>
      </c>
      <c r="UL7" t="s">
        <v>3024</v>
      </c>
      <c r="UM7" t="s">
        <v>3946</v>
      </c>
      <c r="UN7" t="s">
        <v>5614</v>
      </c>
      <c r="UO7" t="s">
        <v>6372</v>
      </c>
      <c r="UP7" t="s">
        <v>6480</v>
      </c>
      <c r="UQ7" t="s">
        <v>4930</v>
      </c>
      <c r="UR7" t="s">
        <v>4390</v>
      </c>
      <c r="US7" t="s">
        <v>2750</v>
      </c>
      <c r="UT7" t="s">
        <v>6448</v>
      </c>
      <c r="UU7" t="s">
        <v>4653</v>
      </c>
      <c r="UV7" t="s">
        <v>2603</v>
      </c>
      <c r="UW7" t="s">
        <v>2407</v>
      </c>
      <c r="UX7" t="s">
        <v>5139</v>
      </c>
      <c r="UY7" t="s">
        <v>3960</v>
      </c>
      <c r="UZ7" t="s">
        <v>6458</v>
      </c>
      <c r="VA7" t="s">
        <v>5647</v>
      </c>
      <c r="VB7" t="s">
        <v>4986</v>
      </c>
      <c r="VC7" t="s">
        <v>5778</v>
      </c>
      <c r="VD7" t="s">
        <v>4798</v>
      </c>
      <c r="VE7" t="s">
        <v>2723</v>
      </c>
      <c r="VF7" t="s">
        <v>1828</v>
      </c>
      <c r="VG7" t="s">
        <v>2508</v>
      </c>
      <c r="VH7" t="s">
        <v>6382</v>
      </c>
      <c r="VI7" t="s">
        <v>4132</v>
      </c>
      <c r="VJ7" t="s">
        <v>2599</v>
      </c>
      <c r="VK7" t="s">
        <v>4418</v>
      </c>
      <c r="VL7" t="s">
        <v>4780</v>
      </c>
      <c r="VM7" t="s">
        <v>5077</v>
      </c>
      <c r="VN7" t="s">
        <v>5274</v>
      </c>
      <c r="VO7" t="s">
        <v>3776</v>
      </c>
      <c r="VP7" t="s">
        <v>6461</v>
      </c>
      <c r="VQ7" t="s">
        <v>4776</v>
      </c>
      <c r="VR7" t="s">
        <v>4886</v>
      </c>
      <c r="VS7" t="s">
        <v>3205</v>
      </c>
      <c r="VT7" t="s">
        <v>3601</v>
      </c>
      <c r="VU7" t="s">
        <v>4924</v>
      </c>
      <c r="VV7" t="s">
        <v>4683</v>
      </c>
      <c r="VW7" t="s">
        <v>3018</v>
      </c>
      <c r="VX7" t="s">
        <v>5399</v>
      </c>
      <c r="VY7" t="s">
        <v>2741</v>
      </c>
      <c r="VZ7" t="s">
        <v>2669</v>
      </c>
      <c r="WA7" t="s">
        <v>2440</v>
      </c>
      <c r="WB7" t="s">
        <v>4367</v>
      </c>
      <c r="WC7" t="s">
        <v>5183</v>
      </c>
      <c r="WD7" t="s">
        <v>3625</v>
      </c>
      <c r="WE7" t="s">
        <v>5221</v>
      </c>
      <c r="WF7" t="s">
        <v>2932</v>
      </c>
      <c r="WG7" t="s">
        <v>2889</v>
      </c>
      <c r="WH7" t="s">
        <v>6509</v>
      </c>
      <c r="WI7" t="s">
        <v>3365</v>
      </c>
      <c r="WJ7" t="s">
        <v>1765</v>
      </c>
      <c r="WK7" t="s">
        <v>3643</v>
      </c>
      <c r="WL7" t="s">
        <v>5692</v>
      </c>
      <c r="WM7" t="s">
        <v>3798</v>
      </c>
      <c r="WN7" t="s">
        <v>6782</v>
      </c>
      <c r="WO7" t="s">
        <v>6146</v>
      </c>
      <c r="WP7" t="s">
        <v>3116</v>
      </c>
      <c r="WQ7" t="s">
        <v>5387</v>
      </c>
      <c r="WR7" t="s">
        <v>1713</v>
      </c>
      <c r="WS7" t="s">
        <v>4058</v>
      </c>
      <c r="WT7" t="s">
        <v>2511</v>
      </c>
      <c r="WU7" t="s">
        <v>2614</v>
      </c>
      <c r="WV7" t="s">
        <v>5457</v>
      </c>
      <c r="WW7" t="s">
        <v>5749</v>
      </c>
      <c r="WX7" t="s">
        <v>5370</v>
      </c>
      <c r="WY7" t="s">
        <v>4091</v>
      </c>
      <c r="WZ7" t="s">
        <v>2659</v>
      </c>
      <c r="XA7" t="s">
        <v>2037</v>
      </c>
      <c r="XB7" t="s">
        <v>3483</v>
      </c>
      <c r="XC7" t="s">
        <v>3113</v>
      </c>
      <c r="XD7" t="s">
        <v>5303</v>
      </c>
      <c r="XE7" t="s">
        <v>3223</v>
      </c>
      <c r="XF7" t="s">
        <v>3436</v>
      </c>
      <c r="XG7" t="s">
        <v>3276</v>
      </c>
      <c r="XH7" t="s">
        <v>2777</v>
      </c>
      <c r="XI7" t="s">
        <v>3233</v>
      </c>
      <c r="XJ7" t="s">
        <v>5439</v>
      </c>
      <c r="XK7" t="s">
        <v>4476</v>
      </c>
      <c r="XL7" t="s">
        <v>6320</v>
      </c>
      <c r="XM7" t="s">
        <v>6194</v>
      </c>
      <c r="XN7" t="s">
        <v>4874</v>
      </c>
      <c r="XO7" t="s">
        <v>2150</v>
      </c>
      <c r="XP7" t="s">
        <v>3014</v>
      </c>
      <c r="XQ7" t="s">
        <v>6534</v>
      </c>
      <c r="XR7" t="s">
        <v>4522</v>
      </c>
      <c r="XS7" t="s">
        <v>3388</v>
      </c>
      <c r="XT7" t="s">
        <v>4609</v>
      </c>
      <c r="XU7" t="s">
        <v>2048</v>
      </c>
      <c r="XV7" t="s">
        <v>2880</v>
      </c>
      <c r="XW7" t="s">
        <v>3577</v>
      </c>
      <c r="XX7" t="s">
        <v>1831</v>
      </c>
      <c r="XY7" t="s">
        <v>6840</v>
      </c>
      <c r="XZ7" t="s">
        <v>2495</v>
      </c>
      <c r="YA7" t="s">
        <v>3425</v>
      </c>
      <c r="YB7" t="s">
        <v>2704</v>
      </c>
      <c r="YC7" t="s">
        <v>4451</v>
      </c>
      <c r="YD7" t="s">
        <v>4706</v>
      </c>
      <c r="YE7" t="s">
        <v>3737</v>
      </c>
      <c r="YF7" t="s">
        <v>6004</v>
      </c>
      <c r="YG7" t="s">
        <v>4971</v>
      </c>
      <c r="YH7" t="s">
        <v>2656</v>
      </c>
      <c r="YI7" t="s">
        <v>1692</v>
      </c>
      <c r="YJ7" t="s">
        <v>1686</v>
      </c>
      <c r="YK7" t="s">
        <v>5716</v>
      </c>
      <c r="YL7" t="s">
        <v>5775</v>
      </c>
      <c r="YM7" t="s">
        <v>5974</v>
      </c>
      <c r="YN7" t="s">
        <v>3467</v>
      </c>
      <c r="YO7" t="s">
        <v>2720</v>
      </c>
      <c r="YP7" t="s">
        <v>5331</v>
      </c>
      <c r="YQ7" t="s">
        <v>4712</v>
      </c>
      <c r="YR7" t="s">
        <v>1891</v>
      </c>
      <c r="YS7" t="s">
        <v>1895</v>
      </c>
      <c r="YT7" t="s">
        <v>2787</v>
      </c>
      <c r="YU7" t="s">
        <v>3401</v>
      </c>
      <c r="YV7" t="s">
        <v>4630</v>
      </c>
      <c r="YW7" t="s">
        <v>6846</v>
      </c>
      <c r="YX7" t="s">
        <v>5638</v>
      </c>
      <c r="YY7" t="s">
        <v>6803</v>
      </c>
      <c r="YZ7" t="s">
        <v>2756</v>
      </c>
      <c r="ZA7" t="s">
        <v>6093</v>
      </c>
      <c r="ZB7" t="s">
        <v>3362</v>
      </c>
      <c r="ZC7" t="s">
        <v>5725</v>
      </c>
      <c r="ZD7" t="s">
        <v>4659</v>
      </c>
      <c r="ZE7" t="s">
        <v>6143</v>
      </c>
      <c r="ZF7" t="s">
        <v>10950</v>
      </c>
      <c r="ZG7" t="s">
        <v>9256</v>
      </c>
      <c r="ZH7" t="s">
        <v>2179</v>
      </c>
      <c r="ZI7" t="s">
        <v>3177</v>
      </c>
      <c r="ZJ7" t="s">
        <v>4907</v>
      </c>
      <c r="ZK7" t="s">
        <v>5081</v>
      </c>
      <c r="ZL7" t="s">
        <v>6412</v>
      </c>
      <c r="ZM7" t="s">
        <v>4354</v>
      </c>
      <c r="ZN7" t="s">
        <v>1827</v>
      </c>
      <c r="ZO7" t="s">
        <v>1826</v>
      </c>
      <c r="ZP7" t="s">
        <v>5379</v>
      </c>
      <c r="ZQ7" t="s">
        <v>6575</v>
      </c>
      <c r="ZR7" t="s">
        <v>6508</v>
      </c>
      <c r="ZS7" t="s">
        <v>6786</v>
      </c>
      <c r="ZT7" t="s">
        <v>6507</v>
      </c>
      <c r="ZU7" t="s">
        <v>8026</v>
      </c>
      <c r="ZV7" t="s">
        <v>4753</v>
      </c>
      <c r="ZW7" t="s">
        <v>2452</v>
      </c>
      <c r="ZX7" t="s">
        <v>7190</v>
      </c>
      <c r="ZY7" t="s">
        <v>7253</v>
      </c>
      <c r="ZZ7" t="s">
        <v>6582</v>
      </c>
      <c r="AAA7" t="s">
        <v>10999</v>
      </c>
      <c r="AAB7" t="s">
        <v>9455</v>
      </c>
      <c r="AAC7" t="s">
        <v>7760</v>
      </c>
      <c r="AAD7" t="s">
        <v>9144</v>
      </c>
      <c r="AAE7" t="s">
        <v>7177</v>
      </c>
      <c r="AAF7" t="s">
        <v>8852</v>
      </c>
      <c r="AAG7" t="s">
        <v>10999</v>
      </c>
      <c r="AAH7" t="s">
        <v>3657</v>
      </c>
      <c r="AAI7" t="s">
        <v>7182</v>
      </c>
      <c r="AAJ7" t="s">
        <v>2059</v>
      </c>
      <c r="AAK7" t="s">
        <v>2240</v>
      </c>
      <c r="AAL7" t="s">
        <v>3508</v>
      </c>
      <c r="AAM7" t="s">
        <v>6063</v>
      </c>
      <c r="AAN7" t="s">
        <v>4622</v>
      </c>
      <c r="AAO7" t="s">
        <v>6060</v>
      </c>
      <c r="AAP7" t="s">
        <v>4217</v>
      </c>
      <c r="AAQ7" t="s">
        <v>4754</v>
      </c>
      <c r="AAR7" t="s">
        <v>4273</v>
      </c>
      <c r="AAS7" t="s">
        <v>6871</v>
      </c>
      <c r="AAT7" t="s">
        <v>4249</v>
      </c>
      <c r="AAU7" t="s">
        <v>4248</v>
      </c>
      <c r="AAV7" t="s">
        <v>2973</v>
      </c>
      <c r="AAW7" t="s">
        <v>2979</v>
      </c>
      <c r="AAX7" t="s">
        <v>2982</v>
      </c>
      <c r="AAY7" t="s">
        <v>4255</v>
      </c>
      <c r="AAZ7" t="s">
        <v>9294</v>
      </c>
      <c r="ABA7" t="s">
        <v>5349</v>
      </c>
      <c r="ABB7" t="s">
        <v>5145</v>
      </c>
      <c r="ABC7" t="s">
        <v>5352</v>
      </c>
      <c r="ABD7" t="s">
        <v>4319</v>
      </c>
      <c r="ABE7" t="s">
        <v>5186</v>
      </c>
      <c r="ABF7" t="s">
        <v>6477</v>
      </c>
      <c r="ABG7" t="s">
        <v>6464</v>
      </c>
      <c r="ABH7" t="s">
        <v>3209</v>
      </c>
      <c r="ABI7" t="s">
        <v>4123</v>
      </c>
      <c r="ABJ7" t="s">
        <v>1949</v>
      </c>
      <c r="ABK7" t="s">
        <v>4619</v>
      </c>
      <c r="ABL7" t="s">
        <v>6866</v>
      </c>
      <c r="ABM7" t="s">
        <v>9432</v>
      </c>
      <c r="ABN7" t="s">
        <v>7327</v>
      </c>
      <c r="ABO7" t="s">
        <v>8216</v>
      </c>
      <c r="ABP7" t="s">
        <v>3498</v>
      </c>
      <c r="ABQ7" t="s">
        <v>1668</v>
      </c>
      <c r="ABR7" t="s">
        <v>3107</v>
      </c>
      <c r="ABS7" t="s">
        <v>6286</v>
      </c>
      <c r="ABT7" t="s">
        <v>1976</v>
      </c>
      <c r="ABU7" t="s">
        <v>2944</v>
      </c>
      <c r="ABV7" t="s">
        <v>4634</v>
      </c>
      <c r="ABW7" t="s">
        <v>3104</v>
      </c>
      <c r="ABX7" t="s">
        <v>3005</v>
      </c>
      <c r="ABY7" t="s">
        <v>5085</v>
      </c>
      <c r="ABZ7" t="s">
        <v>9219</v>
      </c>
      <c r="ACA7" t="s">
        <v>4565</v>
      </c>
      <c r="ACB7" t="s">
        <v>8987</v>
      </c>
      <c r="ACD7" t="s">
        <v>6737</v>
      </c>
      <c r="ACE7" t="s">
        <v>3160</v>
      </c>
      <c r="ACF7" t="s">
        <v>4214</v>
      </c>
      <c r="ACG7" t="s">
        <v>2092</v>
      </c>
      <c r="ACH7" t="s">
        <v>3605</v>
      </c>
      <c r="ACI7" t="s">
        <v>5163</v>
      </c>
      <c r="ACJ7" t="s">
        <v>5380</v>
      </c>
      <c r="ACK7" t="s">
        <v>6455</v>
      </c>
      <c r="ACL7" t="s">
        <v>9265</v>
      </c>
      <c r="ACM7" t="s">
        <v>5068</v>
      </c>
      <c r="ACN7" t="s">
        <v>6158</v>
      </c>
      <c r="ACO7" t="s">
        <v>10999</v>
      </c>
      <c r="ACP7" t="s">
        <v>11158</v>
      </c>
      <c r="ACQ7" t="s">
        <v>11165</v>
      </c>
      <c r="ACR7" t="s">
        <v>11172</v>
      </c>
      <c r="ACS7" t="s">
        <v>11179</v>
      </c>
      <c r="ACT7" t="s">
        <v>11189</v>
      </c>
      <c r="ACU7" t="s">
        <v>11196</v>
      </c>
      <c r="ACV7" t="s">
        <v>11202</v>
      </c>
      <c r="ACW7" t="s">
        <v>11212</v>
      </c>
      <c r="ACX7" t="s">
        <v>5990</v>
      </c>
      <c r="ACY7" t="s">
        <v>9472</v>
      </c>
      <c r="ACZ7" t="s">
        <v>5990</v>
      </c>
      <c r="ADA7" t="s">
        <v>2300</v>
      </c>
      <c r="ADB7" t="s">
        <v>3976</v>
      </c>
      <c r="ADC7" t="s">
        <v>4267</v>
      </c>
      <c r="ADD7" t="s">
        <v>6259</v>
      </c>
      <c r="ADE7" t="s">
        <v>3067</v>
      </c>
      <c r="ADF7" t="s">
        <v>6333</v>
      </c>
      <c r="ADG7" t="s">
        <v>4138</v>
      </c>
      <c r="ADH7" t="s">
        <v>2865</v>
      </c>
      <c r="ADI7" t="s">
        <v>6825</v>
      </c>
      <c r="ADJ7" t="s">
        <v>6819</v>
      </c>
      <c r="ADK7" t="s">
        <v>7267</v>
      </c>
      <c r="ADL7" t="s">
        <v>6279</v>
      </c>
      <c r="ADM7" t="s">
        <v>6821</v>
      </c>
      <c r="ADN7" t="s">
        <v>1801</v>
      </c>
      <c r="ADO7" t="s">
        <v>3296</v>
      </c>
      <c r="ADP7" t="s">
        <v>3193</v>
      </c>
      <c r="ADQ7" t="s">
        <v>3716</v>
      </c>
      <c r="ADR7" t="s">
        <v>3001</v>
      </c>
      <c r="ADS7" t="s">
        <v>3076</v>
      </c>
      <c r="ADT7" t="s">
        <v>3525</v>
      </c>
      <c r="ADU7" t="s">
        <v>5026</v>
      </c>
      <c r="ADV7" t="s">
        <v>2941</v>
      </c>
      <c r="ADW7" t="s">
        <v>2915</v>
      </c>
      <c r="ADX7" t="s">
        <v>2935</v>
      </c>
      <c r="ADY7" t="s">
        <v>1784</v>
      </c>
      <c r="ADZ7" t="s">
        <v>2456</v>
      </c>
      <c r="AEA7" t="s">
        <v>2774</v>
      </c>
      <c r="AEB7" t="s">
        <v>3540</v>
      </c>
      <c r="AEC7" t="s">
        <v>2459</v>
      </c>
      <c r="AED7" t="s">
        <v>4703</v>
      </c>
      <c r="AEE7" t="s">
        <v>3952</v>
      </c>
      <c r="AEF7" t="s">
        <v>2462</v>
      </c>
      <c r="AEG7" t="s">
        <v>3659</v>
      </c>
      <c r="AEH7" t="s">
        <v>4643</v>
      </c>
      <c r="AEI7" t="s">
        <v>2067</v>
      </c>
      <c r="AEJ7" t="s">
        <v>1811</v>
      </c>
      <c r="AEK7" t="s">
        <v>3030</v>
      </c>
      <c r="AEL7" t="s">
        <v>2929</v>
      </c>
      <c r="AEM7" t="s">
        <v>3138</v>
      </c>
      <c r="AEN7" t="s">
        <v>3813</v>
      </c>
      <c r="AEO7" t="s">
        <v>1679</v>
      </c>
      <c r="AEP7" t="s">
        <v>2165</v>
      </c>
      <c r="AEQ7" t="s">
        <v>2430</v>
      </c>
      <c r="AER7" t="s">
        <v>4936</v>
      </c>
      <c r="AES7" t="s">
        <v>3311</v>
      </c>
      <c r="AET7" t="s">
        <v>4198</v>
      </c>
      <c r="AEU7" t="s">
        <v>4951</v>
      </c>
      <c r="AEV7" t="s">
        <v>6515</v>
      </c>
      <c r="AEW7" t="s">
        <v>3628</v>
      </c>
      <c r="AEX7" t="s">
        <v>6877</v>
      </c>
      <c r="AEY7" t="s">
        <v>6445</v>
      </c>
      <c r="AEZ7" t="s">
        <v>4724</v>
      </c>
      <c r="AFA7" t="s">
        <v>5250</v>
      </c>
      <c r="AFB7" t="s">
        <v>2871</v>
      </c>
      <c r="AFC7" t="s">
        <v>2125</v>
      </c>
      <c r="AFD7" t="s">
        <v>2121</v>
      </c>
      <c r="AFE7" t="s">
        <v>2960</v>
      </c>
      <c r="AFF7" t="s">
        <v>2234</v>
      </c>
      <c r="AFG7" t="s">
        <v>2210</v>
      </c>
      <c r="AFH7" t="s">
        <v>2900</v>
      </c>
      <c r="AFI7" t="s">
        <v>4242</v>
      </c>
      <c r="AFJ7" t="s">
        <v>2996</v>
      </c>
      <c r="AFK7" t="s">
        <v>2822</v>
      </c>
      <c r="AFL7" t="s">
        <v>4282</v>
      </c>
      <c r="AFM7" t="s">
        <v>4659</v>
      </c>
      <c r="AFN7" t="s">
        <v>4670</v>
      </c>
      <c r="AFO7" t="s">
        <v>4674</v>
      </c>
      <c r="AFP7" t="s">
        <v>6172</v>
      </c>
      <c r="AFQ7" t="s">
        <v>6168</v>
      </c>
      <c r="AFR7" t="s">
        <v>2862</v>
      </c>
      <c r="AFS7" t="s">
        <v>6337</v>
      </c>
      <c r="AFT7" t="s">
        <v>3091</v>
      </c>
      <c r="AFU7" t="s">
        <v>2993</v>
      </c>
      <c r="AFV7" t="s">
        <v>2897</v>
      </c>
      <c r="AFW7" t="s">
        <v>4079</v>
      </c>
      <c r="AFX7" t="s">
        <v>5160</v>
      </c>
      <c r="AFY7" t="s">
        <v>5142</v>
      </c>
      <c r="AFZ7" t="s">
        <v>6595</v>
      </c>
      <c r="AGA7" t="s">
        <v>3033</v>
      </c>
      <c r="AGB7" t="s">
        <v>2404</v>
      </c>
      <c r="AGC7" t="s">
        <v>1788</v>
      </c>
      <c r="AGD7" t="s">
        <v>2856</v>
      </c>
      <c r="AGE7" t="s">
        <v>6221</v>
      </c>
      <c r="AGF7" t="s">
        <v>6744</v>
      </c>
      <c r="AGG7" t="s">
        <v>3418</v>
      </c>
      <c r="AGH7" t="s">
        <v>3413</v>
      </c>
      <c r="AGI7" t="s">
        <v>6504</v>
      </c>
      <c r="AGJ7" t="s">
        <v>3293</v>
      </c>
      <c r="AGK7" t="s">
        <v>5325</v>
      </c>
      <c r="AGL7" t="s">
        <v>2886</v>
      </c>
      <c r="AGM7" t="s">
        <v>4942</v>
      </c>
      <c r="AGN7" t="s">
        <v>6388</v>
      </c>
      <c r="AGO7" t="s">
        <v>4525</v>
      </c>
      <c r="AGP7" t="s">
        <v>2437</v>
      </c>
      <c r="AGQ7" t="s">
        <v>3522</v>
      </c>
      <c r="AGR7" t="s">
        <v>6361</v>
      </c>
      <c r="AGS7" t="s">
        <v>3449</v>
      </c>
      <c r="AGT7" t="s">
        <v>6531</v>
      </c>
      <c r="AGU7" t="s">
        <v>1982</v>
      </c>
      <c r="AGV7" t="s">
        <v>4023</v>
      </c>
      <c r="AGW7" t="s">
        <v>3650</v>
      </c>
      <c r="AGX7" t="s">
        <v>6049</v>
      </c>
      <c r="AGY7" t="s">
        <v>3413</v>
      </c>
      <c r="AGZ7" t="s">
        <v>4211</v>
      </c>
      <c r="AHA7" t="s">
        <v>4207</v>
      </c>
      <c r="AHB7" t="s">
        <v>4612</v>
      </c>
      <c r="AHC7" t="s">
        <v>2158</v>
      </c>
      <c r="AHD7" t="s">
        <v>5240</v>
      </c>
      <c r="AHE7" t="s">
        <v>6188</v>
      </c>
      <c r="AHF7" t="s">
        <v>2194</v>
      </c>
      <c r="AHG7" t="s">
        <v>6275</v>
      </c>
      <c r="AHH7" t="s">
        <v>2632</v>
      </c>
      <c r="AHI7" t="s">
        <v>4374</v>
      </c>
      <c r="AHJ7" t="s">
        <v>6253</v>
      </c>
      <c r="AHK7" t="s">
        <v>1644</v>
      </c>
      <c r="AHL7" t="s">
        <v>5810</v>
      </c>
      <c r="AHM7" t="s">
        <v>4662</v>
      </c>
      <c r="AHN7" t="s">
        <v>6218</v>
      </c>
      <c r="AHO7" t="s">
        <v>2645</v>
      </c>
      <c r="AHP7" t="s">
        <v>4171</v>
      </c>
      <c r="AHQ7" t="s">
        <v>4175</v>
      </c>
      <c r="AHR7" t="s">
        <v>4393</v>
      </c>
      <c r="AHS7" t="s">
        <v>2804</v>
      </c>
      <c r="AHT7" t="s">
        <v>3998</v>
      </c>
      <c r="AHU7" t="s">
        <v>6262</v>
      </c>
      <c r="AHV7" t="s">
        <v>4293</v>
      </c>
      <c r="AHW7" t="s">
        <v>1888</v>
      </c>
      <c r="AHX7" t="s">
        <v>4008</v>
      </c>
      <c r="AHY7" t="s">
        <v>5002</v>
      </c>
      <c r="AHZ7" t="s">
        <v>5074</v>
      </c>
      <c r="AIA7" t="s">
        <v>6519</v>
      </c>
      <c r="AIB7" t="s">
        <v>2012</v>
      </c>
      <c r="AIC7" t="s">
        <v>2797</v>
      </c>
      <c r="AID7" t="s">
        <v>3321</v>
      </c>
      <c r="AIE7" t="s">
        <v>3847</v>
      </c>
      <c r="AIF7" t="s">
        <v>5728</v>
      </c>
      <c r="AIG7" t="s">
        <v>5987</v>
      </c>
      <c r="AIH7" t="s">
        <v>6585</v>
      </c>
      <c r="AII7" t="s">
        <v>5674</v>
      </c>
      <c r="AIJ7" t="s">
        <v>2716</v>
      </c>
      <c r="AIK7" t="s">
        <v>3144</v>
      </c>
      <c r="AIL7" t="s">
        <v>3938</v>
      </c>
      <c r="AIM7" t="s">
        <v>6327</v>
      </c>
      <c r="AIN7" t="s">
        <v>6324</v>
      </c>
      <c r="AIO7" t="s">
        <v>2040</v>
      </c>
      <c r="AIP7" t="s">
        <v>2288</v>
      </c>
      <c r="AIQ7" t="s">
        <v>6879</v>
      </c>
      <c r="AIR7" t="s">
        <v>6886</v>
      </c>
      <c r="AIS7" t="s">
        <v>3079</v>
      </c>
      <c r="AIT7" t="s">
        <v>4296</v>
      </c>
      <c r="AIU7" t="s">
        <v>4948</v>
      </c>
      <c r="AIV7" t="s">
        <v>5851</v>
      </c>
      <c r="AIW7" t="s">
        <v>5167</v>
      </c>
      <c r="AIX7" t="s">
        <v>2052</v>
      </c>
      <c r="AIY7" t="s">
        <v>2557</v>
      </c>
      <c r="AIZ7" t="s">
        <v>6891</v>
      </c>
      <c r="AJA7" t="s">
        <v>4463</v>
      </c>
      <c r="AJB7" t="s">
        <v>4961</v>
      </c>
      <c r="AJC7" t="s">
        <v>6892</v>
      </c>
      <c r="AJD7" t="s">
        <v>6893</v>
      </c>
      <c r="AJE7" t="s">
        <v>4958</v>
      </c>
      <c r="AJF7" t="s">
        <v>5114</v>
      </c>
      <c r="AJG7" t="s">
        <v>5110</v>
      </c>
      <c r="AJH7" t="s">
        <v>1706</v>
      </c>
      <c r="AJI7" t="s">
        <v>1965</v>
      </c>
      <c r="AJJ7" t="s">
        <v>6888</v>
      </c>
      <c r="AJK7" t="s">
        <v>3949</v>
      </c>
      <c r="AJL7" t="s">
        <v>2433</v>
      </c>
      <c r="AJM7" t="s">
        <v>2841</v>
      </c>
      <c r="AJN7" t="s">
        <v>3098</v>
      </c>
      <c r="AJO7" t="s">
        <v>2985</v>
      </c>
      <c r="AJP7" t="s">
        <v>2963</v>
      </c>
      <c r="AJQ7" t="s">
        <v>6129</v>
      </c>
      <c r="AJR7" t="s">
        <v>2837</v>
      </c>
      <c r="AJS7" t="s">
        <v>2988</v>
      </c>
      <c r="AJT7" t="s">
        <v>2985</v>
      </c>
      <c r="AJU7" t="s">
        <v>2085</v>
      </c>
      <c r="AJV7" t="s">
        <v>2624</v>
      </c>
      <c r="AJW7" t="s">
        <v>3219</v>
      </c>
      <c r="AJX7" t="s">
        <v>3935</v>
      </c>
      <c r="AJY7" t="s">
        <v>2967</v>
      </c>
      <c r="AJZ7" t="s">
        <v>4917</v>
      </c>
      <c r="AKA7" t="s">
        <v>5442</v>
      </c>
      <c r="AKB7" t="s">
        <v>2949</v>
      </c>
      <c r="AKC7" t="s">
        <v>2198</v>
      </c>
      <c r="AKD7" t="s">
        <v>4964</v>
      </c>
      <c r="AKE7" t="s">
        <v>4054</v>
      </c>
      <c r="AKF7" t="s">
        <v>3129</v>
      </c>
      <c r="AKG7" t="s">
        <v>6666</v>
      </c>
      <c r="AKH7" t="s">
        <v>6671</v>
      </c>
      <c r="AKI7" t="s">
        <v>6669</v>
      </c>
      <c r="AKJ7" t="s">
        <v>3904</v>
      </c>
      <c r="AKK7" t="s">
        <v>1754</v>
      </c>
      <c r="AKL7" t="s">
        <v>2340</v>
      </c>
      <c r="AKM7" t="s">
        <v>2834</v>
      </c>
      <c r="AKN7" t="s">
        <v>3305</v>
      </c>
      <c r="AKO7" t="s">
        <v>3495</v>
      </c>
      <c r="AKP7" t="s">
        <v>4094</v>
      </c>
      <c r="AKQ7" t="s">
        <v>4279</v>
      </c>
      <c r="AKR7" t="s">
        <v>4606</v>
      </c>
      <c r="AKS7" t="s">
        <v>1805</v>
      </c>
      <c r="AKT7" t="s">
        <v>4783</v>
      </c>
      <c r="AKU7" t="s">
        <v>6379</v>
      </c>
      <c r="AKV7" t="s">
        <v>6436</v>
      </c>
      <c r="AKW7" t="s">
        <v>3452</v>
      </c>
      <c r="AKX7" t="s">
        <v>4694</v>
      </c>
      <c r="AKY7" t="s">
        <v>6853</v>
      </c>
      <c r="AKZ7" t="s">
        <v>3537</v>
      </c>
      <c r="ALA7" t="s">
        <v>6851</v>
      </c>
      <c r="ALB7" t="s">
        <v>3101</v>
      </c>
      <c r="ALC7" t="s">
        <v>4406</v>
      </c>
      <c r="ALD7" t="s">
        <v>2883</v>
      </c>
      <c r="ALE7" t="s">
        <v>5807</v>
      </c>
      <c r="ALF7" t="s">
        <v>5599</v>
      </c>
      <c r="ALG7" t="s">
        <v>5890</v>
      </c>
      <c r="ALH7" t="s">
        <v>5956</v>
      </c>
      <c r="ALI7" t="s">
        <v>3470</v>
      </c>
      <c r="ALJ7" t="s">
        <v>1898</v>
      </c>
      <c r="ALK7" t="s">
        <v>1911</v>
      </c>
      <c r="ALL7" t="s">
        <v>3699</v>
      </c>
      <c r="ALM7" t="s">
        <v>4666</v>
      </c>
      <c r="ALN7" t="s">
        <v>5214</v>
      </c>
      <c r="ALO7" t="s">
        <v>2360</v>
      </c>
      <c r="ALP7" t="s">
        <v>2363</v>
      </c>
      <c r="ALQ7" t="s">
        <v>4011</v>
      </c>
      <c r="ALR7" t="s">
        <v>2244</v>
      </c>
      <c r="ALS7" t="s">
        <v>5408</v>
      </c>
      <c r="ALT7" t="s">
        <v>4806</v>
      </c>
      <c r="ALU7" t="s">
        <v>1993</v>
      </c>
      <c r="ALV7" t="s">
        <v>2071</v>
      </c>
      <c r="ALW7" t="s">
        <v>2183</v>
      </c>
      <c r="ALX7" t="s">
        <v>2675</v>
      </c>
      <c r="ALY7" t="s">
        <v>3253</v>
      </c>
      <c r="ALZ7" t="s">
        <v>6680</v>
      </c>
      <c r="AMA7" t="s">
        <v>6483</v>
      </c>
      <c r="AMB7" t="s">
        <v>6678</v>
      </c>
      <c r="AMC7" t="s">
        <v>6038</v>
      </c>
      <c r="AMD7" t="s">
        <v>2617</v>
      </c>
      <c r="AME7" t="s">
        <v>3397</v>
      </c>
      <c r="AMF7" t="s">
        <v>6592</v>
      </c>
      <c r="AMG7" t="s">
        <v>4145</v>
      </c>
      <c r="AMH7" t="s">
        <v>2333</v>
      </c>
      <c r="AMI7" t="s">
        <v>1728</v>
      </c>
      <c r="AMJ7" t="s">
        <v>2498</v>
      </c>
      <c r="AMK7" t="s">
        <v>6268</v>
      </c>
      <c r="AML7" t="s">
        <v>2154</v>
      </c>
      <c r="AMM7" t="s">
        <v>3646</v>
      </c>
      <c r="AMN7" t="s">
        <v>6149</v>
      </c>
      <c r="AMO7" t="s">
        <v>1735</v>
      </c>
      <c r="AMP7" t="s">
        <v>3900</v>
      </c>
      <c r="AMQ7" t="s">
        <v>4995</v>
      </c>
      <c r="AMR7" t="s">
        <v>3897</v>
      </c>
      <c r="AMS7" t="s">
        <v>2543</v>
      </c>
      <c r="AMT7" t="s">
        <v>2652</v>
      </c>
      <c r="AMU7" t="s">
        <v>5202</v>
      </c>
      <c r="AMV7" t="s">
        <v>6075</v>
      </c>
      <c r="AMW7" t="s">
        <v>3050</v>
      </c>
      <c r="AMX7" t="s">
        <v>3047</v>
      </c>
      <c r="AMY7" t="s">
        <v>2911</v>
      </c>
      <c r="AMZ7" t="s">
        <v>5071</v>
      </c>
      <c r="ANA7" t="s">
        <v>5123</v>
      </c>
      <c r="ANB7" t="s">
        <v>3888</v>
      </c>
      <c r="ANC7" t="s">
        <v>4767</v>
      </c>
      <c r="AND7" t="s">
        <v>3489</v>
      </c>
      <c r="ANE7" t="s">
        <v>2850</v>
      </c>
      <c r="ANF7" t="s">
        <v>2938</v>
      </c>
      <c r="ANG7" t="s">
        <v>2370</v>
      </c>
      <c r="ANH7" t="s">
        <v>1939</v>
      </c>
      <c r="ANI7" t="s">
        <v>4616</v>
      </c>
      <c r="ANJ7" t="s">
        <v>5020</v>
      </c>
      <c r="ANK7" t="s">
        <v>2366</v>
      </c>
      <c r="ANL7" t="s">
        <v>2453</v>
      </c>
      <c r="ANM7" t="s">
        <v>2567</v>
      </c>
      <c r="ANN7" t="s">
        <v>3928</v>
      </c>
      <c r="ANO7" t="s">
        <v>4116</v>
      </c>
      <c r="ANP7" t="s">
        <v>5430</v>
      </c>
      <c r="ANQ7" t="s">
        <v>3170</v>
      </c>
      <c r="ANR7" t="s">
        <v>4364</v>
      </c>
      <c r="ANS7" t="s">
        <v>5427</v>
      </c>
      <c r="ANT7" t="s">
        <v>3181</v>
      </c>
      <c r="ANU7" t="s">
        <v>6310</v>
      </c>
      <c r="ANV7" t="s">
        <v>3528</v>
      </c>
      <c r="ANW7" t="s">
        <v>1973</v>
      </c>
      <c r="ANX7" t="s">
        <v>4454</v>
      </c>
      <c r="ANY7" t="s">
        <v>1636</v>
      </c>
      <c r="ANZ7" t="s">
        <v>4539</v>
      </c>
      <c r="AOA7" t="s">
        <v>1860</v>
      </c>
      <c r="AOB7" t="s">
        <v>1864</v>
      </c>
      <c r="AOC7" t="s">
        <v>1868</v>
      </c>
      <c r="AOD7" t="s">
        <v>4236</v>
      </c>
      <c r="AOE7" t="s">
        <v>3282</v>
      </c>
      <c r="AOF7" t="s">
        <v>3190</v>
      </c>
      <c r="AOG7" t="s">
        <v>2248</v>
      </c>
      <c r="AOH7" t="s">
        <v>6860</v>
      </c>
      <c r="AOI7" t="s">
        <v>4846</v>
      </c>
      <c r="AOJ7" t="s">
        <v>2033</v>
      </c>
      <c r="AOK7" t="s">
        <v>2313</v>
      </c>
      <c r="AOL7" t="s">
        <v>4927</v>
      </c>
      <c r="AOM7" t="s">
        <v>5309</v>
      </c>
      <c r="AON7" t="s">
        <v>5416</v>
      </c>
      <c r="AOO7" t="s">
        <v>4518</v>
      </c>
      <c r="AOP7" t="s">
        <v>4761</v>
      </c>
      <c r="AOQ7" t="s">
        <v>5062</v>
      </c>
      <c r="AOR7" t="s">
        <v>4758</v>
      </c>
      <c r="AOS7" t="s">
        <v>6205</v>
      </c>
      <c r="AOT7" t="s">
        <v>2187</v>
      </c>
      <c r="AOU7" t="s">
        <v>4309</v>
      </c>
      <c r="AOV7" t="s">
        <v>5107</v>
      </c>
      <c r="AOW7" t="s">
        <v>1989</v>
      </c>
      <c r="AOX7" t="s">
        <v>2701</v>
      </c>
      <c r="AOY7" t="s">
        <v>3094</v>
      </c>
      <c r="AOZ7" t="s">
        <v>6746</v>
      </c>
      <c r="APA7" t="s">
        <v>3565</v>
      </c>
      <c r="APB7" t="s">
        <v>3850</v>
      </c>
      <c r="APC7" t="s">
        <v>3816</v>
      </c>
      <c r="APD7" t="s">
        <v>1792</v>
      </c>
      <c r="APE7" t="s">
        <v>2350</v>
      </c>
      <c r="APF7" t="s">
        <v>4302</v>
      </c>
      <c r="APG7" t="s">
        <v>4531</v>
      </c>
      <c r="APH7" t="s">
        <v>2527</v>
      </c>
      <c r="API7" t="s">
        <v>6301</v>
      </c>
      <c r="APJ7" t="s">
        <v>2108</v>
      </c>
      <c r="APK7" t="s">
        <v>2292</v>
      </c>
      <c r="APL7" t="s">
        <v>2877</v>
      </c>
      <c r="APM7" t="s">
        <v>2576</v>
      </c>
      <c r="APN7" t="s">
        <v>6452</v>
      </c>
      <c r="APO7" t="s">
        <v>6759</v>
      </c>
      <c r="APP7" t="s">
        <v>6761</v>
      </c>
      <c r="APQ7" t="s">
        <v>1661</v>
      </c>
      <c r="APR7" t="s">
        <v>2271</v>
      </c>
      <c r="APS7" t="s">
        <v>2694</v>
      </c>
      <c r="APT7" t="s">
        <v>6175</v>
      </c>
      <c r="APU7" t="s">
        <v>6201</v>
      </c>
      <c r="APV7" t="s">
        <v>4967</v>
      </c>
      <c r="APW7" t="s">
        <v>2628</v>
      </c>
      <c r="APX7" t="s">
        <v>9105</v>
      </c>
      <c r="APY7" t="s">
        <v>2766</v>
      </c>
      <c r="APZ7" t="s">
        <v>3614</v>
      </c>
      <c r="AQA7" t="s">
        <v>5484</v>
      </c>
      <c r="AQB7" t="s">
        <v>1969</v>
      </c>
      <c r="AQC7" t="s">
        <v>3986</v>
      </c>
      <c r="AQD7" t="s">
        <v>6345</v>
      </c>
      <c r="AQE7" t="s">
        <v>2808</v>
      </c>
      <c r="AQF7" t="s">
        <v>4649</v>
      </c>
      <c r="AQG7" t="s">
        <v>5390</v>
      </c>
      <c r="AQH7" t="s">
        <v>4852</v>
      </c>
      <c r="AQI7" t="s">
        <v>1815</v>
      </c>
      <c r="AQJ7" t="s">
        <v>4656</v>
      </c>
      <c r="AQK7" t="s">
        <v>6424</v>
      </c>
      <c r="AQL7" t="s">
        <v>2096</v>
      </c>
      <c r="AQM7" t="s">
        <v>6087</v>
      </c>
      <c r="AQN7" t="s">
        <v>2343</v>
      </c>
      <c r="AQO7" t="s">
        <v>1839</v>
      </c>
      <c r="AQP7" t="s">
        <v>1719</v>
      </c>
      <c r="AQQ7" t="s">
        <v>3967</v>
      </c>
      <c r="AQR7" t="s">
        <v>3885</v>
      </c>
      <c r="AQS7" t="s">
        <v>2573</v>
      </c>
      <c r="AQT7" t="s">
        <v>4285</v>
      </c>
      <c r="AQU7" t="s">
        <v>4409</v>
      </c>
      <c r="AQV7" t="s">
        <v>2252</v>
      </c>
      <c r="AQW7" t="s">
        <v>2282</v>
      </c>
      <c r="AQX7" t="s">
        <v>2285</v>
      </c>
      <c r="AQY7" t="s">
        <v>2278</v>
      </c>
      <c r="AQZ7" t="s">
        <v>5419</v>
      </c>
      <c r="ARA7" t="s">
        <v>5423</v>
      </c>
      <c r="ARB7" t="s">
        <v>6489</v>
      </c>
      <c r="ARC7" t="s">
        <v>3597</v>
      </c>
      <c r="ARD7" t="s">
        <v>3289</v>
      </c>
      <c r="ARE7" t="s">
        <v>6809</v>
      </c>
      <c r="ARF7" t="s">
        <v>6307</v>
      </c>
      <c r="ARG7" t="s">
        <v>4002</v>
      </c>
      <c r="ARH7" t="s">
        <v>6025</v>
      </c>
      <c r="ARI7" t="s">
        <v>1628</v>
      </c>
      <c r="ARJ7" t="s">
        <v>6375</v>
      </c>
      <c r="ARK7" t="s">
        <v>4107</v>
      </c>
      <c r="ARL7" t="s">
        <v>5017</v>
      </c>
      <c r="ARM7" t="s">
        <v>4073</v>
      </c>
      <c r="ARN7" t="s">
        <v>4050</v>
      </c>
      <c r="ARO7" t="s">
        <v>2447</v>
      </c>
      <c r="ARP7" t="s">
        <v>2443</v>
      </c>
      <c r="ARQ7" t="s">
        <v>3910</v>
      </c>
      <c r="ARR7" t="s">
        <v>4690</v>
      </c>
      <c r="ARS7" t="s">
        <v>4933</v>
      </c>
      <c r="ART7" t="s">
        <v>2682</v>
      </c>
      <c r="ARU7" t="s">
        <v>2847</v>
      </c>
      <c r="ARV7" t="s">
        <v>3371</v>
      </c>
      <c r="ARW7" t="s">
        <v>3461</v>
      </c>
      <c r="ARX7" t="s">
        <v>3477</v>
      </c>
      <c r="ARY7" t="s">
        <v>3516</v>
      </c>
      <c r="ARZ7" t="s">
        <v>4204</v>
      </c>
      <c r="ASA7" t="s">
        <v>4677</v>
      </c>
      <c r="ASB7" t="s">
        <v>4264</v>
      </c>
      <c r="ASC7" t="s">
        <v>4862</v>
      </c>
      <c r="ASD7" t="s">
        <v>6806</v>
      </c>
      <c r="ASE7" t="s">
        <v>5297</v>
      </c>
      <c r="ASF7" t="s">
        <v>2726</v>
      </c>
      <c r="ASG7" t="s">
        <v>6501</v>
      </c>
      <c r="ASH7" t="s">
        <v>4509</v>
      </c>
      <c r="ASI7" t="s">
        <v>6522</v>
      </c>
      <c r="ASJ7" t="s">
        <v>5731</v>
      </c>
      <c r="ASK7" t="s">
        <v>5549</v>
      </c>
      <c r="ASL7" t="s">
        <v>2311</v>
      </c>
      <c r="ASM7" t="s">
        <v>2307</v>
      </c>
      <c r="ASN7" t="s">
        <v>3120</v>
      </c>
      <c r="ASO7" t="s">
        <v>5884</v>
      </c>
      <c r="ASP7" t="s">
        <v>5902</v>
      </c>
      <c r="ASQ7" t="s">
        <v>5605</v>
      </c>
      <c r="ASR7" t="s">
        <v>2376</v>
      </c>
      <c r="ASS7" t="s">
        <v>3343</v>
      </c>
      <c r="AST7" t="s">
        <v>3925</v>
      </c>
      <c r="ASU7" t="s">
        <v>4261</v>
      </c>
      <c r="ASV7" t="s">
        <v>3243</v>
      </c>
      <c r="ASW7" t="s">
        <v>4512</v>
      </c>
      <c r="ASX7" t="s">
        <v>5054</v>
      </c>
      <c r="ASY7" t="s">
        <v>6341</v>
      </c>
      <c r="ASZ7" t="s">
        <v>6797</v>
      </c>
      <c r="ATA7" t="s">
        <v>6041</v>
      </c>
      <c r="ATB7" t="s">
        <v>1880</v>
      </c>
      <c r="ATC7" t="s">
        <v>2346</v>
      </c>
      <c r="ATD7" t="s">
        <v>3229</v>
      </c>
      <c r="ATE7" t="s">
        <v>3703</v>
      </c>
      <c r="ATF7" t="s">
        <v>6109</v>
      </c>
      <c r="ATG7" t="s">
        <v>2735</v>
      </c>
      <c r="ATH7" t="s">
        <v>4181</v>
      </c>
      <c r="ATI7" t="s">
        <v>6250</v>
      </c>
      <c r="ATJ7" t="s">
        <v>6246</v>
      </c>
      <c r="ATK7" t="s">
        <v>6113</v>
      </c>
      <c r="ATL7" t="s">
        <v>5837</v>
      </c>
      <c r="ATM7" t="s">
        <v>5893</v>
      </c>
      <c r="ATN7" t="s">
        <v>1675</v>
      </c>
      <c r="ATO7" t="s">
        <v>1902</v>
      </c>
      <c r="ATP7" t="s">
        <v>2770</v>
      </c>
      <c r="ATQ7" t="s">
        <v>5179</v>
      </c>
      <c r="ATR7" t="s">
        <v>3473</v>
      </c>
      <c r="ATS7" t="s">
        <v>5195</v>
      </c>
      <c r="ATT7" t="s">
        <v>6178</v>
      </c>
      <c r="ATU7" t="s">
        <v>6784</v>
      </c>
      <c r="ATV7" t="s">
        <v>2140</v>
      </c>
      <c r="ATW7" t="s">
        <v>2144</v>
      </c>
      <c r="ATX7" t="s">
        <v>2828</v>
      </c>
      <c r="ATY7" t="s">
        <v>2991</v>
      </c>
      <c r="ATZ7" t="s">
        <v>3956</v>
      </c>
      <c r="AUA7" t="s">
        <v>4043</v>
      </c>
      <c r="AUB7" t="s">
        <v>5290</v>
      </c>
      <c r="AUC7" t="s">
        <v>5312</v>
      </c>
      <c r="AUD7" t="s">
        <v>4880</v>
      </c>
      <c r="AUE7" t="s">
        <v>3963</v>
      </c>
      <c r="AUF7" t="s">
        <v>4381</v>
      </c>
      <c r="AUG7" t="s">
        <v>1702</v>
      </c>
      <c r="AUH7" t="s">
        <v>2490</v>
      </c>
      <c r="AUI7" t="s">
        <v>5205</v>
      </c>
      <c r="AUJ7" t="s">
        <v>3202</v>
      </c>
      <c r="AUK7" t="s">
        <v>3727</v>
      </c>
      <c r="AUL7" t="s">
        <v>4470</v>
      </c>
      <c r="AUM7" t="s">
        <v>5120</v>
      </c>
      <c r="AUN7" t="s">
        <v>3480</v>
      </c>
      <c r="AUO7" t="s">
        <v>6352</v>
      </c>
      <c r="AUP7" t="s">
        <v>5402</v>
      </c>
      <c r="AUQ7" t="s">
        <v>4554</v>
      </c>
      <c r="AUR7" t="s">
        <v>5623</v>
      </c>
      <c r="AUS7" t="s">
        <v>5758</v>
      </c>
      <c r="AUT7" t="s">
        <v>5840</v>
      </c>
      <c r="AUU7" t="s">
        <v>5896</v>
      </c>
      <c r="AUV7" t="s">
        <v>4584</v>
      </c>
      <c r="AUW7" t="s">
        <v>5041</v>
      </c>
      <c r="AUX7" t="s">
        <v>4467</v>
      </c>
      <c r="AUY7" t="s">
        <v>5300</v>
      </c>
      <c r="AUZ7" t="s">
        <v>2075</v>
      </c>
      <c r="AVA7" t="s">
        <v>2175</v>
      </c>
      <c r="AVB7" t="s">
        <v>3384</v>
      </c>
      <c r="AVC7" t="s">
        <v>5857</v>
      </c>
      <c r="AVD7" t="s">
        <v>6283</v>
      </c>
      <c r="AVE7" t="s">
        <v>2831</v>
      </c>
      <c r="AVF7" t="s">
        <v>5208</v>
      </c>
      <c r="AVG7" t="s">
        <v>6055</v>
      </c>
      <c r="AVH7" t="s">
        <v>6272</v>
      </c>
      <c r="AVI7" t="s">
        <v>6304</v>
      </c>
      <c r="AVJ7" t="s">
        <v>4448</v>
      </c>
      <c r="AVK7" t="s">
        <v>3680</v>
      </c>
      <c r="AVL7" t="s">
        <v>6722</v>
      </c>
      <c r="AVM7" t="s">
        <v>4340</v>
      </c>
      <c r="AVN7" t="s">
        <v>4764</v>
      </c>
      <c r="AVO7" t="s">
        <v>4040</v>
      </c>
      <c r="AVP7" t="s">
        <v>3983</v>
      </c>
      <c r="AVQ7" t="s">
        <v>1651</v>
      </c>
      <c r="AVR7" t="s">
        <v>6694</v>
      </c>
      <c r="AVS7" t="s">
        <v>1823</v>
      </c>
      <c r="AVT7" t="s">
        <v>1915</v>
      </c>
      <c r="AVU7" t="s">
        <v>1946</v>
      </c>
      <c r="AVV7" t="s">
        <v>1961</v>
      </c>
      <c r="AVW7" t="s">
        <v>6697</v>
      </c>
      <c r="AVX7" t="s">
        <v>2207</v>
      </c>
      <c r="AVY7" t="s">
        <v>6087</v>
      </c>
      <c r="AVZ7" t="s">
        <v>2636</v>
      </c>
      <c r="AWA7" t="s">
        <v>6701</v>
      </c>
      <c r="AWB7" t="s">
        <v>2691</v>
      </c>
      <c r="AWC7" t="s">
        <v>3391</v>
      </c>
      <c r="AWD7" t="s">
        <v>3553</v>
      </c>
      <c r="AWE7" t="s">
        <v>3556</v>
      </c>
      <c r="AWF7" t="s">
        <v>3591</v>
      </c>
      <c r="AWG7" t="s">
        <v>3640</v>
      </c>
      <c r="AWH7" t="s">
        <v>3713</v>
      </c>
      <c r="AWI7" t="s">
        <v>6709</v>
      </c>
      <c r="AWJ7" t="s">
        <v>3932</v>
      </c>
      <c r="AWK7" t="s">
        <v>4135</v>
      </c>
      <c r="AWL7" t="s">
        <v>4142</v>
      </c>
      <c r="AWM7" t="s">
        <v>4230</v>
      </c>
      <c r="AWN7" t="s">
        <v>4427</v>
      </c>
      <c r="AWO7" t="s">
        <v>2147</v>
      </c>
      <c r="AWP7" t="s">
        <v>4473</v>
      </c>
      <c r="AWQ7" t="s">
        <v>4515</v>
      </c>
      <c r="AWR7" t="s">
        <v>6724</v>
      </c>
      <c r="AWS7" t="s">
        <v>6726</v>
      </c>
      <c r="AWT7" t="s">
        <v>4721</v>
      </c>
      <c r="AWU7" t="s">
        <v>4983</v>
      </c>
      <c r="AWV7" t="s">
        <v>4999</v>
      </c>
      <c r="AWW7" t="s">
        <v>2844</v>
      </c>
      <c r="AWX7" t="s">
        <v>5133</v>
      </c>
      <c r="AWY7" t="s">
        <v>6733</v>
      </c>
      <c r="AWZ7" t="s">
        <v>5233</v>
      </c>
      <c r="AXA7" t="s">
        <v>5294</v>
      </c>
      <c r="AXB7" t="s">
        <v>6739</v>
      </c>
      <c r="AXC7" t="s">
        <v>4889</v>
      </c>
      <c r="AXD7" t="s">
        <v>6295</v>
      </c>
      <c r="AXE7" t="s">
        <v>3611</v>
      </c>
      <c r="AXF7" t="s">
        <v>4224</v>
      </c>
      <c r="AXG7" t="s">
        <v>6742</v>
      </c>
      <c r="AXH7" t="s">
        <v>3544</v>
      </c>
      <c r="AXI7" t="s">
        <v>4252</v>
      </c>
      <c r="AXJ7" t="s">
        <v>4361</v>
      </c>
      <c r="AXK7" t="s">
        <v>4992</v>
      </c>
      <c r="AXL7" t="s">
        <v>3973</v>
      </c>
      <c r="AXM7" t="s">
        <v>6349</v>
      </c>
      <c r="AXN7" t="s">
        <v>4715</v>
      </c>
      <c r="AXO7" t="s">
        <v>2424</v>
      </c>
      <c r="AXP7" t="s">
        <v>2639</v>
      </c>
      <c r="AXQ7" t="s">
        <v>4430</v>
      </c>
      <c r="AXR7" t="s">
        <v>6547</v>
      </c>
      <c r="AXS7" t="s">
        <v>4445</v>
      </c>
      <c r="AXT7" t="s">
        <v>5088</v>
      </c>
      <c r="AXU7" t="s">
        <v>3212</v>
      </c>
      <c r="AXV7" t="s">
        <v>4020</v>
      </c>
      <c r="AXW7" t="s">
        <v>4337</v>
      </c>
      <c r="AXX7" t="s">
        <v>4421</v>
      </c>
      <c r="AXY7" t="s">
        <v>4460</v>
      </c>
      <c r="AXZ7" t="s">
        <v>5117</v>
      </c>
      <c r="AYA7" t="s">
        <v>4064</v>
      </c>
      <c r="AYB7" t="s">
        <v>3269</v>
      </c>
      <c r="AYC7" t="s">
        <v>2781</v>
      </c>
      <c r="AYD7" t="s">
        <v>3574</v>
      </c>
      <c r="AYE7" t="s">
        <v>4358</v>
      </c>
      <c r="AYF7" t="s">
        <v>4245</v>
      </c>
      <c r="AYG7" t="s">
        <v>2204</v>
      </c>
      <c r="AYH7" t="s">
        <v>2105</v>
      </c>
      <c r="AYI7" t="s">
        <v>1955</v>
      </c>
      <c r="AYJ7" t="s">
        <v>4849</v>
      </c>
      <c r="AYK7" t="s">
        <v>3164</v>
      </c>
      <c r="AYL7" t="s">
        <v>1683</v>
      </c>
      <c r="AYM7" t="s">
        <v>5281</v>
      </c>
      <c r="AYN7" t="s">
        <v>1952</v>
      </c>
      <c r="AYO7" t="s">
        <v>2227</v>
      </c>
      <c r="AYP7" t="s">
        <v>4104</v>
      </c>
      <c r="AYQ7" t="s">
        <v>3882</v>
      </c>
      <c r="AYR7" t="s">
        <v>6035</v>
      </c>
      <c r="AYS7" t="s">
        <v>4316</v>
      </c>
      <c r="AYT7" t="s">
        <v>6100</v>
      </c>
      <c r="AYU7" t="s">
        <v>2784</v>
      </c>
      <c r="AYV7" t="s">
        <v>1908</v>
      </c>
      <c r="AYW7" t="s">
        <v>4786</v>
      </c>
      <c r="AYX7" t="s">
        <v>4492</v>
      </c>
      <c r="AYY7" t="s">
        <v>5259</v>
      </c>
      <c r="AYZ7" t="s">
        <v>1874</v>
      </c>
      <c r="AZA7" t="s">
        <v>4126</v>
      </c>
      <c r="AZB7" t="s">
        <v>4489</v>
      </c>
      <c r="AZC7" t="s">
        <v>4955</v>
      </c>
      <c r="AZD7" t="s">
        <v>4479</v>
      </c>
      <c r="AZE7" t="s">
        <v>4168</v>
      </c>
      <c r="AZF7" t="s">
        <v>2540</v>
      </c>
      <c r="AZG7" t="s">
        <v>2593</v>
      </c>
      <c r="AZH7" t="s">
        <v>6355</v>
      </c>
      <c r="AZI7" t="s">
        <v>4227</v>
      </c>
      <c r="AZJ7" t="s">
        <v>4331</v>
      </c>
      <c r="AZK7" t="s">
        <v>6185</v>
      </c>
      <c r="AZL7" t="s">
        <v>3439</v>
      </c>
      <c r="AZM7" t="s">
        <v>4535</v>
      </c>
      <c r="AZN7" t="s">
        <v>4101</v>
      </c>
      <c r="AZO7" t="s">
        <v>2030</v>
      </c>
      <c r="AZP7" t="s">
        <v>4192</v>
      </c>
      <c r="AZQ7" t="s">
        <v>2816</v>
      </c>
      <c r="AZR7" t="s">
        <v>3486</v>
      </c>
      <c r="AZS7" t="s">
        <v>6256</v>
      </c>
      <c r="AZT7" t="s">
        <v>4495</v>
      </c>
      <c r="AZU7" t="s">
        <v>1716</v>
      </c>
      <c r="AZV7" t="s">
        <v>1851</v>
      </c>
      <c r="AZW7" t="s">
        <v>1857</v>
      </c>
      <c r="AZX7" t="s">
        <v>2134</v>
      </c>
      <c r="AZY7" t="s">
        <v>2679</v>
      </c>
      <c r="AZZ7" t="s">
        <v>6703</v>
      </c>
      <c r="BAA7" t="s">
        <v>6705</v>
      </c>
      <c r="BAB7" t="s">
        <v>3464</v>
      </c>
      <c r="BAC7" t="s">
        <v>3674</v>
      </c>
      <c r="BAD7" t="s">
        <v>3754</v>
      </c>
      <c r="BAE7" t="s">
        <v>3879</v>
      </c>
      <c r="BAF7" t="s">
        <v>4158</v>
      </c>
      <c r="BAG7" t="s">
        <v>4233</v>
      </c>
      <c r="BAH7" t="s">
        <v>6712</v>
      </c>
      <c r="BAI7" t="s">
        <v>6720</v>
      </c>
      <c r="BAJ7" t="s">
        <v>4061</v>
      </c>
      <c r="BAK7" t="s">
        <v>2583</v>
      </c>
      <c r="BAL7" t="s">
        <v>4442</v>
      </c>
      <c r="BAM7" t="s">
        <v>4590</v>
      </c>
      <c r="BAN7" t="s">
        <v>6728</v>
      </c>
      <c r="BAO7" t="s">
        <v>4770</v>
      </c>
      <c r="BAP7" t="s">
        <v>4792</v>
      </c>
      <c r="BAQ7" t="s">
        <v>4865</v>
      </c>
      <c r="BAR7" t="s">
        <v>4883</v>
      </c>
      <c r="BAS7" t="s">
        <v>6032</v>
      </c>
      <c r="BAT7" t="s">
        <v>4306</v>
      </c>
      <c r="BAU7" t="s">
        <v>5211</v>
      </c>
      <c r="BAV7" t="s">
        <v>1839</v>
      </c>
      <c r="BAW7" t="s">
        <v>5436</v>
      </c>
      <c r="BAX7" t="s">
        <v>4129</v>
      </c>
      <c r="BAY7" t="s">
        <v>1845</v>
      </c>
      <c r="BAZ7" t="s">
        <v>2137</v>
      </c>
      <c r="BBA7" t="s">
        <v>3764</v>
      </c>
      <c r="BBB7" t="s">
        <v>6046</v>
      </c>
      <c r="BBC7" t="s">
        <v>6265</v>
      </c>
      <c r="BBD7" t="s">
        <v>2649</v>
      </c>
      <c r="BBE7" t="s">
        <v>3148</v>
      </c>
      <c r="BBF7" t="s">
        <v>2596</v>
      </c>
      <c r="BBG7" t="s">
        <v>3200</v>
      </c>
      <c r="BBH7" t="s">
        <v>3197</v>
      </c>
      <c r="BBI7" t="s">
        <v>3891</v>
      </c>
      <c r="BBJ7" t="s">
        <v>6525</v>
      </c>
      <c r="BBK7" t="s">
        <v>6106</v>
      </c>
      <c r="BBL7" t="s">
        <v>5244</v>
      </c>
      <c r="BBM7" t="s">
        <v>4400</v>
      </c>
      <c r="BBN7" t="s">
        <v>4070</v>
      </c>
      <c r="BBO7" t="s">
        <v>4110</v>
      </c>
      <c r="BBP7" t="s">
        <v>4355</v>
      </c>
      <c r="BBQ7" t="s">
        <v>4178</v>
      </c>
      <c r="BBR7" t="s">
        <v>2099</v>
      </c>
      <c r="BBS7" t="s">
        <v>6714</v>
      </c>
      <c r="BBT7" t="s">
        <v>3151</v>
      </c>
      <c r="BBU7" t="s">
        <v>4528</v>
      </c>
      <c r="BBV7" t="s">
        <v>6116</v>
      </c>
      <c r="BBW7" t="s">
        <v>4457</v>
      </c>
      <c r="BBX7" t="s">
        <v>1758</v>
      </c>
      <c r="BBY7" t="s">
        <v>3060</v>
      </c>
      <c r="BBZ7" t="s">
        <v>3340</v>
      </c>
      <c r="BCA7" t="s">
        <v>3668</v>
      </c>
      <c r="BCB7" t="s">
        <v>3036</v>
      </c>
      <c r="BCC7" t="s">
        <v>4809</v>
      </c>
      <c r="BCD7" t="s">
        <v>4840</v>
      </c>
      <c r="BCE7" t="s">
        <v>5466</v>
      </c>
      <c r="BCF7" t="s">
        <v>5516</v>
      </c>
      <c r="BCG7" t="s">
        <v>5528</v>
      </c>
      <c r="BCH7" t="s">
        <v>5576</v>
      </c>
      <c r="BCI7" t="s">
        <v>5635</v>
      </c>
      <c r="BCJ7" t="s">
        <v>3132</v>
      </c>
      <c r="BCK7" t="s">
        <v>5802</v>
      </c>
      <c r="BCL7" t="s">
        <v>5845</v>
      </c>
      <c r="BCM7" t="s">
        <v>5941</v>
      </c>
      <c r="BCN7" t="s">
        <v>6013</v>
      </c>
      <c r="BCO7" t="s">
        <v>5914</v>
      </c>
      <c r="BCP7" t="s">
        <v>5487</v>
      </c>
      <c r="BCQ7" t="s">
        <v>5737</v>
      </c>
      <c r="BCR7" t="s">
        <v>5591</v>
      </c>
      <c r="BCS7" t="s">
        <v>5469</v>
      </c>
      <c r="BCT7" t="s">
        <v>4113</v>
      </c>
      <c r="BCU7" t="s">
        <v>5656</v>
      </c>
      <c r="BCV7" t="s">
        <v>5781</v>
      </c>
      <c r="BCW7" t="s">
        <v>2027</v>
      </c>
      <c r="BCX7" t="s">
        <v>1745</v>
      </c>
      <c r="BCY7" t="s">
        <v>5793</v>
      </c>
      <c r="BCZ7" t="s">
        <v>5953</v>
      </c>
      <c r="BDA7" t="s">
        <v>4082</v>
      </c>
      <c r="BDB7" t="s">
        <v>5522</v>
      </c>
      <c r="BDC7" t="s">
        <v>5761</v>
      </c>
      <c r="BDD7" t="s">
        <v>5923</v>
      </c>
      <c r="BDE7" t="s">
        <v>5558</v>
      </c>
      <c r="BDF7" t="s">
        <v>4830</v>
      </c>
      <c r="BDG7" t="s">
        <v>2006</v>
      </c>
      <c r="BDH7" t="s">
        <v>4403</v>
      </c>
      <c r="BDI7" t="s">
        <v>3559</v>
      </c>
      <c r="BDJ7" t="s">
        <v>3008</v>
      </c>
      <c r="BDK7" t="s">
        <v>3993</v>
      </c>
      <c r="BDL7" t="s">
        <v>3795</v>
      </c>
      <c r="BDM7" t="s">
        <v>3801</v>
      </c>
      <c r="BDN7" t="s">
        <v>4803</v>
      </c>
      <c r="BDO7" t="s">
        <v>5361</v>
      </c>
      <c r="BDP7" t="s">
        <v>5449</v>
      </c>
      <c r="BDQ7" t="s">
        <v>5501</v>
      </c>
      <c r="BDR7" t="s">
        <v>5540</v>
      </c>
      <c r="BDS7" t="s">
        <v>5552</v>
      </c>
      <c r="BDT7" t="s">
        <v>6683</v>
      </c>
      <c r="BDU7" t="s">
        <v>5588</v>
      </c>
      <c r="BDV7" t="s">
        <v>5608</v>
      </c>
      <c r="BDW7" t="s">
        <v>5626</v>
      </c>
      <c r="BDX7" t="s">
        <v>3018</v>
      </c>
      <c r="BDY7" t="s">
        <v>5755</v>
      </c>
      <c r="BDZ7" t="s">
        <v>5787</v>
      </c>
      <c r="BEA7" t="s">
        <v>5872</v>
      </c>
      <c r="BEB7" t="s">
        <v>5899</v>
      </c>
      <c r="BEC7" t="s">
        <v>5920</v>
      </c>
      <c r="BED7" t="s">
        <v>5929</v>
      </c>
      <c r="BEE7" t="s">
        <v>5992</v>
      </c>
      <c r="BEF7" t="s">
        <v>6007</v>
      </c>
      <c r="BEG7" t="s">
        <v>5564</v>
      </c>
      <c r="BEH7" t="s">
        <v>5507</v>
      </c>
      <c r="BEI7" t="s">
        <v>3819</v>
      </c>
      <c r="BEJ7" t="s">
        <v>3442</v>
      </c>
      <c r="BEK7" t="s">
        <v>5813</v>
      </c>
      <c r="BEL7" t="s">
        <v>2275</v>
      </c>
      <c r="BEM7" t="s">
        <v>1842</v>
      </c>
      <c r="BEN7" t="s">
        <v>1778</v>
      </c>
      <c r="BEO7" t="s">
        <v>1781</v>
      </c>
      <c r="BEP7" t="s">
        <v>5620</v>
      </c>
      <c r="BEQ7" t="s">
        <v>5710</v>
      </c>
      <c r="BER7" t="s">
        <v>4325</v>
      </c>
      <c r="BES7" t="s">
        <v>3990</v>
      </c>
      <c r="BET7" t="s">
        <v>3867</v>
      </c>
      <c r="BEU7" t="s">
        <v>5787</v>
      </c>
      <c r="BEV7" t="s">
        <v>6685</v>
      </c>
      <c r="BEW7" t="s">
        <v>6691</v>
      </c>
      <c r="BEX7" t="s">
        <v>2524</v>
      </c>
      <c r="BEY7" t="s">
        <v>5659</v>
      </c>
      <c r="BEZ7" t="s">
        <v>3838</v>
      </c>
      <c r="BFA7" t="s">
        <v>6602</v>
      </c>
      <c r="BFB7" t="s">
        <v>3873</v>
      </c>
      <c r="BFC7" t="s">
        <v>5887</v>
      </c>
      <c r="BFD7" t="s">
        <v>5460</v>
      </c>
      <c r="BFE7" t="s">
        <v>6575</v>
      </c>
      <c r="BFF7" t="s">
        <v>5555</v>
      </c>
      <c r="BFG7" t="s">
        <v>4709</v>
      </c>
      <c r="BFH7" t="s">
        <v>6143</v>
      </c>
      <c r="BFI7" t="s">
        <v>6615</v>
      </c>
      <c r="BFJ7" t="s">
        <v>4718</v>
      </c>
      <c r="BFK7" t="s">
        <v>6618</v>
      </c>
      <c r="BFL7" t="s">
        <v>5764</v>
      </c>
      <c r="BFM7" t="s">
        <v>6621</v>
      </c>
      <c r="BFN7" t="s">
        <v>3126</v>
      </c>
      <c r="BFO7" t="s">
        <v>6623</v>
      </c>
      <c r="BFP7" t="s">
        <v>6010</v>
      </c>
      <c r="BFQ7" t="s">
        <v>6019</v>
      </c>
      <c r="BFR7" t="s">
        <v>5531</v>
      </c>
      <c r="BFS7" t="s">
        <v>5546</v>
      </c>
      <c r="BFT7" t="s">
        <v>5653</v>
      </c>
      <c r="BFU7" t="s">
        <v>5790</v>
      </c>
      <c r="BFV7" t="s">
        <v>5950</v>
      </c>
      <c r="BFW7" t="s">
        <v>6016</v>
      </c>
      <c r="BFX7" t="s">
        <v>5908</v>
      </c>
      <c r="BFY7" t="s">
        <v>5995</v>
      </c>
      <c r="BFZ7" t="s">
        <v>5504</v>
      </c>
      <c r="BGA7" t="s">
        <v>5734</v>
      </c>
      <c r="BGB7" t="s">
        <v>5926</v>
      </c>
      <c r="BGC7" t="s">
        <v>5935</v>
      </c>
      <c r="BGD7" t="s">
        <v>5698</v>
      </c>
      <c r="BGE7" t="s">
        <v>5573</v>
      </c>
      <c r="BGF7" t="s">
        <v>3315</v>
      </c>
      <c r="BGG7" t="s">
        <v>5752</v>
      </c>
      <c r="BGH7" t="s">
        <v>4576</v>
      </c>
      <c r="BGI7" t="s">
        <v>4557</v>
      </c>
      <c r="BGJ7" t="s">
        <v>4544</v>
      </c>
      <c r="BGK7" t="s">
        <v>5784</v>
      </c>
      <c r="BGL7" t="s">
        <v>4541</v>
      </c>
      <c r="BGM7" t="s">
        <v>4067</v>
      </c>
      <c r="BGN7" t="s">
        <v>2009</v>
      </c>
      <c r="BGO7" t="s">
        <v>5668</v>
      </c>
      <c r="BGP7" t="s">
        <v>3810</v>
      </c>
      <c r="BGQ7" t="s">
        <v>5247</v>
      </c>
      <c r="BGR7" t="s">
        <v>5452</v>
      </c>
      <c r="BGS7" t="s">
        <v>5256</v>
      </c>
      <c r="BGT7" t="s">
        <v>5490</v>
      </c>
      <c r="BGU7" t="s">
        <v>5519</v>
      </c>
      <c r="BGV7" t="s">
        <v>5644</v>
      </c>
      <c r="BGW7" t="s">
        <v>5650</v>
      </c>
      <c r="BGX7" t="s">
        <v>5665</v>
      </c>
      <c r="BGY7" t="s">
        <v>5719</v>
      </c>
      <c r="BGZ7" t="s">
        <v>5770</v>
      </c>
      <c r="BHA7" t="s">
        <v>5848</v>
      </c>
      <c r="BHB7" t="s">
        <v>5854</v>
      </c>
      <c r="BHC7" t="s">
        <v>5944</v>
      </c>
      <c r="BHD7" t="s">
        <v>5525</v>
      </c>
      <c r="BHE7" t="s">
        <v>5932</v>
      </c>
      <c r="BHF7" t="s">
        <v>5570</v>
      </c>
      <c r="BHG7" t="s">
        <v>5917</v>
      </c>
      <c r="BHH7" t="s">
        <v>5704</v>
      </c>
      <c r="BHI7" t="s">
        <v>2666</v>
      </c>
      <c r="BHJ7" t="s">
        <v>4343</v>
      </c>
      <c r="BHK7" t="s">
        <v>3330</v>
      </c>
      <c r="BHL7" t="s">
        <v>3359</v>
      </c>
      <c r="BHM7" t="s">
        <v>5683</v>
      </c>
      <c r="BHN7" t="s">
        <v>4812</v>
      </c>
      <c r="BHO7" t="s">
        <v>3707</v>
      </c>
      <c r="BHP7" t="s">
        <v>5602</v>
      </c>
      <c r="BHQ7" t="s">
        <v>5834</v>
      </c>
      <c r="BHR7" t="s">
        <v>2000</v>
      </c>
      <c r="BHS7" t="s">
        <v>5472</v>
      </c>
      <c r="BHT7" t="s">
        <v>2015</v>
      </c>
      <c r="BHU7" t="s">
        <v>2379</v>
      </c>
      <c r="BHV7" t="s">
        <v>6636</v>
      </c>
      <c r="BHW7" t="s">
        <v>3226</v>
      </c>
      <c r="BHX7" t="s">
        <v>2410</v>
      </c>
      <c r="BHY7" t="s">
        <v>5091</v>
      </c>
      <c r="BHZ7" t="s">
        <v>1689</v>
      </c>
      <c r="BIA7" t="s">
        <v>2219</v>
      </c>
      <c r="BIB7" t="s">
        <v>4047</v>
      </c>
      <c r="BIC7" t="s">
        <v>2214</v>
      </c>
      <c r="BID7" t="s">
        <v>1725</v>
      </c>
      <c r="BIE7" t="s">
        <v>1958</v>
      </c>
      <c r="BIF7" t="s">
        <v>2082</v>
      </c>
      <c r="BIG7" t="s">
        <v>2493</v>
      </c>
      <c r="BIH7" t="s">
        <v>2487</v>
      </c>
      <c r="BII7" t="s">
        <v>2819</v>
      </c>
      <c r="BIJ7" t="s">
        <v>3167</v>
      </c>
      <c r="BIK7" t="s">
        <v>6639</v>
      </c>
      <c r="BIL7" t="s">
        <v>3519</v>
      </c>
      <c r="BIM7" t="s">
        <v>3531</v>
      </c>
      <c r="BIN7" t="s">
        <v>3550</v>
      </c>
      <c r="BIO7" t="s">
        <v>5045</v>
      </c>
      <c r="BIP7" t="s">
        <v>6577</v>
      </c>
      <c r="BIQ7" t="s">
        <v>6660</v>
      </c>
      <c r="BIR7" t="s">
        <v>6132</v>
      </c>
      <c r="BIS7" t="s">
        <v>6400</v>
      </c>
      <c r="BIT7" t="s">
        <v>6486</v>
      </c>
      <c r="BIU7" t="s">
        <v>1871</v>
      </c>
      <c r="BIV7" t="s">
        <v>1943</v>
      </c>
      <c r="BIW7" t="s">
        <v>2128</v>
      </c>
      <c r="BIX7" t="s">
        <v>2162</v>
      </c>
      <c r="BIY7" t="s">
        <v>2237</v>
      </c>
      <c r="BIZ7" t="s">
        <v>2259</v>
      </c>
      <c r="BJA7" t="s">
        <v>2265</v>
      </c>
      <c r="BJB7" t="s">
        <v>2468</v>
      </c>
      <c r="BJC7" t="s">
        <v>2713</v>
      </c>
      <c r="BJD7" t="s">
        <v>3757</v>
      </c>
      <c r="BJE7" t="s">
        <v>3767</v>
      </c>
      <c r="BJF7" t="s">
        <v>3907</v>
      </c>
      <c r="BJG7" t="s">
        <v>4424</v>
      </c>
      <c r="BJH7" t="s">
        <v>4596</v>
      </c>
      <c r="BJI7" t="s">
        <v>4697</v>
      </c>
      <c r="BJJ7" t="s">
        <v>5008</v>
      </c>
      <c r="BJK7" t="s">
        <v>2905</v>
      </c>
      <c r="BJL7" t="s">
        <v>5199</v>
      </c>
      <c r="BJM7" t="s">
        <v>2304</v>
      </c>
      <c r="BJN7" t="s">
        <v>6022</v>
      </c>
      <c r="BJO7" t="s">
        <v>6224</v>
      </c>
      <c r="BJP7" t="s">
        <v>6243</v>
      </c>
      <c r="BJQ7" t="s">
        <v>6298</v>
      </c>
      <c r="BJR7" t="s">
        <v>2590</v>
      </c>
      <c r="BJS7" t="s">
        <v>4384</v>
      </c>
      <c r="BJT7" t="s">
        <v>2738</v>
      </c>
      <c r="BJU7" t="s">
        <v>5173</v>
      </c>
      <c r="BJV7" t="s">
        <v>5340</v>
      </c>
      <c r="BJW7" t="s">
        <v>6317</v>
      </c>
      <c r="BJX7" t="s">
        <v>1695</v>
      </c>
      <c r="BJY7" t="s">
        <v>2621</v>
      </c>
      <c r="BJZ7" t="s">
        <v>6528</v>
      </c>
      <c r="BKA7" t="s">
        <v>6072</v>
      </c>
      <c r="BKB7" t="s">
        <v>3240</v>
      </c>
      <c r="BKC7" t="s">
        <v>4032</v>
      </c>
      <c r="BKD7" t="s">
        <v>4750</v>
      </c>
      <c r="BKE7" t="s">
        <v>3696</v>
      </c>
      <c r="BKF7" t="s">
        <v>1658</v>
      </c>
      <c r="BKG7" t="s">
        <v>5396</v>
      </c>
      <c r="BKH7" t="s">
        <v>5393</v>
      </c>
      <c r="BKI7" t="s">
        <v>2222</v>
      </c>
      <c r="BKJ7" t="s">
        <v>2102</v>
      </c>
      <c r="BKK7" t="s">
        <v>2385</v>
      </c>
      <c r="BKL7" t="s">
        <v>3263</v>
      </c>
      <c r="BKM7" t="s">
        <v>3266</v>
      </c>
      <c r="BKN7" t="s">
        <v>3710</v>
      </c>
      <c r="BKO7" t="s">
        <v>4120</v>
      </c>
      <c r="BKP7" t="s">
        <v>4239</v>
      </c>
      <c r="BKQ7" t="s">
        <v>4378</v>
      </c>
      <c r="BKR7" t="s">
        <v>4387</v>
      </c>
      <c r="BKS7" t="s">
        <v>1722</v>
      </c>
      <c r="BKT7" t="s">
        <v>4892</v>
      </c>
      <c r="BKU7" t="s">
        <v>5405</v>
      </c>
      <c r="BKV7" t="s">
        <v>6237</v>
      </c>
      <c r="BKW7" t="s">
        <v>4640</v>
      </c>
      <c r="BKX7" t="s">
        <v>4195</v>
      </c>
      <c r="BKY7" t="s">
        <v>1742</v>
      </c>
      <c r="BKZ7" t="s">
        <v>2320</v>
      </c>
      <c r="BLA7" t="s">
        <v>2392</v>
      </c>
      <c r="BLB7" t="s">
        <v>4989</v>
      </c>
      <c r="BLC7" t="s">
        <v>3654</v>
      </c>
      <c r="BLD7" t="s">
        <v>6366</v>
      </c>
      <c r="BLE7" t="s">
        <v>2732</v>
      </c>
      <c r="BLF7" t="s">
        <v>2686</v>
      </c>
      <c r="BLG7" t="s">
        <v>2474</v>
      </c>
      <c r="BLH7" t="s">
        <v>2729</v>
      </c>
      <c r="BLI7" t="s">
        <v>3458</v>
      </c>
      <c r="BLJ7" t="s">
        <v>2262</v>
      </c>
      <c r="BLK7" t="s">
        <v>5265</v>
      </c>
      <c r="BLL7" t="s">
        <v>2256</v>
      </c>
      <c r="BLM7" t="s">
        <v>4911</v>
      </c>
      <c r="BLN7" t="s">
        <v>6369</v>
      </c>
      <c r="BLO7" t="s">
        <v>4945</v>
      </c>
      <c r="BLP7" t="s">
        <v>2373</v>
      </c>
      <c r="BLQ7" t="s">
        <v>3693</v>
      </c>
      <c r="BLR7" t="s">
        <v>4504</v>
      </c>
      <c r="BLS7" t="s">
        <v>4026</v>
      </c>
      <c r="BLT7" t="s">
        <v>6069</v>
      </c>
      <c r="BLU7" t="s">
        <v>1877</v>
      </c>
      <c r="BLV7" t="s">
        <v>6537</v>
      </c>
      <c r="BLW7" t="s">
        <v>1936</v>
      </c>
      <c r="BLX7" t="s">
        <v>2317</v>
      </c>
      <c r="BLY7" t="s">
        <v>5051</v>
      </c>
      <c r="BLZ7" t="s">
        <v>3308</v>
      </c>
      <c r="BMA7" t="s">
        <v>1648</v>
      </c>
      <c r="BMB7" t="s">
        <v>1748</v>
      </c>
      <c r="BMC7" t="s">
        <v>3594</v>
      </c>
      <c r="BMD7" t="s">
        <v>3141</v>
      </c>
      <c r="BME7" t="s">
        <v>4773</v>
      </c>
      <c r="BMF7" t="s">
        <v>5346</v>
      </c>
      <c r="BMG7" t="s">
        <v>3368</v>
      </c>
      <c r="BMH7" t="s">
        <v>4436</v>
      </c>
      <c r="BMI7" t="s">
        <v>6626</v>
      </c>
      <c r="BMJ7" t="s">
        <v>1854</v>
      </c>
      <c r="BMK7" t="s">
        <v>4085</v>
      </c>
      <c r="BML7" t="s">
        <v>6646</v>
      </c>
      <c r="BMM7" t="s">
        <v>4161</v>
      </c>
      <c r="BMN7" t="s">
        <v>5136</v>
      </c>
      <c r="BMO7" t="s">
        <v>6155</v>
      </c>
      <c r="BMP7" t="s">
        <v>3920</v>
      </c>
      <c r="BMQ7" t="s">
        <v>6424</v>
      </c>
      <c r="BMR7" t="s">
        <v>5192</v>
      </c>
      <c r="BMS7" t="s">
        <v>2477</v>
      </c>
      <c r="BMT7" t="s">
        <v>2112</v>
      </c>
      <c r="BMU7" t="s">
        <v>2471</v>
      </c>
      <c r="BMV7" t="s">
        <v>2056</v>
      </c>
      <c r="BMW7" t="s">
        <v>4322</v>
      </c>
      <c r="BMX7" t="s">
        <v>4328</v>
      </c>
      <c r="BMY7" t="s">
        <v>3174</v>
      </c>
      <c r="BMZ7" t="s">
        <v>2753</v>
      </c>
      <c r="BNA7" t="s">
        <v>6540</v>
      </c>
      <c r="BNB7" t="s">
        <v>5328</v>
      </c>
      <c r="BNC7" t="s">
        <v>3302</v>
      </c>
      <c r="BND7" t="s">
        <v>3505</v>
      </c>
      <c r="BNE7" t="s">
        <v>6421</v>
      </c>
      <c r="BNF7" t="s">
        <v>1640</v>
      </c>
      <c r="BNG7" t="s">
        <v>4593</v>
      </c>
      <c r="BNH7" t="s">
        <v>5306</v>
      </c>
      <c r="BNI7" t="s">
        <v>3677</v>
      </c>
      <c r="BNJ7" t="s">
        <v>3250</v>
      </c>
      <c r="BNK7" t="s">
        <v>2020</v>
      </c>
      <c r="BNL7" t="s">
        <v>5343</v>
      </c>
      <c r="BNM7" t="s">
        <v>5364</v>
      </c>
      <c r="BNN7" t="s">
        <v>5358</v>
      </c>
      <c r="BNO7" t="s">
        <v>3286</v>
      </c>
      <c r="BNP7" t="s">
        <v>5355</v>
      </c>
      <c r="BNQ7" t="s">
        <v>5023</v>
      </c>
      <c r="BNR7" t="s">
        <v>4680</v>
      </c>
      <c r="BNS7" t="s">
        <v>5154</v>
      </c>
      <c r="BNT7" t="s">
        <v>3665</v>
      </c>
      <c r="BNU7" t="s">
        <v>2427</v>
      </c>
      <c r="BNV7" t="s">
        <v>6498</v>
      </c>
      <c r="BNW7" t="s">
        <v>1751</v>
      </c>
      <c r="BNX7" t="s">
        <v>6135</v>
      </c>
      <c r="BNY7" t="s">
        <v>6191</v>
      </c>
      <c r="BNZ7" t="s">
        <v>5005</v>
      </c>
      <c r="BOA7" t="s">
        <v>3394</v>
      </c>
      <c r="BOB7" t="s">
        <v>6397</v>
      </c>
      <c r="BOC7" t="s">
        <v>6654</v>
      </c>
      <c r="BOD7" t="s">
        <v>2337</v>
      </c>
      <c r="BOE7" t="s">
        <v>4017</v>
      </c>
      <c r="BOF7" t="s">
        <v>3247</v>
      </c>
      <c r="BOG7" t="s">
        <v>6474</v>
      </c>
      <c r="BOH7" t="s">
        <v>3724</v>
      </c>
      <c r="BOI7" t="s">
        <v>2089</v>
      </c>
      <c r="BOJ7" t="s">
        <v>4313</v>
      </c>
      <c r="BOK7" t="s">
        <v>4005</v>
      </c>
      <c r="BOL7" t="s">
        <v>5367</v>
      </c>
      <c r="BOM7" t="s">
        <v>2710</v>
      </c>
      <c r="BON7" t="s">
        <v>4076</v>
      </c>
      <c r="BOO7" t="s">
        <v>1732</v>
      </c>
      <c r="BOP7" t="s">
        <v>4258</v>
      </c>
      <c r="BOQ7" t="s">
        <v>6633</v>
      </c>
      <c r="BOR7" t="s">
        <v>3730</v>
      </c>
      <c r="BOS7" t="s">
        <v>4482</v>
      </c>
      <c r="BOT7" t="s">
        <v>2531</v>
      </c>
      <c r="BOU7" t="s">
        <v>6610</v>
      </c>
    </row>
    <row r="8" spans="1:1768" x14ac:dyDescent="0.3">
      <c r="BX8" t="s">
        <v>6626</v>
      </c>
      <c r="GH8" t="s">
        <v>6577</v>
      </c>
      <c r="HL8" t="s">
        <v>2311</v>
      </c>
      <c r="JM8" t="s">
        <v>6860</v>
      </c>
      <c r="JP8" t="s">
        <v>6823</v>
      </c>
      <c r="LW8" t="s">
        <v>3897</v>
      </c>
      <c r="SY8" t="s">
        <v>3200</v>
      </c>
      <c r="AQJ8" t="s">
        <v>6893</v>
      </c>
      <c r="AXI8" t="s">
        <v>5496</v>
      </c>
      <c r="BDQ8" t="s">
        <v>4656</v>
      </c>
    </row>
    <row r="9" spans="1:1768" x14ac:dyDescent="0.3">
      <c r="GH9" t="s">
        <v>2217</v>
      </c>
      <c r="AQJ9" t="s">
        <v>6892</v>
      </c>
    </row>
  </sheetData>
  <pageMargins left="0.7" right="0.7" top="0.75" bottom="0.75" header="0.3" footer="0.3"/>
  <headerFooter>
    <oddFooter>&amp;L_x000D_&amp;1#&amp;"Calibri"&amp;11&amp;K000000 Classification: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2B6C2-68A1-4A34-B4BF-2A75DFE72F4E}">
  <sheetPr>
    <tabColor theme="8" tint="0.39997558519241921"/>
  </sheetPr>
  <dimension ref="A1:BOZ7"/>
  <sheetViews>
    <sheetView topLeftCell="AIZ1" zoomScale="90" zoomScaleNormal="90" workbookViewId="0">
      <selection activeCell="B95" sqref="B95"/>
    </sheetView>
  </sheetViews>
  <sheetFormatPr defaultRowHeight="14.4" x14ac:dyDescent="0.3"/>
  <cols>
    <col min="1" max="1" width="15" bestFit="1" customWidth="1"/>
    <col min="1185" max="1185" width="32.88671875" bestFit="1" customWidth="1"/>
    <col min="1189" max="1189" width="33.5546875" bestFit="1" customWidth="1"/>
    <col min="1724" max="1724" width="9" customWidth="1"/>
  </cols>
  <sheetData>
    <row r="1" spans="1:1768" x14ac:dyDescent="0.3">
      <c r="A1" s="40" t="s">
        <v>9461</v>
      </c>
    </row>
    <row r="2" spans="1:1768" x14ac:dyDescent="0.3">
      <c r="A2" t="s">
        <v>9485</v>
      </c>
    </row>
    <row r="5" spans="1:1768" x14ac:dyDescent="0.3">
      <c r="A5" s="40" t="s">
        <v>7173</v>
      </c>
      <c r="B5" t="s">
        <v>6672</v>
      </c>
      <c r="C5" t="s">
        <v>1338</v>
      </c>
      <c r="D5" t="s">
        <v>7952</v>
      </c>
      <c r="E5" t="s">
        <v>9531</v>
      </c>
      <c r="F5" t="s">
        <v>752</v>
      </c>
      <c r="G5" t="s">
        <v>752</v>
      </c>
      <c r="H5" t="s">
        <v>794</v>
      </c>
      <c r="I5" t="s">
        <v>801</v>
      </c>
      <c r="J5" t="s">
        <v>1412</v>
      </c>
      <c r="K5" t="s">
        <v>1427</v>
      </c>
      <c r="L5" t="s">
        <v>1384</v>
      </c>
      <c r="M5" t="s">
        <v>673</v>
      </c>
      <c r="N5" t="s">
        <v>1461</v>
      </c>
      <c r="O5" t="s">
        <v>7952</v>
      </c>
      <c r="P5" t="s">
        <v>6750</v>
      </c>
      <c r="Q5" t="s">
        <v>801</v>
      </c>
      <c r="R5" t="s">
        <v>642</v>
      </c>
      <c r="S5" t="s">
        <v>802</v>
      </c>
      <c r="T5" t="s">
        <v>1403</v>
      </c>
      <c r="U5" t="s">
        <v>7418</v>
      </c>
      <c r="V5" t="s">
        <v>781</v>
      </c>
      <c r="W5" t="s">
        <v>673</v>
      </c>
      <c r="X5" t="s">
        <v>716</v>
      </c>
      <c r="Y5" t="s">
        <v>7369</v>
      </c>
      <c r="Z5" t="s">
        <v>7393</v>
      </c>
      <c r="AA5" t="s">
        <v>795</v>
      </c>
      <c r="AB5" t="s">
        <v>716</v>
      </c>
      <c r="AC5" t="s">
        <v>1592</v>
      </c>
      <c r="AD5" t="s">
        <v>9587</v>
      </c>
      <c r="AE5" t="s">
        <v>9591</v>
      </c>
      <c r="AF5" t="s">
        <v>6672</v>
      </c>
      <c r="AG5" t="s">
        <v>1594</v>
      </c>
      <c r="AH5" t="s">
        <v>8529</v>
      </c>
      <c r="AI5" t="s">
        <v>8105</v>
      </c>
      <c r="AJ5" t="s">
        <v>7369</v>
      </c>
      <c r="AK5" t="s">
        <v>1603</v>
      </c>
      <c r="AL5" t="s">
        <v>8425</v>
      </c>
      <c r="AM5" t="s">
        <v>8105</v>
      </c>
      <c r="AN5" t="s">
        <v>1454</v>
      </c>
      <c r="AO5" t="s">
        <v>1454</v>
      </c>
      <c r="AP5" t="s">
        <v>7518</v>
      </c>
      <c r="AQ5" t="s">
        <v>7418</v>
      </c>
      <c r="AR5" t="s">
        <v>7393</v>
      </c>
      <c r="AS5" t="s">
        <v>8484</v>
      </c>
      <c r="AT5" t="s">
        <v>9622</v>
      </c>
      <c r="AU5" t="s">
        <v>1594</v>
      </c>
      <c r="AV5" t="s">
        <v>771</v>
      </c>
      <c r="AW5" t="s">
        <v>1303</v>
      </c>
      <c r="AX5" t="s">
        <v>8425</v>
      </c>
      <c r="AY5" t="s">
        <v>9400</v>
      </c>
      <c r="AZ5" t="s">
        <v>9636</v>
      </c>
      <c r="BA5" t="s">
        <v>8484</v>
      </c>
      <c r="BB5" t="s">
        <v>1076</v>
      </c>
      <c r="BC5" t="s">
        <v>794</v>
      </c>
      <c r="BD5" t="s">
        <v>1335</v>
      </c>
      <c r="BE5" t="s">
        <v>1076</v>
      </c>
      <c r="BF5" t="s">
        <v>1113</v>
      </c>
      <c r="BG5" t="s">
        <v>1159</v>
      </c>
      <c r="BH5" t="s">
        <v>346</v>
      </c>
      <c r="BI5" t="s">
        <v>1610</v>
      </c>
      <c r="BJ5" t="s">
        <v>1312</v>
      </c>
      <c r="BK5" t="s">
        <v>9636</v>
      </c>
      <c r="BL5" t="s">
        <v>287</v>
      </c>
      <c r="BM5" t="s">
        <v>1412</v>
      </c>
      <c r="BN5" t="s">
        <v>429</v>
      </c>
      <c r="BO5" t="s">
        <v>1307</v>
      </c>
      <c r="BP5" t="s">
        <v>1307</v>
      </c>
      <c r="BQ5" t="s">
        <v>1457</v>
      </c>
      <c r="BR5" t="s">
        <v>795</v>
      </c>
      <c r="BS5" t="s">
        <v>1258</v>
      </c>
      <c r="BT5" t="s">
        <v>1427</v>
      </c>
      <c r="BU5" t="s">
        <v>404</v>
      </c>
      <c r="BV5" t="s">
        <v>1457</v>
      </c>
      <c r="BW5" t="s">
        <v>1586</v>
      </c>
      <c r="BX5" t="s">
        <v>1583</v>
      </c>
      <c r="BY5" t="s">
        <v>9688</v>
      </c>
      <c r="BZ5" t="s">
        <v>9692</v>
      </c>
      <c r="CA5" t="s">
        <v>802</v>
      </c>
      <c r="CB5" t="s">
        <v>1592</v>
      </c>
      <c r="CC5" t="s">
        <v>1627</v>
      </c>
      <c r="CD5" t="s">
        <v>1422</v>
      </c>
      <c r="CE5" t="s">
        <v>6872</v>
      </c>
      <c r="CF5" t="s">
        <v>9354</v>
      </c>
      <c r="CG5" t="s">
        <v>1035</v>
      </c>
      <c r="CH5" t="s">
        <v>1486</v>
      </c>
      <c r="CI5" t="s">
        <v>1589</v>
      </c>
      <c r="CJ5" t="s">
        <v>7412</v>
      </c>
      <c r="CK5" t="s">
        <v>6873</v>
      </c>
      <c r="CL5" t="s">
        <v>9358</v>
      </c>
      <c r="CM5" t="s">
        <v>6800</v>
      </c>
      <c r="CN5" t="s">
        <v>8794</v>
      </c>
      <c r="CO5" t="s">
        <v>413</v>
      </c>
      <c r="CP5" t="s">
        <v>416</v>
      </c>
      <c r="CQ5" t="s">
        <v>1551</v>
      </c>
      <c r="CR5" t="s">
        <v>1422</v>
      </c>
      <c r="CS5" t="s">
        <v>1159</v>
      </c>
      <c r="CT5" t="s">
        <v>404</v>
      </c>
      <c r="CU5" t="s">
        <v>1615</v>
      </c>
      <c r="CV5" t="s">
        <v>1225</v>
      </c>
      <c r="CW5" t="s">
        <v>1583</v>
      </c>
      <c r="CX5" t="s">
        <v>706</v>
      </c>
      <c r="CY5" t="s">
        <v>1627</v>
      </c>
      <c r="CZ5" t="s">
        <v>1513</v>
      </c>
      <c r="DA5" t="s">
        <v>1185</v>
      </c>
      <c r="DB5" t="s">
        <v>1258</v>
      </c>
      <c r="DC5" t="s">
        <v>731</v>
      </c>
      <c r="DD5" t="s">
        <v>781</v>
      </c>
      <c r="DE5" t="s">
        <v>346</v>
      </c>
      <c r="DF5" t="s">
        <v>416</v>
      </c>
      <c r="DG5" t="s">
        <v>889</v>
      </c>
      <c r="DH5" t="s">
        <v>1113</v>
      </c>
      <c r="DI5" t="s">
        <v>1194</v>
      </c>
      <c r="DJ5" t="s">
        <v>1586</v>
      </c>
      <c r="DK5" t="s">
        <v>1589</v>
      </c>
      <c r="DL5" t="s">
        <v>1592</v>
      </c>
      <c r="DM5" t="s">
        <v>771</v>
      </c>
      <c r="DN5" t="s">
        <v>9782</v>
      </c>
      <c r="DO5" t="s">
        <v>9786</v>
      </c>
      <c r="DP5" t="s">
        <v>1423</v>
      </c>
      <c r="DQ5" t="s">
        <v>1461</v>
      </c>
      <c r="DR5" t="s">
        <v>1338</v>
      </c>
      <c r="DS5" t="s">
        <v>1384</v>
      </c>
      <c r="DT5" t="s">
        <v>795</v>
      </c>
      <c r="DU5" t="s">
        <v>1312</v>
      </c>
      <c r="DV5" t="s">
        <v>1303</v>
      </c>
      <c r="DW5" t="s">
        <v>1457</v>
      </c>
      <c r="DX5" t="s">
        <v>1423</v>
      </c>
      <c r="DY5" t="s">
        <v>1335</v>
      </c>
      <c r="DZ5" t="s">
        <v>7518</v>
      </c>
      <c r="EA5" t="s">
        <v>7412</v>
      </c>
      <c r="EB5" t="s">
        <v>1403</v>
      </c>
      <c r="EC5" t="s">
        <v>642</v>
      </c>
      <c r="ED5" t="s">
        <v>889</v>
      </c>
      <c r="EE5" t="s">
        <v>1603</v>
      </c>
      <c r="EF5" t="s">
        <v>706</v>
      </c>
      <c r="EG5" t="s">
        <v>287</v>
      </c>
      <c r="EH5" t="s">
        <v>731</v>
      </c>
      <c r="EI5" t="s">
        <v>1486</v>
      </c>
      <c r="EJ5" t="s">
        <v>1513</v>
      </c>
      <c r="EK5" t="s">
        <v>1035</v>
      </c>
      <c r="EL5" t="s">
        <v>1610</v>
      </c>
      <c r="EM5" t="s">
        <v>1615</v>
      </c>
      <c r="EN5" t="s">
        <v>1225</v>
      </c>
      <c r="EO5" t="s">
        <v>1194</v>
      </c>
      <c r="EP5" t="s">
        <v>9841</v>
      </c>
      <c r="EQ5" t="s">
        <v>1185</v>
      </c>
      <c r="ER5" t="s">
        <v>1551</v>
      </c>
      <c r="ES5" t="s">
        <v>429</v>
      </c>
      <c r="ET5" t="s">
        <v>413</v>
      </c>
      <c r="EU5" t="s">
        <v>9463</v>
      </c>
      <c r="EV5" t="s">
        <v>351</v>
      </c>
      <c r="EW5" t="s">
        <v>8402</v>
      </c>
      <c r="EX5" t="s">
        <v>9097</v>
      </c>
      <c r="EY5" t="s">
        <v>7051</v>
      </c>
      <c r="EZ5" t="s">
        <v>566</v>
      </c>
      <c r="FA5" t="s">
        <v>820</v>
      </c>
      <c r="FB5" t="s">
        <v>7399</v>
      </c>
      <c r="FC5" t="s">
        <v>8663</v>
      </c>
      <c r="FD5" t="s">
        <v>7360</v>
      </c>
      <c r="FE5" t="s">
        <v>397</v>
      </c>
      <c r="FF5" t="s">
        <v>9236</v>
      </c>
      <c r="FG5" t="s">
        <v>841</v>
      </c>
      <c r="FH5" t="s">
        <v>1176</v>
      </c>
      <c r="FI5" t="s">
        <v>9004</v>
      </c>
      <c r="FJ5" t="s">
        <v>1405</v>
      </c>
      <c r="FK5" t="s">
        <v>7742</v>
      </c>
      <c r="FL5" t="s">
        <v>557</v>
      </c>
      <c r="FM5" t="s">
        <v>6991</v>
      </c>
      <c r="FN5" t="s">
        <v>8302</v>
      </c>
      <c r="FO5" t="s">
        <v>1507</v>
      </c>
      <c r="FP5" t="s">
        <v>784</v>
      </c>
      <c r="FQ5" t="s">
        <v>1294</v>
      </c>
      <c r="FR5" t="s">
        <v>1416</v>
      </c>
      <c r="FS5" t="s">
        <v>6918</v>
      </c>
      <c r="FT5" t="s">
        <v>8972</v>
      </c>
      <c r="FU5" t="s">
        <v>7010</v>
      </c>
      <c r="FV5" t="s">
        <v>6963</v>
      </c>
      <c r="FW5" t="s">
        <v>277</v>
      </c>
      <c r="FX5" t="s">
        <v>818</v>
      </c>
      <c r="FY5" t="s">
        <v>130</v>
      </c>
      <c r="FZ5" t="s">
        <v>8570</v>
      </c>
      <c r="GA5" t="s">
        <v>9451</v>
      </c>
      <c r="GB5" t="s">
        <v>1028</v>
      </c>
      <c r="GC5" t="s">
        <v>1075</v>
      </c>
      <c r="GD5" t="s">
        <v>545</v>
      </c>
      <c r="GE5" t="s">
        <v>7906</v>
      </c>
      <c r="GF5" t="s">
        <v>7054</v>
      </c>
      <c r="GG5" t="s">
        <v>1528</v>
      </c>
      <c r="GH5" t="s">
        <v>7052</v>
      </c>
      <c r="GI5" t="s">
        <v>769</v>
      </c>
      <c r="GJ5" t="s">
        <v>418</v>
      </c>
      <c r="GK5" t="s">
        <v>225</v>
      </c>
      <c r="GL5" t="s">
        <v>7744</v>
      </c>
      <c r="GM5" t="s">
        <v>7058</v>
      </c>
      <c r="GN5" t="s">
        <v>260</v>
      </c>
      <c r="GO5" t="s">
        <v>9007</v>
      </c>
      <c r="GP5" t="s">
        <v>1017</v>
      </c>
      <c r="GQ5" t="s">
        <v>1125</v>
      </c>
      <c r="GR5" t="s">
        <v>7950</v>
      </c>
      <c r="GS5" t="s">
        <v>1413</v>
      </c>
      <c r="GT5" t="s">
        <v>452</v>
      </c>
      <c r="GU5" t="s">
        <v>1243</v>
      </c>
      <c r="GV5" t="s">
        <v>7408</v>
      </c>
      <c r="GW5" t="s">
        <v>1479</v>
      </c>
      <c r="GX5" t="s">
        <v>847</v>
      </c>
      <c r="GY5" t="s">
        <v>693</v>
      </c>
      <c r="GZ5" t="s">
        <v>9252</v>
      </c>
      <c r="HA5" t="s">
        <v>6948</v>
      </c>
      <c r="HB5" t="s">
        <v>8299</v>
      </c>
      <c r="HC5" t="s">
        <v>8103</v>
      </c>
      <c r="HD5" t="s">
        <v>8030</v>
      </c>
      <c r="HE5" t="s">
        <v>7994</v>
      </c>
      <c r="HF5" t="s">
        <v>8128</v>
      </c>
      <c r="HG5" t="s">
        <v>8000</v>
      </c>
      <c r="HH5" t="s">
        <v>7460</v>
      </c>
      <c r="HI5" t="s">
        <v>231</v>
      </c>
      <c r="HJ5" t="s">
        <v>7611</v>
      </c>
      <c r="HK5" t="s">
        <v>1149</v>
      </c>
      <c r="HL5" t="s">
        <v>521</v>
      </c>
      <c r="HM5" t="s">
        <v>7849</v>
      </c>
      <c r="HN5" t="s">
        <v>9274</v>
      </c>
      <c r="HO5" t="s">
        <v>9169</v>
      </c>
      <c r="HP5" t="s">
        <v>9332</v>
      </c>
      <c r="HQ5" t="s">
        <v>8829</v>
      </c>
      <c r="HR5" t="s">
        <v>7859</v>
      </c>
      <c r="HS5" t="s">
        <v>1272</v>
      </c>
      <c r="HT5" t="s">
        <v>233</v>
      </c>
      <c r="HU5" t="s">
        <v>232</v>
      </c>
      <c r="HV5" t="s">
        <v>250</v>
      </c>
      <c r="HW5" t="s">
        <v>607</v>
      </c>
      <c r="HX5" t="s">
        <v>900</v>
      </c>
      <c r="HY5" t="s">
        <v>1252</v>
      </c>
      <c r="HZ5" t="s">
        <v>1501</v>
      </c>
      <c r="IA5" t="s">
        <v>762</v>
      </c>
      <c r="IB5" t="s">
        <v>1200</v>
      </c>
      <c r="IC5" t="s">
        <v>1572</v>
      </c>
      <c r="ID5" t="s">
        <v>817</v>
      </c>
      <c r="IE5" t="s">
        <v>910</v>
      </c>
      <c r="IF5" t="s">
        <v>7451</v>
      </c>
      <c r="IG5" t="s">
        <v>7444</v>
      </c>
      <c r="IH5" t="s">
        <v>9139</v>
      </c>
      <c r="II5" t="s">
        <v>1394</v>
      </c>
      <c r="IJ5" t="s">
        <v>7638</v>
      </c>
      <c r="IK5" t="s">
        <v>7199</v>
      </c>
      <c r="IL5" t="s">
        <v>7201</v>
      </c>
      <c r="IM5" t="s">
        <v>7196</v>
      </c>
      <c r="IN5" t="s">
        <v>7205</v>
      </c>
      <c r="IO5" t="s">
        <v>8801</v>
      </c>
      <c r="IP5" t="s">
        <v>8478</v>
      </c>
      <c r="IQ5" t="s">
        <v>766</v>
      </c>
      <c r="IR5" t="s">
        <v>8856</v>
      </c>
      <c r="IS5" t="s">
        <v>7925</v>
      </c>
      <c r="IT5" t="s">
        <v>8556</v>
      </c>
      <c r="IU5" t="s">
        <v>1131</v>
      </c>
      <c r="IV5" t="s">
        <v>6987</v>
      </c>
      <c r="IW5" t="s">
        <v>7020</v>
      </c>
      <c r="IX5" t="s">
        <v>196</v>
      </c>
      <c r="IY5" t="s">
        <v>722</v>
      </c>
      <c r="IZ5" t="s">
        <v>109</v>
      </c>
      <c r="JA5" t="s">
        <v>778</v>
      </c>
      <c r="JB5" t="s">
        <v>8636</v>
      </c>
      <c r="JC5" t="s">
        <v>1491</v>
      </c>
      <c r="JD5" t="s">
        <v>8638</v>
      </c>
      <c r="JE5" t="s">
        <v>421</v>
      </c>
      <c r="JF5" t="s">
        <v>168</v>
      </c>
      <c r="JG5" t="s">
        <v>6932</v>
      </c>
      <c r="JH5" t="s">
        <v>6973</v>
      </c>
      <c r="JI5" t="s">
        <v>373</v>
      </c>
      <c r="JJ5" t="s">
        <v>1409</v>
      </c>
      <c r="JK5" t="s">
        <v>788</v>
      </c>
      <c r="JL5" t="s">
        <v>1330</v>
      </c>
      <c r="JM5" t="s">
        <v>1374</v>
      </c>
      <c r="JN5" t="s">
        <v>577</v>
      </c>
      <c r="JO5" t="s">
        <v>9275</v>
      </c>
      <c r="JP5" t="s">
        <v>721</v>
      </c>
      <c r="JQ5" t="s">
        <v>1186</v>
      </c>
      <c r="JR5" t="s">
        <v>779</v>
      </c>
      <c r="JS5" t="s">
        <v>754</v>
      </c>
      <c r="JT5" t="s">
        <v>1089</v>
      </c>
      <c r="JU5" t="s">
        <v>904</v>
      </c>
      <c r="JV5" t="s">
        <v>345</v>
      </c>
      <c r="JW5" t="s">
        <v>7404</v>
      </c>
      <c r="JX5" t="s">
        <v>1074</v>
      </c>
      <c r="JY5" t="s">
        <v>8909</v>
      </c>
      <c r="JZ5" t="s">
        <v>8630</v>
      </c>
      <c r="KA5" t="s">
        <v>542</v>
      </c>
      <c r="KB5" t="s">
        <v>966</v>
      </c>
      <c r="KC5" t="s">
        <v>732</v>
      </c>
      <c r="KD5" t="s">
        <v>10136</v>
      </c>
      <c r="KE5" t="s">
        <v>1449</v>
      </c>
      <c r="KF5" t="s">
        <v>1334</v>
      </c>
      <c r="KG5" t="s">
        <v>1077</v>
      </c>
      <c r="KH5" t="s">
        <v>319</v>
      </c>
      <c r="KI5" t="s">
        <v>7957</v>
      </c>
      <c r="KJ5" t="s">
        <v>589</v>
      </c>
      <c r="KK5" t="s">
        <v>590</v>
      </c>
      <c r="KL5" t="s">
        <v>9195</v>
      </c>
      <c r="KM5" t="s">
        <v>507</v>
      </c>
      <c r="KN5" t="s">
        <v>9374</v>
      </c>
      <c r="KO5" t="s">
        <v>273</v>
      </c>
      <c r="KP5" t="s">
        <v>490</v>
      </c>
      <c r="KQ5" t="s">
        <v>1227</v>
      </c>
      <c r="KR5" t="s">
        <v>1242</v>
      </c>
      <c r="KS5" t="s">
        <v>1282</v>
      </c>
      <c r="KT5" t="s">
        <v>8035</v>
      </c>
      <c r="KU5" t="s">
        <v>148</v>
      </c>
      <c r="KV5" t="s">
        <v>354</v>
      </c>
      <c r="KW5" t="s">
        <v>374</v>
      </c>
      <c r="KX5" t="s">
        <v>1034</v>
      </c>
      <c r="KY5" t="s">
        <v>1164</v>
      </c>
      <c r="KZ5" t="s">
        <v>1526</v>
      </c>
      <c r="LA5" t="s">
        <v>7427</v>
      </c>
      <c r="LB5" t="s">
        <v>7437</v>
      </c>
      <c r="LC5" t="s">
        <v>7471</v>
      </c>
      <c r="LD5" t="s">
        <v>1446</v>
      </c>
      <c r="LE5" t="s">
        <v>1362</v>
      </c>
      <c r="LF5" t="s">
        <v>1072</v>
      </c>
      <c r="LG5" t="s">
        <v>927</v>
      </c>
      <c r="LH5" t="s">
        <v>1276</v>
      </c>
      <c r="LI5" t="s">
        <v>1067</v>
      </c>
      <c r="LJ5" t="s">
        <v>1070</v>
      </c>
      <c r="LK5" t="s">
        <v>1275</v>
      </c>
      <c r="LL5" t="s">
        <v>1279</v>
      </c>
      <c r="LM5" t="s">
        <v>10208</v>
      </c>
      <c r="LN5" t="s">
        <v>9277</v>
      </c>
      <c r="LO5" t="s">
        <v>9267</v>
      </c>
      <c r="LP5" t="s">
        <v>1477</v>
      </c>
      <c r="LQ5" t="s">
        <v>1470</v>
      </c>
      <c r="LR5" t="s">
        <v>8691</v>
      </c>
      <c r="LS5" t="s">
        <v>8624</v>
      </c>
      <c r="LT5" t="s">
        <v>7420</v>
      </c>
      <c r="LU5" t="s">
        <v>7007</v>
      </c>
      <c r="LV5" t="s">
        <v>9279</v>
      </c>
      <c r="LW5" t="s">
        <v>632</v>
      </c>
      <c r="LX5" t="s">
        <v>484</v>
      </c>
      <c r="LY5" t="s">
        <v>783</v>
      </c>
      <c r="LZ5" t="s">
        <v>1625</v>
      </c>
      <c r="MA5" t="s">
        <v>1165</v>
      </c>
      <c r="MB5" t="s">
        <v>217</v>
      </c>
      <c r="MC5" t="s">
        <v>375</v>
      </c>
      <c r="MD5" t="s">
        <v>7216</v>
      </c>
      <c r="ME5" t="s">
        <v>1269</v>
      </c>
      <c r="MF5" t="s">
        <v>1021</v>
      </c>
      <c r="MG5" t="s">
        <v>1016</v>
      </c>
      <c r="MH5" t="s">
        <v>1026</v>
      </c>
      <c r="MI5" t="s">
        <v>1523</v>
      </c>
      <c r="MJ5" t="s">
        <v>1533</v>
      </c>
      <c r="MK5" t="s">
        <v>1499</v>
      </c>
      <c r="ML5" t="s">
        <v>1237</v>
      </c>
      <c r="MM5" t="s">
        <v>1110</v>
      </c>
      <c r="MN5" t="s">
        <v>8599</v>
      </c>
      <c r="MO5" t="s">
        <v>870</v>
      </c>
      <c r="MP5" t="s">
        <v>458</v>
      </c>
      <c r="MQ5" t="s">
        <v>656</v>
      </c>
      <c r="MR5" t="s">
        <v>8137</v>
      </c>
      <c r="MS5" t="s">
        <v>599</v>
      </c>
      <c r="MT5" t="s">
        <v>620</v>
      </c>
      <c r="MU5" t="s">
        <v>972</v>
      </c>
      <c r="MV5" t="s">
        <v>7739</v>
      </c>
      <c r="MW5" t="s">
        <v>825</v>
      </c>
      <c r="MX5" t="s">
        <v>363</v>
      </c>
      <c r="MY5" t="s">
        <v>8704</v>
      </c>
      <c r="MZ5" t="s">
        <v>503</v>
      </c>
      <c r="NA5" t="s">
        <v>338</v>
      </c>
      <c r="NB5" t="s">
        <v>8790</v>
      </c>
      <c r="NC5" t="s">
        <v>7414</v>
      </c>
      <c r="ND5" t="s">
        <v>77</v>
      </c>
      <c r="NE5" t="s">
        <v>9132</v>
      </c>
      <c r="NF5" t="s">
        <v>291</v>
      </c>
      <c r="NG5" t="s">
        <v>410</v>
      </c>
      <c r="NH5" t="s">
        <v>626</v>
      </c>
      <c r="NI5" t="s">
        <v>931</v>
      </c>
      <c r="NJ5" t="s">
        <v>444</v>
      </c>
      <c r="NK5" t="s">
        <v>736</v>
      </c>
      <c r="NL5" t="s">
        <v>1123</v>
      </c>
      <c r="NM5" t="s">
        <v>958</v>
      </c>
      <c r="NN5" t="s">
        <v>1042</v>
      </c>
      <c r="NO5" t="s">
        <v>1124</v>
      </c>
      <c r="NP5" t="s">
        <v>9055</v>
      </c>
      <c r="NQ5" t="s">
        <v>1288</v>
      </c>
      <c r="NR5" t="s">
        <v>1223</v>
      </c>
      <c r="NS5" t="s">
        <v>1233</v>
      </c>
      <c r="NT5" t="s">
        <v>1581</v>
      </c>
      <c r="NU5" t="s">
        <v>6937</v>
      </c>
      <c r="NV5" t="s">
        <v>253</v>
      </c>
      <c r="NW5" t="s">
        <v>7260</v>
      </c>
      <c r="NX5" t="s">
        <v>8975</v>
      </c>
      <c r="NY5" t="s">
        <v>6972</v>
      </c>
      <c r="NZ5" t="s">
        <v>6974</v>
      </c>
      <c r="OA5" t="s">
        <v>8522</v>
      </c>
      <c r="OB5" t="s">
        <v>803</v>
      </c>
      <c r="OC5" t="s">
        <v>710</v>
      </c>
      <c r="OD5" t="s">
        <v>1212</v>
      </c>
      <c r="OE5" t="s">
        <v>248</v>
      </c>
      <c r="OF5" t="s">
        <v>1000</v>
      </c>
      <c r="OG5" t="s">
        <v>7822</v>
      </c>
      <c r="OH5" t="s">
        <v>1590</v>
      </c>
      <c r="OI5" t="s">
        <v>1024</v>
      </c>
      <c r="OJ5" t="s">
        <v>384</v>
      </c>
      <c r="OK5" t="s">
        <v>8858</v>
      </c>
      <c r="OL5" t="s">
        <v>696</v>
      </c>
      <c r="OM5" t="s">
        <v>487</v>
      </c>
      <c r="ON5" t="s">
        <v>1148</v>
      </c>
      <c r="OO5" t="s">
        <v>772</v>
      </c>
      <c r="OP5" t="s">
        <v>873</v>
      </c>
      <c r="OQ5" t="s">
        <v>893</v>
      </c>
      <c r="OR5" t="s">
        <v>485</v>
      </c>
      <c r="OS5" t="s">
        <v>308</v>
      </c>
      <c r="OT5" t="s">
        <v>1208</v>
      </c>
      <c r="OU5" t="s">
        <v>1221</v>
      </c>
      <c r="OV5" t="s">
        <v>1297</v>
      </c>
      <c r="OW5" t="s">
        <v>565</v>
      </c>
      <c r="OX5" t="s">
        <v>1240</v>
      </c>
      <c r="OY5" t="s">
        <v>1073</v>
      </c>
      <c r="OZ5" t="s">
        <v>8860</v>
      </c>
      <c r="PA5" t="s">
        <v>330</v>
      </c>
      <c r="PB5" t="s">
        <v>1500</v>
      </c>
      <c r="PC5" t="s">
        <v>1527</v>
      </c>
      <c r="PD5" t="s">
        <v>7012</v>
      </c>
      <c r="PE5" t="s">
        <v>1359</v>
      </c>
      <c r="PF5" t="s">
        <v>768</v>
      </c>
      <c r="PG5" t="s">
        <v>8486</v>
      </c>
      <c r="PH5" t="s">
        <v>639</v>
      </c>
      <c r="PI5" t="s">
        <v>302</v>
      </c>
      <c r="PJ5" t="s">
        <v>770</v>
      </c>
      <c r="PK5" t="s">
        <v>899</v>
      </c>
      <c r="PL5" t="s">
        <v>1166</v>
      </c>
      <c r="PM5" t="s">
        <v>1206</v>
      </c>
      <c r="PN5" t="s">
        <v>8553</v>
      </c>
      <c r="PO5" t="s">
        <v>775</v>
      </c>
      <c r="PP5" t="s">
        <v>268</v>
      </c>
      <c r="PQ5" t="s">
        <v>1187</v>
      </c>
      <c r="PR5" t="s">
        <v>6976</v>
      </c>
      <c r="PS5" t="s">
        <v>10435</v>
      </c>
      <c r="PT5" t="s">
        <v>475</v>
      </c>
      <c r="PU5" t="s">
        <v>7045</v>
      </c>
      <c r="PV5" t="s">
        <v>1224</v>
      </c>
      <c r="PW5" t="s">
        <v>560</v>
      </c>
      <c r="PX5" t="s">
        <v>1029</v>
      </c>
      <c r="PY5" t="s">
        <v>355</v>
      </c>
      <c r="PZ5" t="s">
        <v>494</v>
      </c>
      <c r="QA5" t="s">
        <v>9190</v>
      </c>
      <c r="QB5" t="s">
        <v>9244</v>
      </c>
      <c r="QC5" t="s">
        <v>8533</v>
      </c>
      <c r="QD5" t="s">
        <v>518</v>
      </c>
      <c r="QE5" t="s">
        <v>1385</v>
      </c>
      <c r="QF5" t="s">
        <v>1129</v>
      </c>
      <c r="QG5" t="s">
        <v>1532</v>
      </c>
      <c r="QH5" t="s">
        <v>389</v>
      </c>
      <c r="QI5" t="s">
        <v>9158</v>
      </c>
      <c r="QJ5" t="s">
        <v>8715</v>
      </c>
      <c r="QK5" t="s">
        <v>1238</v>
      </c>
      <c r="QL5" t="s">
        <v>188</v>
      </c>
      <c r="QM5" t="s">
        <v>144</v>
      </c>
      <c r="QN5" t="s">
        <v>317</v>
      </c>
      <c r="QO5" t="s">
        <v>365</v>
      </c>
      <c r="QP5" t="s">
        <v>395</v>
      </c>
      <c r="QQ5" t="s">
        <v>1012</v>
      </c>
      <c r="QR5" t="s">
        <v>598</v>
      </c>
      <c r="QS5" t="s">
        <v>836</v>
      </c>
      <c r="QT5" t="s">
        <v>178</v>
      </c>
      <c r="QU5" t="s">
        <v>699</v>
      </c>
      <c r="QV5" t="s">
        <v>737</v>
      </c>
      <c r="QW5" t="s">
        <v>649</v>
      </c>
      <c r="QX5" t="s">
        <v>6945</v>
      </c>
      <c r="QY5" t="s">
        <v>995</v>
      </c>
      <c r="QZ5" t="s">
        <v>1109</v>
      </c>
      <c r="RA5" t="s">
        <v>1126</v>
      </c>
      <c r="RB5" t="s">
        <v>1487</v>
      </c>
      <c r="RC5" t="s">
        <v>262</v>
      </c>
      <c r="RD5" t="s">
        <v>1455</v>
      </c>
      <c r="RE5" t="s">
        <v>455</v>
      </c>
      <c r="RF5" t="s">
        <v>230</v>
      </c>
      <c r="RG5" t="s">
        <v>1510</v>
      </c>
      <c r="RH5" t="s">
        <v>8526</v>
      </c>
      <c r="RI5" t="s">
        <v>522</v>
      </c>
      <c r="RJ5" t="s">
        <v>1518</v>
      </c>
      <c r="RK5" t="s">
        <v>1595</v>
      </c>
      <c r="RL5" t="s">
        <v>6967</v>
      </c>
      <c r="RM5" t="s">
        <v>8524</v>
      </c>
      <c r="RN5" t="s">
        <v>1270</v>
      </c>
      <c r="RO5" t="s">
        <v>6950</v>
      </c>
      <c r="RP5" t="s">
        <v>8539</v>
      </c>
      <c r="RQ5" t="s">
        <v>715</v>
      </c>
      <c r="RR5" t="s">
        <v>1435</v>
      </c>
      <c r="RS5" t="s">
        <v>674</v>
      </c>
      <c r="RT5" t="s">
        <v>1348</v>
      </c>
      <c r="RU5" t="s">
        <v>1301</v>
      </c>
      <c r="RV5" t="s">
        <v>648</v>
      </c>
      <c r="RW5" t="s">
        <v>7986</v>
      </c>
      <c r="RX5" t="s">
        <v>10551</v>
      </c>
      <c r="RY5" t="s">
        <v>1377</v>
      </c>
      <c r="RZ5" t="s">
        <v>400</v>
      </c>
      <c r="SA5" t="s">
        <v>890</v>
      </c>
      <c r="SB5" t="s">
        <v>469</v>
      </c>
      <c r="SC5" t="s">
        <v>852</v>
      </c>
      <c r="SD5" t="s">
        <v>1489</v>
      </c>
      <c r="SE5" t="s">
        <v>1253</v>
      </c>
      <c r="SF5" t="s">
        <v>428</v>
      </c>
      <c r="SG5" t="s">
        <v>782</v>
      </c>
      <c r="SH5" t="s">
        <v>999</v>
      </c>
      <c r="SI5" t="s">
        <v>470</v>
      </c>
      <c r="SJ5" t="s">
        <v>8381</v>
      </c>
      <c r="SK5" t="s">
        <v>1045</v>
      </c>
      <c r="SL5" t="s">
        <v>447</v>
      </c>
      <c r="SM5" t="s">
        <v>833</v>
      </c>
      <c r="SN5" t="s">
        <v>619</v>
      </c>
      <c r="SO5" t="s">
        <v>1322</v>
      </c>
      <c r="SP5" t="s">
        <v>1150</v>
      </c>
      <c r="SQ5" t="s">
        <v>571</v>
      </c>
      <c r="SR5" t="s">
        <v>934</v>
      </c>
      <c r="SS5" t="s">
        <v>8007</v>
      </c>
      <c r="ST5" t="s">
        <v>8028</v>
      </c>
      <c r="SU5" t="s">
        <v>8087</v>
      </c>
      <c r="SV5" t="s">
        <v>1456</v>
      </c>
      <c r="SW5" t="s">
        <v>8018</v>
      </c>
      <c r="SX5" t="s">
        <v>10606</v>
      </c>
      <c r="SY5" t="s">
        <v>9211</v>
      </c>
      <c r="SZ5" t="s">
        <v>229</v>
      </c>
      <c r="TA5" t="s">
        <v>8697</v>
      </c>
      <c r="TB5" t="s">
        <v>1048</v>
      </c>
      <c r="TC5" t="s">
        <v>10618</v>
      </c>
      <c r="TD5" t="s">
        <v>9238</v>
      </c>
      <c r="TE5" t="s">
        <v>1114</v>
      </c>
      <c r="TF5" t="s">
        <v>8646</v>
      </c>
      <c r="TG5" t="s">
        <v>719</v>
      </c>
      <c r="TH5" t="s">
        <v>624</v>
      </c>
      <c r="TI5" t="s">
        <v>8649</v>
      </c>
      <c r="TJ5" t="s">
        <v>753</v>
      </c>
      <c r="TK5" t="s">
        <v>414</v>
      </c>
      <c r="TL5" t="s">
        <v>553</v>
      </c>
      <c r="TM5" t="s">
        <v>1060</v>
      </c>
      <c r="TN5" t="s">
        <v>1587</v>
      </c>
      <c r="TO5" t="s">
        <v>1536</v>
      </c>
      <c r="TP5" t="s">
        <v>8660</v>
      </c>
      <c r="TQ5" t="s">
        <v>8665</v>
      </c>
      <c r="TR5" t="s">
        <v>303</v>
      </c>
      <c r="TS5" t="s">
        <v>8475</v>
      </c>
      <c r="TT5" t="s">
        <v>613</v>
      </c>
      <c r="TU5" t="s">
        <v>8655</v>
      </c>
      <c r="TV5" t="s">
        <v>854</v>
      </c>
      <c r="TW5" t="s">
        <v>8421</v>
      </c>
      <c r="TX5" t="s">
        <v>8419</v>
      </c>
      <c r="TY5" t="s">
        <v>561</v>
      </c>
      <c r="TZ5" t="s">
        <v>150</v>
      </c>
      <c r="UA5" t="s">
        <v>720</v>
      </c>
      <c r="UB5" t="s">
        <v>1482</v>
      </c>
      <c r="UC5" t="s">
        <v>1254</v>
      </c>
      <c r="UD5" t="s">
        <v>1425</v>
      </c>
      <c r="UE5" t="s">
        <v>949</v>
      </c>
      <c r="UF5" t="s">
        <v>1392</v>
      </c>
      <c r="UG5" t="s">
        <v>798</v>
      </c>
      <c r="UH5" t="s">
        <v>474</v>
      </c>
      <c r="UI5" t="s">
        <v>7735</v>
      </c>
      <c r="UJ5" t="s">
        <v>811</v>
      </c>
      <c r="UK5" t="s">
        <v>643</v>
      </c>
      <c r="UL5" t="s">
        <v>9317</v>
      </c>
      <c r="UM5" t="s">
        <v>826</v>
      </c>
      <c r="UN5" t="s">
        <v>7955</v>
      </c>
      <c r="UO5" t="s">
        <v>1577</v>
      </c>
      <c r="UP5" t="s">
        <v>1606</v>
      </c>
      <c r="UQ5" t="s">
        <v>10703</v>
      </c>
      <c r="UR5" t="s">
        <v>964</v>
      </c>
      <c r="US5" t="s">
        <v>471</v>
      </c>
      <c r="UT5" t="s">
        <v>1597</v>
      </c>
      <c r="UU5" t="s">
        <v>1050</v>
      </c>
      <c r="UV5" t="s">
        <v>8518</v>
      </c>
      <c r="UW5" t="s">
        <v>371</v>
      </c>
      <c r="UX5" t="s">
        <v>1197</v>
      </c>
      <c r="UY5" t="s">
        <v>830</v>
      </c>
      <c r="UZ5" t="s">
        <v>1600</v>
      </c>
      <c r="VA5" t="s">
        <v>1354</v>
      </c>
      <c r="VB5" t="s">
        <v>7424</v>
      </c>
      <c r="VC5" t="s">
        <v>1396</v>
      </c>
      <c r="VD5" t="s">
        <v>7406</v>
      </c>
      <c r="VE5" t="s">
        <v>463</v>
      </c>
      <c r="VF5" t="s">
        <v>184</v>
      </c>
      <c r="VG5" t="s">
        <v>402</v>
      </c>
      <c r="VH5" t="s">
        <v>1580</v>
      </c>
      <c r="VI5" t="s">
        <v>884</v>
      </c>
      <c r="VJ5" t="s">
        <v>426</v>
      </c>
      <c r="VK5" t="s">
        <v>973</v>
      </c>
      <c r="VL5" t="s">
        <v>1086</v>
      </c>
      <c r="VM5" t="s">
        <v>1180</v>
      </c>
      <c r="VN5" t="s">
        <v>1239</v>
      </c>
      <c r="VO5" t="s">
        <v>780</v>
      </c>
      <c r="VP5" t="s">
        <v>8927</v>
      </c>
      <c r="VQ5" t="s">
        <v>1085</v>
      </c>
      <c r="VR5" t="s">
        <v>8922</v>
      </c>
      <c r="VS5" t="s">
        <v>604</v>
      </c>
      <c r="VT5" t="s">
        <v>726</v>
      </c>
      <c r="VU5" t="s">
        <v>8924</v>
      </c>
      <c r="VV5" t="s">
        <v>1059</v>
      </c>
      <c r="VW5" t="s">
        <v>550</v>
      </c>
      <c r="VX5" t="s">
        <v>8464</v>
      </c>
      <c r="VY5" t="s">
        <v>468</v>
      </c>
      <c r="VZ5" t="s">
        <v>446</v>
      </c>
      <c r="WA5" t="s">
        <v>381</v>
      </c>
      <c r="WB5" t="s">
        <v>957</v>
      </c>
      <c r="WC5" t="s">
        <v>1210</v>
      </c>
      <c r="WD5" t="s">
        <v>734</v>
      </c>
      <c r="WE5" t="s">
        <v>1222</v>
      </c>
      <c r="WF5" t="s">
        <v>9259</v>
      </c>
      <c r="WG5" t="s">
        <v>7307</v>
      </c>
      <c r="WH5" t="s">
        <v>1614</v>
      </c>
      <c r="WI5" t="s">
        <v>653</v>
      </c>
      <c r="WJ5" t="s">
        <v>7358</v>
      </c>
      <c r="WK5" t="s">
        <v>739</v>
      </c>
      <c r="WL5" t="s">
        <v>8605</v>
      </c>
      <c r="WM5" t="s">
        <v>786</v>
      </c>
      <c r="WN5" t="s">
        <v>7048</v>
      </c>
      <c r="WO5" t="s">
        <v>1508</v>
      </c>
      <c r="WP5" t="s">
        <v>8854</v>
      </c>
      <c r="WQ5" t="s">
        <v>1273</v>
      </c>
      <c r="WR5" t="s">
        <v>7356</v>
      </c>
      <c r="WS5" t="s">
        <v>861</v>
      </c>
      <c r="WT5" t="s">
        <v>403</v>
      </c>
      <c r="WU5" t="s">
        <v>430</v>
      </c>
      <c r="WV5" t="s">
        <v>8423</v>
      </c>
      <c r="WW5" t="s">
        <v>1386</v>
      </c>
      <c r="WX5" t="s">
        <v>1268</v>
      </c>
      <c r="WY5" t="s">
        <v>871</v>
      </c>
      <c r="WZ5" t="s">
        <v>443</v>
      </c>
      <c r="XA5" t="s">
        <v>7367</v>
      </c>
      <c r="XB5" t="s">
        <v>690</v>
      </c>
      <c r="XC5" t="s">
        <v>8881</v>
      </c>
      <c r="XD5" t="s">
        <v>1248</v>
      </c>
      <c r="XE5" t="s">
        <v>609</v>
      </c>
      <c r="XF5" t="s">
        <v>675</v>
      </c>
      <c r="XG5" t="s">
        <v>625</v>
      </c>
      <c r="XH5" t="s">
        <v>480</v>
      </c>
      <c r="XI5" t="s">
        <v>612</v>
      </c>
      <c r="XJ5" t="s">
        <v>1290</v>
      </c>
      <c r="XK5" t="s">
        <v>992</v>
      </c>
      <c r="XL5" t="s">
        <v>1561</v>
      </c>
      <c r="XM5" t="s">
        <v>1522</v>
      </c>
      <c r="XN5" t="s">
        <v>1115</v>
      </c>
      <c r="XO5" t="s">
        <v>297</v>
      </c>
      <c r="XP5" t="s">
        <v>549</v>
      </c>
      <c r="XQ5" t="s">
        <v>1622</v>
      </c>
      <c r="XR5" t="s">
        <v>1007</v>
      </c>
      <c r="XS5" t="s">
        <v>660</v>
      </c>
      <c r="XT5" t="s">
        <v>1037</v>
      </c>
      <c r="XU5" t="s">
        <v>269</v>
      </c>
      <c r="XV5" t="s">
        <v>510</v>
      </c>
      <c r="XW5" t="s">
        <v>718</v>
      </c>
      <c r="XX5" t="s">
        <v>186</v>
      </c>
      <c r="XY5" t="s">
        <v>7016</v>
      </c>
      <c r="XZ5" t="s">
        <v>9016</v>
      </c>
      <c r="YA5" t="s">
        <v>672</v>
      </c>
      <c r="YB5" t="s">
        <v>8196</v>
      </c>
      <c r="YC5" t="s">
        <v>984</v>
      </c>
      <c r="YD5" t="s">
        <v>1066</v>
      </c>
      <c r="YE5" t="s">
        <v>767</v>
      </c>
      <c r="YF5" t="s">
        <v>1462</v>
      </c>
      <c r="YG5" t="s">
        <v>1147</v>
      </c>
      <c r="YH5" t="s">
        <v>442</v>
      </c>
      <c r="YI5" t="s">
        <v>105</v>
      </c>
      <c r="YJ5" t="s">
        <v>101</v>
      </c>
      <c r="YK5" t="s">
        <v>8481</v>
      </c>
      <c r="YL5" t="s">
        <v>1395</v>
      </c>
      <c r="YM5" t="s">
        <v>8488</v>
      </c>
      <c r="YN5" t="s">
        <v>685</v>
      </c>
      <c r="YO5" t="s">
        <v>462</v>
      </c>
      <c r="YP5" t="s">
        <v>1257</v>
      </c>
      <c r="YQ5" t="s">
        <v>1068</v>
      </c>
      <c r="YR5" t="s">
        <v>221</v>
      </c>
      <c r="YS5" t="s">
        <v>222</v>
      </c>
      <c r="YT5" t="s">
        <v>483</v>
      </c>
      <c r="YU5" t="s">
        <v>664</v>
      </c>
      <c r="YV5" t="s">
        <v>1043</v>
      </c>
      <c r="YW5" t="s">
        <v>9086</v>
      </c>
      <c r="YX5" t="s">
        <v>1351</v>
      </c>
      <c r="YY5" t="s">
        <v>1496</v>
      </c>
      <c r="YZ5" t="s">
        <v>473</v>
      </c>
      <c r="ZA5" t="s">
        <v>1490</v>
      </c>
      <c r="ZB5" t="s">
        <v>652</v>
      </c>
      <c r="ZC5" t="s">
        <v>1378</v>
      </c>
      <c r="ZD5" t="s">
        <v>1052</v>
      </c>
      <c r="ZE5" t="s">
        <v>10946</v>
      </c>
      <c r="ZF5" t="s">
        <v>6919</v>
      </c>
      <c r="ZG5" t="s">
        <v>9255</v>
      </c>
      <c r="ZH5" t="s">
        <v>305</v>
      </c>
      <c r="ZI5" t="s">
        <v>596</v>
      </c>
      <c r="ZJ5" t="s">
        <v>1127</v>
      </c>
      <c r="ZK5" t="s">
        <v>1181</v>
      </c>
      <c r="ZL5" t="s">
        <v>1588</v>
      </c>
      <c r="ZM5" t="s">
        <v>952</v>
      </c>
      <c r="ZN5" t="s">
        <v>6990</v>
      </c>
      <c r="ZO5" t="s">
        <v>6928</v>
      </c>
      <c r="ZP5" t="s">
        <v>7009</v>
      </c>
      <c r="ZQ5" t="s">
        <v>6933</v>
      </c>
      <c r="ZR5" t="s">
        <v>6982</v>
      </c>
      <c r="ZS5" t="s">
        <v>6958</v>
      </c>
      <c r="ZT5" t="s">
        <v>8056</v>
      </c>
      <c r="ZU5" t="s">
        <v>8024</v>
      </c>
      <c r="ZV5" t="s">
        <v>8595</v>
      </c>
      <c r="ZW5" t="s">
        <v>6979</v>
      </c>
      <c r="ZX5" t="s">
        <v>6926</v>
      </c>
      <c r="ZY5" t="s">
        <v>10992</v>
      </c>
      <c r="ZZ5" t="s">
        <v>6978</v>
      </c>
      <c r="AAA5" t="s">
        <v>10998</v>
      </c>
      <c r="AAB5" t="s">
        <v>7050</v>
      </c>
      <c r="AAC5" t="s">
        <v>7001</v>
      </c>
      <c r="AAD5" t="s">
        <v>7022</v>
      </c>
      <c r="AAE5" t="s">
        <v>6920</v>
      </c>
      <c r="AAF5" t="s">
        <v>8851</v>
      </c>
      <c r="AAG5" t="s">
        <v>11016</v>
      </c>
      <c r="AAH5" t="s">
        <v>9467</v>
      </c>
      <c r="AAI5" t="s">
        <v>6934</v>
      </c>
      <c r="AAJ5" t="s">
        <v>272</v>
      </c>
      <c r="AAK5" t="s">
        <v>322</v>
      </c>
      <c r="AAL5" t="s">
        <v>698</v>
      </c>
      <c r="AAM5" t="s">
        <v>1481</v>
      </c>
      <c r="AAN5" t="s">
        <v>1041</v>
      </c>
      <c r="AAO5" t="s">
        <v>1480</v>
      </c>
      <c r="AAP5" t="s">
        <v>909</v>
      </c>
      <c r="AAQ5" t="s">
        <v>1078</v>
      </c>
      <c r="AAR5" t="s">
        <v>926</v>
      </c>
      <c r="AAS5" t="s">
        <v>7040</v>
      </c>
      <c r="AAT5" t="s">
        <v>919</v>
      </c>
      <c r="AAU5" t="s">
        <v>514</v>
      </c>
      <c r="AAV5" t="s">
        <v>536</v>
      </c>
      <c r="AAW5" t="s">
        <v>538</v>
      </c>
      <c r="AAX5" t="s">
        <v>539</v>
      </c>
      <c r="AAY5" t="s">
        <v>921</v>
      </c>
      <c r="AAZ5" t="s">
        <v>1122</v>
      </c>
      <c r="ABA5" t="s">
        <v>1262</v>
      </c>
      <c r="ABB5" t="s">
        <v>1199</v>
      </c>
      <c r="ABC5" t="s">
        <v>6977</v>
      </c>
      <c r="ABD5" t="s">
        <v>940</v>
      </c>
      <c r="ABE5" t="s">
        <v>1211</v>
      </c>
      <c r="ABF5" t="s">
        <v>1605</v>
      </c>
      <c r="ABG5" t="s">
        <v>1602</v>
      </c>
      <c r="ABH5" t="s">
        <v>605</v>
      </c>
      <c r="ABI5" t="s">
        <v>881</v>
      </c>
      <c r="ABJ5" t="s">
        <v>238</v>
      </c>
      <c r="ABK5" t="s">
        <v>1040</v>
      </c>
      <c r="ABL5" t="s">
        <v>7017</v>
      </c>
      <c r="ABM5" t="s">
        <v>9430</v>
      </c>
      <c r="ABN5" t="s">
        <v>7325</v>
      </c>
      <c r="ABO5" t="s">
        <v>8214</v>
      </c>
      <c r="ABP5" t="s">
        <v>695</v>
      </c>
      <c r="ABQ5" t="s">
        <v>8723</v>
      </c>
      <c r="ABR5" t="s">
        <v>8731</v>
      </c>
      <c r="ABS5" t="s">
        <v>8743</v>
      </c>
      <c r="ABT5" t="s">
        <v>247</v>
      </c>
      <c r="ABU5" t="s">
        <v>527</v>
      </c>
      <c r="ABV5" t="s">
        <v>1044</v>
      </c>
      <c r="ABW5" t="s">
        <v>8729</v>
      </c>
      <c r="ABX5" t="s">
        <v>8727</v>
      </c>
      <c r="ABY5" t="s">
        <v>1182</v>
      </c>
      <c r="ABZ5" t="s">
        <v>9217</v>
      </c>
      <c r="ACA5" t="s">
        <v>1023</v>
      </c>
      <c r="ACB5" t="s">
        <v>8985</v>
      </c>
      <c r="ACC5" t="s">
        <v>11119</v>
      </c>
      <c r="ACD5" t="s">
        <v>8701</v>
      </c>
      <c r="ACE5" t="s">
        <v>7263</v>
      </c>
      <c r="ACF5" t="s">
        <v>908</v>
      </c>
      <c r="ACG5" t="s">
        <v>281</v>
      </c>
      <c r="ACH5" t="s">
        <v>727</v>
      </c>
      <c r="ACI5" t="s">
        <v>1204</v>
      </c>
      <c r="ACJ5" t="s">
        <v>1271</v>
      </c>
      <c r="ACK5" t="s">
        <v>1599</v>
      </c>
      <c r="ACL5" t="s">
        <v>9263</v>
      </c>
      <c r="ACM5" t="s">
        <v>1177</v>
      </c>
      <c r="ACN5" t="s">
        <v>1512</v>
      </c>
      <c r="ACO5" t="s">
        <v>11150</v>
      </c>
      <c r="ACP5" t="s">
        <v>11156</v>
      </c>
      <c r="ACQ5" t="s">
        <v>11163</v>
      </c>
      <c r="ACR5" t="s">
        <v>11170</v>
      </c>
      <c r="ACS5" t="s">
        <v>11177</v>
      </c>
      <c r="ACT5" t="s">
        <v>11186</v>
      </c>
      <c r="ACU5" t="s">
        <v>11194</v>
      </c>
      <c r="ACV5" t="s">
        <v>11201</v>
      </c>
      <c r="ACW5" t="s">
        <v>11209</v>
      </c>
      <c r="ACX5" t="s">
        <v>1459</v>
      </c>
      <c r="ACY5" t="s">
        <v>9470</v>
      </c>
      <c r="ACZ5" t="s">
        <v>9474</v>
      </c>
      <c r="ADA5" t="s">
        <v>339</v>
      </c>
      <c r="ADB5" t="s">
        <v>835</v>
      </c>
      <c r="ADC5" t="s">
        <v>6946</v>
      </c>
      <c r="ADD5" t="s">
        <v>1542</v>
      </c>
      <c r="ADE5" t="s">
        <v>564</v>
      </c>
      <c r="ADF5" t="s">
        <v>1565</v>
      </c>
      <c r="ADG5" t="s">
        <v>886</v>
      </c>
      <c r="ADH5" t="s">
        <v>506</v>
      </c>
      <c r="ADI5" t="s">
        <v>8950</v>
      </c>
      <c r="ADJ5" t="s">
        <v>8933</v>
      </c>
      <c r="ADK5" t="s">
        <v>745</v>
      </c>
      <c r="ADL5" t="s">
        <v>1548</v>
      </c>
      <c r="ADM5" t="s">
        <v>8940</v>
      </c>
      <c r="ADN5" t="s">
        <v>6925</v>
      </c>
      <c r="ADO5" t="s">
        <v>9308</v>
      </c>
      <c r="ADP5" t="s">
        <v>601</v>
      </c>
      <c r="ADQ5" t="s">
        <v>761</v>
      </c>
      <c r="ADR5" t="s">
        <v>546</v>
      </c>
      <c r="ADS5" t="s">
        <v>568</v>
      </c>
      <c r="ADT5" t="s">
        <v>703</v>
      </c>
      <c r="ADU5" t="s">
        <v>1163</v>
      </c>
      <c r="ADV5" t="s">
        <v>526</v>
      </c>
      <c r="ADW5" t="s">
        <v>7982</v>
      </c>
      <c r="ADX5" t="s">
        <v>7984</v>
      </c>
      <c r="ADY5" t="s">
        <v>158</v>
      </c>
      <c r="ADZ5" t="s">
        <v>386</v>
      </c>
      <c r="AEA5" t="s">
        <v>479</v>
      </c>
      <c r="AEB5" t="s">
        <v>708</v>
      </c>
      <c r="AEC5" t="s">
        <v>387</v>
      </c>
      <c r="AED5" t="s">
        <v>1065</v>
      </c>
      <c r="AEE5" t="s">
        <v>828</v>
      </c>
      <c r="AEF5" t="s">
        <v>388</v>
      </c>
      <c r="AEG5" t="s">
        <v>743</v>
      </c>
      <c r="AEH5" t="s">
        <v>1047</v>
      </c>
      <c r="AEI5" t="s">
        <v>274</v>
      </c>
      <c r="AEJ5" t="s">
        <v>174</v>
      </c>
      <c r="AEK5" t="s">
        <v>554</v>
      </c>
      <c r="AEL5" t="s">
        <v>523</v>
      </c>
      <c r="AEM5" t="s">
        <v>584</v>
      </c>
      <c r="AEN5" t="s">
        <v>791</v>
      </c>
      <c r="AEO5" t="s">
        <v>97</v>
      </c>
      <c r="AEP5" t="s">
        <v>301</v>
      </c>
      <c r="AEQ5" t="s">
        <v>378</v>
      </c>
      <c r="AER5" t="s">
        <v>1136</v>
      </c>
      <c r="AES5" t="s">
        <v>635</v>
      </c>
      <c r="AET5" t="s">
        <v>903</v>
      </c>
      <c r="AEU5" t="s">
        <v>1141</v>
      </c>
      <c r="AEV5" t="s">
        <v>1616</v>
      </c>
      <c r="AEW5" t="s">
        <v>735</v>
      </c>
      <c r="AEX5" t="s">
        <v>9366</v>
      </c>
      <c r="AEY5" t="s">
        <v>9382</v>
      </c>
      <c r="AEZ5" t="s">
        <v>9376</v>
      </c>
      <c r="AFA5" t="s">
        <v>1232</v>
      </c>
      <c r="AFB5" t="s">
        <v>508</v>
      </c>
      <c r="AFC5" t="s">
        <v>289</v>
      </c>
      <c r="AFD5" t="s">
        <v>288</v>
      </c>
      <c r="AFE5" t="s">
        <v>532</v>
      </c>
      <c r="AFF5" t="s">
        <v>320</v>
      </c>
      <c r="AFG5" t="s">
        <v>314</v>
      </c>
      <c r="AFH5" t="s">
        <v>517</v>
      </c>
      <c r="AFI5" t="s">
        <v>917</v>
      </c>
      <c r="AFJ5" t="s">
        <v>7319</v>
      </c>
      <c r="AFK5" t="s">
        <v>493</v>
      </c>
      <c r="AFL5" t="s">
        <v>929</v>
      </c>
      <c r="AFM5" t="s">
        <v>6999</v>
      </c>
      <c r="AFN5" t="s">
        <v>1055</v>
      </c>
      <c r="AFO5" t="s">
        <v>1056</v>
      </c>
      <c r="AFP5" t="s">
        <v>1515</v>
      </c>
      <c r="AFQ5" t="s">
        <v>1514</v>
      </c>
      <c r="AFR5" t="s">
        <v>505</v>
      </c>
      <c r="AFS5" t="s">
        <v>1566</v>
      </c>
      <c r="AFT5" t="s">
        <v>572</v>
      </c>
      <c r="AFU5" t="s">
        <v>7317</v>
      </c>
      <c r="AFV5" t="s">
        <v>516</v>
      </c>
      <c r="AFW5" t="s">
        <v>868</v>
      </c>
      <c r="AFX5" t="s">
        <v>1203</v>
      </c>
      <c r="AFY5" t="s">
        <v>1198</v>
      </c>
      <c r="AFZ5" t="s">
        <v>7299</v>
      </c>
      <c r="AGA5" t="s">
        <v>9324</v>
      </c>
      <c r="AGB5" t="s">
        <v>9315</v>
      </c>
      <c r="AGC5" t="s">
        <v>160</v>
      </c>
      <c r="AGD5" t="s">
        <v>8436</v>
      </c>
      <c r="AGE5" t="s">
        <v>1530</v>
      </c>
      <c r="AGF5" t="s">
        <v>8450</v>
      </c>
      <c r="AGG5" t="s">
        <v>670</v>
      </c>
      <c r="AGH5" t="s">
        <v>669</v>
      </c>
      <c r="AGI5" t="s">
        <v>1613</v>
      </c>
      <c r="AGJ5" t="s">
        <v>630</v>
      </c>
      <c r="AGK5" t="s">
        <v>1255</v>
      </c>
      <c r="AGL5" t="s">
        <v>512</v>
      </c>
      <c r="AGM5" t="s">
        <v>1138</v>
      </c>
      <c r="AGN5" t="s">
        <v>1582</v>
      </c>
      <c r="AGO5" t="s">
        <v>1008</v>
      </c>
      <c r="AGP5" t="s">
        <v>380</v>
      </c>
      <c r="AGQ5" t="s">
        <v>702</v>
      </c>
      <c r="AGR5" t="s">
        <v>1573</v>
      </c>
      <c r="AGS5" t="s">
        <v>679</v>
      </c>
      <c r="AGT5" t="s">
        <v>1621</v>
      </c>
      <c r="AGU5" t="s">
        <v>249</v>
      </c>
      <c r="AGV5" t="s">
        <v>850</v>
      </c>
      <c r="AGW5" t="s">
        <v>741</v>
      </c>
      <c r="AGX5" t="s">
        <v>1476</v>
      </c>
      <c r="AGY5" t="s">
        <v>668</v>
      </c>
      <c r="AGZ5" t="s">
        <v>907</v>
      </c>
      <c r="AHA5" t="s">
        <v>906</v>
      </c>
      <c r="AHB5" t="s">
        <v>1038</v>
      </c>
      <c r="AHC5" t="s">
        <v>299</v>
      </c>
      <c r="AHD5" t="s">
        <v>1228</v>
      </c>
      <c r="AHE5" t="s">
        <v>1520</v>
      </c>
      <c r="AHF5" t="s">
        <v>309</v>
      </c>
      <c r="AHG5" t="s">
        <v>1547</v>
      </c>
      <c r="AHH5" t="s">
        <v>435</v>
      </c>
      <c r="AHI5" t="s">
        <v>959</v>
      </c>
      <c r="AHJ5" t="s">
        <v>1540</v>
      </c>
      <c r="AHK5" t="s">
        <v>66</v>
      </c>
      <c r="AHL5" t="s">
        <v>1407</v>
      </c>
      <c r="AHM5" t="s">
        <v>1053</v>
      </c>
      <c r="AHN5" t="s">
        <v>1529</v>
      </c>
      <c r="AHO5" t="s">
        <v>439</v>
      </c>
      <c r="AHP5" t="s">
        <v>895</v>
      </c>
      <c r="AHQ5" t="s">
        <v>896</v>
      </c>
      <c r="AHR5" t="s">
        <v>965</v>
      </c>
      <c r="AHS5" t="s">
        <v>488</v>
      </c>
      <c r="AHT5" t="s">
        <v>842</v>
      </c>
      <c r="AHU5" t="s">
        <v>1543</v>
      </c>
      <c r="AHV5" t="s">
        <v>932</v>
      </c>
      <c r="AHW5" t="s">
        <v>219</v>
      </c>
      <c r="AHX5" t="s">
        <v>845</v>
      </c>
      <c r="AHY5" t="s">
        <v>1157</v>
      </c>
      <c r="AHZ5" t="s">
        <v>1179</v>
      </c>
      <c r="AIA5" t="s">
        <v>1617</v>
      </c>
      <c r="AIB5" t="s">
        <v>258</v>
      </c>
      <c r="AIC5" t="s">
        <v>486</v>
      </c>
      <c r="AID5" t="s">
        <v>638</v>
      </c>
      <c r="AIE5" t="s">
        <v>799</v>
      </c>
      <c r="AIF5" t="s">
        <v>1380</v>
      </c>
      <c r="AIG5" t="s">
        <v>7239</v>
      </c>
      <c r="AIH5" t="s">
        <v>7059</v>
      </c>
      <c r="AII5" t="s">
        <v>1363</v>
      </c>
      <c r="AIJ5" t="s">
        <v>461</v>
      </c>
      <c r="AIK5" t="s">
        <v>586</v>
      </c>
      <c r="AIL5" t="s">
        <v>21</v>
      </c>
      <c r="AIM5" t="s">
        <v>1563</v>
      </c>
      <c r="AIN5" t="s">
        <v>1562</v>
      </c>
      <c r="AIO5" t="s">
        <v>267</v>
      </c>
      <c r="AIP5" t="s">
        <v>336</v>
      </c>
      <c r="AIQ5" t="s">
        <v>6939</v>
      </c>
      <c r="AIR5" t="s">
        <v>1574</v>
      </c>
      <c r="AIS5" t="s">
        <v>569</v>
      </c>
      <c r="AIT5" t="s">
        <v>933</v>
      </c>
      <c r="AIU5" t="s">
        <v>1140</v>
      </c>
      <c r="AIV5" t="s">
        <v>1419</v>
      </c>
      <c r="AIW5" t="s">
        <v>1205</v>
      </c>
      <c r="AIX5" t="s">
        <v>270</v>
      </c>
      <c r="AIY5" t="s">
        <v>415</v>
      </c>
      <c r="AIZ5" t="s">
        <v>9438</v>
      </c>
      <c r="AJA5" t="s">
        <v>988</v>
      </c>
      <c r="AJB5" t="s">
        <v>1144</v>
      </c>
      <c r="AJC5" t="s">
        <v>9441</v>
      </c>
      <c r="AJD5" t="s">
        <v>9445</v>
      </c>
      <c r="AJE5" t="s">
        <v>1143</v>
      </c>
      <c r="AJF5" t="s">
        <v>9448</v>
      </c>
      <c r="AJG5" t="s">
        <v>1189</v>
      </c>
      <c r="AJH5" t="s">
        <v>9410</v>
      </c>
      <c r="AJI5" t="s">
        <v>244</v>
      </c>
      <c r="AJJ5" t="s">
        <v>9413</v>
      </c>
      <c r="AJK5" t="s">
        <v>827</v>
      </c>
      <c r="AJL5" t="s">
        <v>379</v>
      </c>
      <c r="AJM5" t="s">
        <v>499</v>
      </c>
      <c r="AJN5" t="s">
        <v>9422</v>
      </c>
      <c r="AJO5" t="s">
        <v>540</v>
      </c>
      <c r="AJP5" t="s">
        <v>9420</v>
      </c>
      <c r="AJQ5" t="s">
        <v>1502</v>
      </c>
      <c r="AJR5" t="s">
        <v>498</v>
      </c>
      <c r="AJS5" t="s">
        <v>541</v>
      </c>
      <c r="AJT5" t="s">
        <v>6989</v>
      </c>
      <c r="AJU5" t="s">
        <v>279</v>
      </c>
      <c r="AJV5" t="s">
        <v>433</v>
      </c>
      <c r="AJW5" t="s">
        <v>608</v>
      </c>
      <c r="AJX5" t="s">
        <v>824</v>
      </c>
      <c r="AJY5" t="s">
        <v>7909</v>
      </c>
      <c r="AJZ5" t="s">
        <v>7932</v>
      </c>
      <c r="AKA5" t="s">
        <v>1291</v>
      </c>
      <c r="AKB5" t="s">
        <v>11592</v>
      </c>
      <c r="AKC5" t="s">
        <v>310</v>
      </c>
      <c r="AKD5" t="s">
        <v>1145</v>
      </c>
      <c r="AKE5" t="s">
        <v>860</v>
      </c>
      <c r="AKF5" t="s">
        <v>7915</v>
      </c>
      <c r="AKG5" t="s">
        <v>7919</v>
      </c>
      <c r="AKH5" t="s">
        <v>7041</v>
      </c>
      <c r="AKI5" t="s">
        <v>7929</v>
      </c>
      <c r="AKJ5" t="s">
        <v>814</v>
      </c>
      <c r="AKK5" t="s">
        <v>140</v>
      </c>
      <c r="AKL5" t="s">
        <v>349</v>
      </c>
      <c r="AKM5" t="s">
        <v>497</v>
      </c>
      <c r="AKN5" t="s">
        <v>633</v>
      </c>
      <c r="AKO5" t="s">
        <v>694</v>
      </c>
      <c r="AKP5" t="s">
        <v>872</v>
      </c>
      <c r="AKQ5" t="s">
        <v>928</v>
      </c>
      <c r="AKR5" t="s">
        <v>11625</v>
      </c>
      <c r="AKS5" t="s">
        <v>170</v>
      </c>
      <c r="AKT5" t="s">
        <v>11630</v>
      </c>
      <c r="AKU5" t="s">
        <v>1579</v>
      </c>
      <c r="AKV5" t="s">
        <v>1593</v>
      </c>
      <c r="AKW5" t="s">
        <v>680</v>
      </c>
      <c r="AKX5" t="s">
        <v>1062</v>
      </c>
      <c r="AKY5" t="s">
        <v>9177</v>
      </c>
      <c r="AKZ5" t="s">
        <v>11643</v>
      </c>
      <c r="ALA5" t="s">
        <v>7000</v>
      </c>
      <c r="ALB5" t="s">
        <v>575</v>
      </c>
      <c r="ALC5" t="s">
        <v>969</v>
      </c>
      <c r="ALD5" t="s">
        <v>511</v>
      </c>
      <c r="ALE5" t="s">
        <v>1406</v>
      </c>
      <c r="ALF5" t="s">
        <v>1339</v>
      </c>
      <c r="ALG5" t="s">
        <v>1430</v>
      </c>
      <c r="ALH5" t="s">
        <v>9149</v>
      </c>
      <c r="ALI5" t="s">
        <v>686</v>
      </c>
      <c r="ALJ5" t="s">
        <v>223</v>
      </c>
      <c r="ALK5" t="s">
        <v>227</v>
      </c>
      <c r="ALL5" t="s">
        <v>757</v>
      </c>
      <c r="ALM5" t="s">
        <v>1054</v>
      </c>
      <c r="ALN5" t="s">
        <v>1220</v>
      </c>
      <c r="ALO5" t="s">
        <v>356</v>
      </c>
      <c r="ALP5" t="s">
        <v>357</v>
      </c>
      <c r="ALQ5" t="s">
        <v>846</v>
      </c>
      <c r="ALR5" t="s">
        <v>323</v>
      </c>
      <c r="ALS5" t="s">
        <v>1280</v>
      </c>
      <c r="ALT5" t="s">
        <v>8417</v>
      </c>
      <c r="ALU5" t="s">
        <v>252</v>
      </c>
      <c r="ALV5" t="s">
        <v>275</v>
      </c>
      <c r="ALW5" t="s">
        <v>306</v>
      </c>
      <c r="ALX5" t="s">
        <v>448</v>
      </c>
      <c r="ALY5" t="s">
        <v>618</v>
      </c>
      <c r="ALZ5" t="s">
        <v>7971</v>
      </c>
      <c r="AMA5" t="s">
        <v>1607</v>
      </c>
      <c r="AMB5" t="s">
        <v>7037</v>
      </c>
      <c r="AMC5" t="s">
        <v>1473</v>
      </c>
      <c r="AMD5" t="s">
        <v>431</v>
      </c>
      <c r="AME5" t="s">
        <v>663</v>
      </c>
      <c r="AMF5" t="s">
        <v>6923</v>
      </c>
      <c r="AMG5" t="s">
        <v>888</v>
      </c>
      <c r="AMH5" t="s">
        <v>347</v>
      </c>
      <c r="AMI5" t="s">
        <v>125</v>
      </c>
      <c r="AMJ5" t="s">
        <v>399</v>
      </c>
      <c r="AMK5" t="s">
        <v>1545</v>
      </c>
      <c r="AML5" t="s">
        <v>298</v>
      </c>
      <c r="AMM5" t="s">
        <v>740</v>
      </c>
      <c r="AMN5" t="s">
        <v>1509</v>
      </c>
      <c r="AMO5" t="s">
        <v>128</v>
      </c>
      <c r="AMP5" t="s">
        <v>813</v>
      </c>
      <c r="AMQ5" t="s">
        <v>1155</v>
      </c>
      <c r="AMR5" t="s">
        <v>812</v>
      </c>
      <c r="AMS5" t="s">
        <v>412</v>
      </c>
      <c r="AMT5" t="s">
        <v>441</v>
      </c>
      <c r="AMU5" t="s">
        <v>1216</v>
      </c>
      <c r="AMV5" t="s">
        <v>1485</v>
      </c>
      <c r="AMW5" t="s">
        <v>7913</v>
      </c>
      <c r="AMX5" t="s">
        <v>7911</v>
      </c>
      <c r="AMY5" t="s">
        <v>7904</v>
      </c>
      <c r="AMZ5" t="s">
        <v>1178</v>
      </c>
      <c r="ANA5" t="s">
        <v>1193</v>
      </c>
      <c r="ANB5" t="s">
        <v>809</v>
      </c>
      <c r="ANC5" t="s">
        <v>1082</v>
      </c>
      <c r="AND5" t="s">
        <v>9208</v>
      </c>
      <c r="ANE5" t="s">
        <v>502</v>
      </c>
      <c r="ANF5" t="s">
        <v>525</v>
      </c>
      <c r="ANG5" t="s">
        <v>359</v>
      </c>
      <c r="ANH5" t="s">
        <v>235</v>
      </c>
      <c r="ANI5" t="s">
        <v>1039</v>
      </c>
      <c r="ANJ5" t="s">
        <v>1161</v>
      </c>
      <c r="ANK5" t="s">
        <v>358</v>
      </c>
      <c r="ANL5" t="s">
        <v>385</v>
      </c>
      <c r="ANM5" t="s">
        <v>417</v>
      </c>
      <c r="ANN5" t="s">
        <v>9221</v>
      </c>
      <c r="ANO5" t="s">
        <v>879</v>
      </c>
      <c r="ANP5" t="s">
        <v>1287</v>
      </c>
      <c r="ANQ5" t="s">
        <v>594</v>
      </c>
      <c r="ANR5" t="s">
        <v>956</v>
      </c>
      <c r="ANS5" t="s">
        <v>1286</v>
      </c>
      <c r="ANT5" t="s">
        <v>597</v>
      </c>
      <c r="ANU5" t="s">
        <v>1557</v>
      </c>
      <c r="ANV5" t="s">
        <v>704</v>
      </c>
      <c r="ANW5" t="s">
        <v>246</v>
      </c>
      <c r="ANX5" t="s">
        <v>9226</v>
      </c>
      <c r="ANY5" t="s">
        <v>57</v>
      </c>
      <c r="ANZ5" t="s">
        <v>9228</v>
      </c>
      <c r="AOA5" t="s">
        <v>204</v>
      </c>
      <c r="AOB5" t="s">
        <v>206</v>
      </c>
      <c r="AOC5" t="s">
        <v>208</v>
      </c>
      <c r="AOD5" t="s">
        <v>915</v>
      </c>
      <c r="AOE5" t="s">
        <v>627</v>
      </c>
      <c r="AOF5" t="s">
        <v>600</v>
      </c>
      <c r="AOG5" t="s">
        <v>7892</v>
      </c>
      <c r="AOH5" t="s">
        <v>6940</v>
      </c>
      <c r="AOI5" t="s">
        <v>7422</v>
      </c>
      <c r="AOJ5" t="s">
        <v>265</v>
      </c>
      <c r="AOK5" t="s">
        <v>342</v>
      </c>
      <c r="AOL5" t="s">
        <v>1133</v>
      </c>
      <c r="AOM5" t="s">
        <v>1250</v>
      </c>
      <c r="AON5" t="s">
        <v>1283</v>
      </c>
      <c r="AOO5" t="s">
        <v>1006</v>
      </c>
      <c r="AOP5" t="s">
        <v>1080</v>
      </c>
      <c r="AOQ5" t="s">
        <v>1175</v>
      </c>
      <c r="AOR5" t="s">
        <v>8505</v>
      </c>
      <c r="AOS5" t="s">
        <v>1525</v>
      </c>
      <c r="AOT5" t="s">
        <v>8492</v>
      </c>
      <c r="AOU5" t="s">
        <v>937</v>
      </c>
      <c r="AOV5" t="s">
        <v>1188</v>
      </c>
      <c r="AOW5" t="s">
        <v>251</v>
      </c>
      <c r="AOX5" t="s">
        <v>456</v>
      </c>
      <c r="AOY5" t="s">
        <v>774</v>
      </c>
      <c r="AOZ5" t="s">
        <v>6935</v>
      </c>
      <c r="APA5" t="s">
        <v>11857</v>
      </c>
      <c r="APB5" t="s">
        <v>800</v>
      </c>
      <c r="APC5" t="s">
        <v>792</v>
      </c>
      <c r="APD5" t="s">
        <v>162</v>
      </c>
      <c r="APE5" t="s">
        <v>353</v>
      </c>
      <c r="APF5" t="s">
        <v>935</v>
      </c>
      <c r="APG5" t="s">
        <v>9000</v>
      </c>
      <c r="APH5" t="s">
        <v>407</v>
      </c>
      <c r="API5" t="s">
        <v>9011</v>
      </c>
      <c r="APJ5" t="s">
        <v>285</v>
      </c>
      <c r="APK5" t="s">
        <v>337</v>
      </c>
      <c r="APL5" t="s">
        <v>509</v>
      </c>
      <c r="APM5" t="s">
        <v>420</v>
      </c>
      <c r="APN5" t="s">
        <v>1598</v>
      </c>
      <c r="APO5" t="s">
        <v>6949</v>
      </c>
      <c r="APP5" t="s">
        <v>6975</v>
      </c>
      <c r="APQ5" t="s">
        <v>85</v>
      </c>
      <c r="APR5" t="s">
        <v>331</v>
      </c>
      <c r="APS5" t="s">
        <v>454</v>
      </c>
      <c r="APT5" t="s">
        <v>1516</v>
      </c>
      <c r="APU5" t="s">
        <v>1524</v>
      </c>
      <c r="APV5" t="s">
        <v>1146</v>
      </c>
      <c r="APW5" t="s">
        <v>434</v>
      </c>
      <c r="APX5" t="s">
        <v>1025</v>
      </c>
      <c r="APY5" t="s">
        <v>477</v>
      </c>
      <c r="APZ5" t="s">
        <v>730</v>
      </c>
      <c r="AQA5" t="s">
        <v>1304</v>
      </c>
      <c r="AQB5" t="s">
        <v>245</v>
      </c>
      <c r="AQC5" t="s">
        <v>838</v>
      </c>
      <c r="AQD5" t="s">
        <v>1568</v>
      </c>
      <c r="AQE5" t="s">
        <v>489</v>
      </c>
      <c r="AQF5" t="s">
        <v>1049</v>
      </c>
      <c r="AQG5" t="s">
        <v>1274</v>
      </c>
      <c r="AQH5" t="s">
        <v>1108</v>
      </c>
      <c r="AQI5" t="s">
        <v>176</v>
      </c>
      <c r="AQJ5" t="s">
        <v>1051</v>
      </c>
      <c r="AQK5" t="s">
        <v>9460</v>
      </c>
      <c r="AQL5" t="s">
        <v>54</v>
      </c>
      <c r="AQM5" t="s">
        <v>1488</v>
      </c>
      <c r="AQN5" t="s">
        <v>7208</v>
      </c>
      <c r="AQO5" t="s">
        <v>190</v>
      </c>
      <c r="AQP5" t="s">
        <v>7185</v>
      </c>
      <c r="AQQ5" t="s">
        <v>832</v>
      </c>
      <c r="AQR5" t="s">
        <v>808</v>
      </c>
      <c r="AQS5" t="s">
        <v>419</v>
      </c>
      <c r="AQT5" t="s">
        <v>930</v>
      </c>
      <c r="AQU5" t="s">
        <v>970</v>
      </c>
      <c r="AQV5" t="s">
        <v>325</v>
      </c>
      <c r="AQW5" t="s">
        <v>334</v>
      </c>
      <c r="AQX5" t="s">
        <v>335</v>
      </c>
      <c r="AQY5" t="s">
        <v>333</v>
      </c>
      <c r="AQZ5" t="s">
        <v>1284</v>
      </c>
      <c r="ARA5" t="s">
        <v>9352</v>
      </c>
      <c r="ARB5" t="s">
        <v>1609</v>
      </c>
      <c r="ARC5" t="s">
        <v>725</v>
      </c>
      <c r="ARD5" t="s">
        <v>629</v>
      </c>
      <c r="ARE5" t="s">
        <v>6969</v>
      </c>
      <c r="ARF5" t="s">
        <v>1556</v>
      </c>
      <c r="ARG5" t="s">
        <v>843</v>
      </c>
      <c r="ARH5" t="s">
        <v>8875</v>
      </c>
      <c r="ARI5" t="s">
        <v>45</v>
      </c>
      <c r="ARJ5" t="s">
        <v>1578</v>
      </c>
      <c r="ARK5" t="s">
        <v>876</v>
      </c>
      <c r="ARL5" t="s">
        <v>1160</v>
      </c>
      <c r="ARM5" t="s">
        <v>8996</v>
      </c>
      <c r="ARN5" t="s">
        <v>859</v>
      </c>
      <c r="ARO5" t="s">
        <v>383</v>
      </c>
      <c r="ARP5" t="s">
        <v>382</v>
      </c>
      <c r="ARQ5" t="s">
        <v>816</v>
      </c>
      <c r="ARR5" t="s">
        <v>1061</v>
      </c>
      <c r="ARS5" t="s">
        <v>1135</v>
      </c>
      <c r="ART5" t="s">
        <v>450</v>
      </c>
      <c r="ARU5" t="s">
        <v>501</v>
      </c>
      <c r="ARV5" t="s">
        <v>655</v>
      </c>
      <c r="ARW5" t="s">
        <v>683</v>
      </c>
      <c r="ARX5" t="s">
        <v>688</v>
      </c>
      <c r="ARY5" t="s">
        <v>700</v>
      </c>
      <c r="ARZ5" t="s">
        <v>905</v>
      </c>
      <c r="ASA5" t="s">
        <v>8839</v>
      </c>
      <c r="ASB5" t="s">
        <v>924</v>
      </c>
      <c r="ASC5" t="s">
        <v>1111</v>
      </c>
      <c r="ASD5" t="s">
        <v>7053</v>
      </c>
      <c r="ASE5" t="s">
        <v>1246</v>
      </c>
      <c r="ASF5" t="s">
        <v>464</v>
      </c>
      <c r="ASG5" t="s">
        <v>1612</v>
      </c>
      <c r="ASH5" t="s">
        <v>1003</v>
      </c>
      <c r="ASI5" t="s">
        <v>1618</v>
      </c>
      <c r="ASJ5" t="s">
        <v>1381</v>
      </c>
      <c r="ASK5" t="s">
        <v>1324</v>
      </c>
      <c r="ASL5" t="s">
        <v>8766</v>
      </c>
      <c r="ASM5" t="s">
        <v>8764</v>
      </c>
      <c r="ASN5" t="s">
        <v>580</v>
      </c>
      <c r="ASO5" t="s">
        <v>1428</v>
      </c>
      <c r="ASP5" t="s">
        <v>8781</v>
      </c>
      <c r="ASQ5" t="s">
        <v>1341</v>
      </c>
      <c r="ASR5" t="s">
        <v>8768</v>
      </c>
      <c r="ASS5" t="s">
        <v>645</v>
      </c>
      <c r="AST5" t="s">
        <v>821</v>
      </c>
      <c r="ASU5" t="s">
        <v>923</v>
      </c>
      <c r="ASV5" t="s">
        <v>615</v>
      </c>
      <c r="ASW5" t="s">
        <v>1004</v>
      </c>
      <c r="ASX5" t="s">
        <v>1172</v>
      </c>
      <c r="ASY5" t="s">
        <v>1567</v>
      </c>
      <c r="ASZ5" t="s">
        <v>8787</v>
      </c>
      <c r="ATA5" t="s">
        <v>1474</v>
      </c>
      <c r="ATB5" t="s">
        <v>216</v>
      </c>
      <c r="ATC5" t="s">
        <v>352</v>
      </c>
      <c r="ATD5" t="s">
        <v>611</v>
      </c>
      <c r="ATE5" t="s">
        <v>758</v>
      </c>
      <c r="ATF5" t="s">
        <v>1495</v>
      </c>
      <c r="ATG5" t="s">
        <v>466</v>
      </c>
      <c r="ATH5" t="s">
        <v>898</v>
      </c>
      <c r="ATI5" t="s">
        <v>1539</v>
      </c>
      <c r="ATJ5" t="s">
        <v>1538</v>
      </c>
      <c r="ATK5" t="s">
        <v>8809</v>
      </c>
      <c r="ATL5" t="s">
        <v>9479</v>
      </c>
      <c r="ATM5" t="s">
        <v>1431</v>
      </c>
      <c r="ATN5" t="s">
        <v>94</v>
      </c>
      <c r="ATO5" t="s">
        <v>224</v>
      </c>
      <c r="ATP5" t="s">
        <v>478</v>
      </c>
      <c r="ATQ5" t="s">
        <v>1209</v>
      </c>
      <c r="ATR5" t="s">
        <v>687</v>
      </c>
      <c r="ATS5" t="s">
        <v>1214</v>
      </c>
      <c r="ATT5" t="s">
        <v>1517</v>
      </c>
      <c r="ATU5" t="s">
        <v>7042</v>
      </c>
      <c r="ATV5" t="s">
        <v>294</v>
      </c>
      <c r="ATW5" t="s">
        <v>295</v>
      </c>
      <c r="ATX5" t="s">
        <v>495</v>
      </c>
      <c r="ATY5" t="s">
        <v>733</v>
      </c>
      <c r="ATZ5" t="s">
        <v>829</v>
      </c>
      <c r="AUA5" t="s">
        <v>857</v>
      </c>
      <c r="AUB5" t="s">
        <v>1244</v>
      </c>
      <c r="AUC5" t="s">
        <v>1251</v>
      </c>
      <c r="AUD5" t="s">
        <v>1117</v>
      </c>
      <c r="AUE5" t="s">
        <v>831</v>
      </c>
      <c r="AUF5" t="s">
        <v>961</v>
      </c>
      <c r="AUG5" t="s">
        <v>8892</v>
      </c>
      <c r="AUH5" t="s">
        <v>396</v>
      </c>
      <c r="AUI5" t="s">
        <v>1217</v>
      </c>
      <c r="AUJ5" t="s">
        <v>603</v>
      </c>
      <c r="AUK5" t="s">
        <v>764</v>
      </c>
      <c r="AUL5" t="s">
        <v>990</v>
      </c>
      <c r="AUM5" t="s">
        <v>1192</v>
      </c>
      <c r="AUN5" t="s">
        <v>689</v>
      </c>
      <c r="AUO5" t="s">
        <v>1570</v>
      </c>
      <c r="AUP5" t="s">
        <v>1278</v>
      </c>
      <c r="AUQ5" t="s">
        <v>8883</v>
      </c>
      <c r="AUR5" t="s">
        <v>1346</v>
      </c>
      <c r="AUS5" t="s">
        <v>1389</v>
      </c>
      <c r="AUT5" t="s">
        <v>9480</v>
      </c>
      <c r="AUU5" t="s">
        <v>1432</v>
      </c>
      <c r="AUV5" t="s">
        <v>1030</v>
      </c>
      <c r="AUW5" t="s">
        <v>1168</v>
      </c>
      <c r="AUX5" t="s">
        <v>989</v>
      </c>
      <c r="AUY5" t="s">
        <v>1247</v>
      </c>
      <c r="AUZ5" t="s">
        <v>276</v>
      </c>
      <c r="AVA5" t="s">
        <v>304</v>
      </c>
      <c r="AVB5" t="s">
        <v>659</v>
      </c>
      <c r="AVC5" t="s">
        <v>1421</v>
      </c>
      <c r="AVD5" t="s">
        <v>8405</v>
      </c>
      <c r="AVE5" t="s">
        <v>496</v>
      </c>
      <c r="AVF5" t="s">
        <v>1218</v>
      </c>
      <c r="AVG5" t="s">
        <v>1478</v>
      </c>
      <c r="AVH5" t="s">
        <v>1546</v>
      </c>
      <c r="AVI5" t="s">
        <v>1555</v>
      </c>
      <c r="AVJ5" t="s">
        <v>8331</v>
      </c>
      <c r="AVK5" t="s">
        <v>751</v>
      </c>
      <c r="AVL5" t="s">
        <v>8323</v>
      </c>
      <c r="AVM5" t="s">
        <v>8310</v>
      </c>
      <c r="AVN5" t="s">
        <v>1081</v>
      </c>
      <c r="AVO5" t="s">
        <v>856</v>
      </c>
      <c r="AVP5" t="s">
        <v>837</v>
      </c>
      <c r="AVQ5" t="s">
        <v>73</v>
      </c>
      <c r="AVR5" t="s">
        <v>8145</v>
      </c>
      <c r="AVS5" t="s">
        <v>180</v>
      </c>
      <c r="AVT5" t="s">
        <v>228</v>
      </c>
      <c r="AVU5" t="s">
        <v>237</v>
      </c>
      <c r="AVV5" t="s">
        <v>242</v>
      </c>
      <c r="AVW5" t="s">
        <v>8161</v>
      </c>
      <c r="AVX5" t="s">
        <v>313</v>
      </c>
      <c r="AVY5" t="s">
        <v>8174</v>
      </c>
      <c r="AVZ5" t="s">
        <v>436</v>
      </c>
      <c r="AWA5" t="s">
        <v>8192</v>
      </c>
      <c r="AWB5" t="s">
        <v>453</v>
      </c>
      <c r="AWC5" t="s">
        <v>661</v>
      </c>
      <c r="AWD5" t="s">
        <v>712</v>
      </c>
      <c r="AWE5" t="s">
        <v>713</v>
      </c>
      <c r="AWF5" t="s">
        <v>723</v>
      </c>
      <c r="AWG5" t="s">
        <v>738</v>
      </c>
      <c r="AWH5" t="s">
        <v>760</v>
      </c>
      <c r="AWI5" t="s">
        <v>8256</v>
      </c>
      <c r="AWJ5" t="s">
        <v>823</v>
      </c>
      <c r="AWK5" t="s">
        <v>885</v>
      </c>
      <c r="AWL5" t="s">
        <v>887</v>
      </c>
      <c r="AWM5" t="s">
        <v>913</v>
      </c>
      <c r="AWN5" t="s">
        <v>8317</v>
      </c>
      <c r="AWO5" t="s">
        <v>296</v>
      </c>
      <c r="AWP5" t="s">
        <v>991</v>
      </c>
      <c r="AWQ5" t="s">
        <v>1005</v>
      </c>
      <c r="AWR5" t="s">
        <v>6998</v>
      </c>
      <c r="AWS5" t="s">
        <v>1032</v>
      </c>
      <c r="AWT5" t="s">
        <v>1071</v>
      </c>
      <c r="AWU5" t="s">
        <v>1151</v>
      </c>
      <c r="AWV5" t="s">
        <v>1156</v>
      </c>
      <c r="AWW5" t="s">
        <v>8372</v>
      </c>
      <c r="AWX5" t="s">
        <v>1195</v>
      </c>
      <c r="AWY5" t="s">
        <v>7011</v>
      </c>
      <c r="AWZ5" t="s">
        <v>1226</v>
      </c>
      <c r="AXA5" t="s">
        <v>1245</v>
      </c>
      <c r="AXB5" t="s">
        <v>8401</v>
      </c>
      <c r="AXC5" t="s">
        <v>1120</v>
      </c>
      <c r="AXD5" t="s">
        <v>1552</v>
      </c>
      <c r="AXE5" t="s">
        <v>729</v>
      </c>
      <c r="AXF5" t="s">
        <v>911</v>
      </c>
      <c r="AXG5" t="s">
        <v>8410</v>
      </c>
      <c r="AXH5" t="s">
        <v>709</v>
      </c>
      <c r="AXI5" t="s">
        <v>920</v>
      </c>
      <c r="AXJ5" t="s">
        <v>955</v>
      </c>
      <c r="AXK5" t="s">
        <v>1154</v>
      </c>
      <c r="AXL5" t="s">
        <v>834</v>
      </c>
      <c r="AXM5" t="s">
        <v>1569</v>
      </c>
      <c r="AXN5" t="s">
        <v>1069</v>
      </c>
      <c r="AXO5" t="s">
        <v>376</v>
      </c>
      <c r="AXP5" t="s">
        <v>437</v>
      </c>
      <c r="AXQ5" t="s">
        <v>8325</v>
      </c>
      <c r="AXR5" t="s">
        <v>1626</v>
      </c>
      <c r="AXS5" t="s">
        <v>8329</v>
      </c>
      <c r="AXT5" t="s">
        <v>1183</v>
      </c>
      <c r="AXU5" t="s">
        <v>606</v>
      </c>
      <c r="AXV5" t="s">
        <v>849</v>
      </c>
      <c r="AXW5" t="s">
        <v>946</v>
      </c>
      <c r="AXX5" t="s">
        <v>974</v>
      </c>
      <c r="AXY5" t="s">
        <v>987</v>
      </c>
      <c r="AXZ5" t="s">
        <v>1191</v>
      </c>
      <c r="AYA5" t="s">
        <v>863</v>
      </c>
      <c r="AYB5" t="s">
        <v>623</v>
      </c>
      <c r="AYC5" t="s">
        <v>481</v>
      </c>
      <c r="AYD5" t="s">
        <v>717</v>
      </c>
      <c r="AYE5" t="s">
        <v>954</v>
      </c>
      <c r="AYF5" t="s">
        <v>918</v>
      </c>
      <c r="AYG5" t="s">
        <v>312</v>
      </c>
      <c r="AYH5" t="s">
        <v>284</v>
      </c>
      <c r="AYI5" t="s">
        <v>240</v>
      </c>
      <c r="AYJ5" t="s">
        <v>1107</v>
      </c>
      <c r="AYK5" t="s">
        <v>592</v>
      </c>
      <c r="AYL5" t="s">
        <v>99</v>
      </c>
      <c r="AYM5" t="s">
        <v>1241</v>
      </c>
      <c r="AYN5" t="s">
        <v>239</v>
      </c>
      <c r="AYO5" t="s">
        <v>318</v>
      </c>
      <c r="AYP5" t="s">
        <v>875</v>
      </c>
      <c r="AYQ5" t="s">
        <v>807</v>
      </c>
      <c r="AYR5" t="s">
        <v>1472</v>
      </c>
      <c r="AYS5" t="s">
        <v>939</v>
      </c>
      <c r="AYT5" t="s">
        <v>1492</v>
      </c>
      <c r="AYU5" t="s">
        <v>482</v>
      </c>
      <c r="AYV5" t="s">
        <v>226</v>
      </c>
      <c r="AYW5" t="s">
        <v>1088</v>
      </c>
      <c r="AYX5" t="s">
        <v>997</v>
      </c>
      <c r="AYY5" t="s">
        <v>1234</v>
      </c>
      <c r="AYZ5" t="s">
        <v>212</v>
      </c>
      <c r="AZA5" t="s">
        <v>882</v>
      </c>
      <c r="AZB5" t="s">
        <v>996</v>
      </c>
      <c r="AZC5" t="s">
        <v>1142</v>
      </c>
      <c r="AZD5" t="s">
        <v>993</v>
      </c>
      <c r="AZE5" t="s">
        <v>894</v>
      </c>
      <c r="AZF5" t="s">
        <v>411</v>
      </c>
      <c r="AZG5" t="s">
        <v>425</v>
      </c>
      <c r="AZH5" t="s">
        <v>1571</v>
      </c>
      <c r="AZI5" t="s">
        <v>8287</v>
      </c>
      <c r="AZJ5" t="s">
        <v>944</v>
      </c>
      <c r="AZK5" t="s">
        <v>1519</v>
      </c>
      <c r="AZL5" t="s">
        <v>676</v>
      </c>
      <c r="AZM5" t="s">
        <v>1011</v>
      </c>
      <c r="AZN5" t="s">
        <v>874</v>
      </c>
      <c r="AZO5" t="s">
        <v>264</v>
      </c>
      <c r="AZP5" t="s">
        <v>901</v>
      </c>
      <c r="AZQ5" t="s">
        <v>491</v>
      </c>
      <c r="AZR5" t="s">
        <v>691</v>
      </c>
      <c r="AZS5" t="s">
        <v>1541</v>
      </c>
      <c r="AZT5" t="s">
        <v>998</v>
      </c>
      <c r="AZU5" t="s">
        <v>118</v>
      </c>
      <c r="AZV5" t="s">
        <v>198</v>
      </c>
      <c r="AZW5" t="s">
        <v>202</v>
      </c>
      <c r="AZX5" t="s">
        <v>292</v>
      </c>
      <c r="AZY5" t="s">
        <v>449</v>
      </c>
      <c r="AZZ5" t="s">
        <v>8206</v>
      </c>
      <c r="BAA5" t="s">
        <v>8230</v>
      </c>
      <c r="BAB5" t="s">
        <v>684</v>
      </c>
      <c r="BAC5" t="s">
        <v>749</v>
      </c>
      <c r="BAD5" t="s">
        <v>773</v>
      </c>
      <c r="BAE5" t="s">
        <v>806</v>
      </c>
      <c r="BAF5" t="s">
        <v>891</v>
      </c>
      <c r="BAG5" t="s">
        <v>914</v>
      </c>
      <c r="BAH5" t="s">
        <v>6992</v>
      </c>
      <c r="BAI5" t="s">
        <v>8320</v>
      </c>
      <c r="BAJ5" t="s">
        <v>8268</v>
      </c>
      <c r="BAK5" t="s">
        <v>8183</v>
      </c>
      <c r="BAL5" t="s">
        <v>8327</v>
      </c>
      <c r="BAM5" t="s">
        <v>1031</v>
      </c>
      <c r="BAN5" t="s">
        <v>8352</v>
      </c>
      <c r="BAO5" t="s">
        <v>1083</v>
      </c>
      <c r="BAP5" t="s">
        <v>1090</v>
      </c>
      <c r="BAQ5" t="s">
        <v>1112</v>
      </c>
      <c r="BAR5" t="s">
        <v>1118</v>
      </c>
      <c r="BAS5" t="s">
        <v>1471</v>
      </c>
      <c r="BAT5" t="s">
        <v>936</v>
      </c>
      <c r="BAU5" t="s">
        <v>1219</v>
      </c>
      <c r="BAV5" t="s">
        <v>8394</v>
      </c>
      <c r="BAW5" t="s">
        <v>1289</v>
      </c>
      <c r="BAX5" t="s">
        <v>883</v>
      </c>
      <c r="BAY5" t="s">
        <v>194</v>
      </c>
      <c r="BAZ5" t="s">
        <v>293</v>
      </c>
      <c r="BBA5" t="s">
        <v>776</v>
      </c>
      <c r="BBB5" t="s">
        <v>1475</v>
      </c>
      <c r="BBC5" t="s">
        <v>1544</v>
      </c>
      <c r="BBD5" t="s">
        <v>440</v>
      </c>
      <c r="BBE5" t="s">
        <v>587</v>
      </c>
      <c r="BBF5" t="s">
        <v>8284</v>
      </c>
      <c r="BBG5" t="s">
        <v>8219</v>
      </c>
      <c r="BBH5" t="s">
        <v>8221</v>
      </c>
      <c r="BBI5" t="s">
        <v>810</v>
      </c>
      <c r="BBJ5" t="s">
        <v>1619</v>
      </c>
      <c r="BBK5" t="s">
        <v>1494</v>
      </c>
      <c r="BBL5" t="s">
        <v>1229</v>
      </c>
      <c r="BBM5" t="s">
        <v>967</v>
      </c>
      <c r="BBN5" t="s">
        <v>865</v>
      </c>
      <c r="BBO5" t="s">
        <v>877</v>
      </c>
      <c r="BBP5" t="s">
        <v>953</v>
      </c>
      <c r="BBQ5" t="s">
        <v>897</v>
      </c>
      <c r="BBR5" t="s">
        <v>282</v>
      </c>
      <c r="BBS5" t="s">
        <v>8296</v>
      </c>
      <c r="BBT5" t="s">
        <v>588</v>
      </c>
      <c r="BBU5" t="s">
        <v>1009</v>
      </c>
      <c r="BBV5" t="s">
        <v>1498</v>
      </c>
      <c r="BBW5" t="s">
        <v>986</v>
      </c>
      <c r="BBX5" t="s">
        <v>7992</v>
      </c>
      <c r="BBY5" t="s">
        <v>562</v>
      </c>
      <c r="BBZ5" t="s">
        <v>8021</v>
      </c>
      <c r="BCA5" t="s">
        <v>8041</v>
      </c>
      <c r="BCB5" t="s">
        <v>556</v>
      </c>
      <c r="BCC5" t="s">
        <v>8067</v>
      </c>
      <c r="BCD5" t="s">
        <v>8071</v>
      </c>
      <c r="BCE5" t="s">
        <v>1298</v>
      </c>
      <c r="BCF5" t="s">
        <v>1313</v>
      </c>
      <c r="BCG5" t="s">
        <v>1317</v>
      </c>
      <c r="BCH5" t="s">
        <v>1333</v>
      </c>
      <c r="BCI5" t="s">
        <v>1350</v>
      </c>
      <c r="BCJ5" t="s">
        <v>8720</v>
      </c>
      <c r="BCK5" t="s">
        <v>1404</v>
      </c>
      <c r="BCL5" t="s">
        <v>1417</v>
      </c>
      <c r="BCM5" t="s">
        <v>1447</v>
      </c>
      <c r="BCN5" t="s">
        <v>1465</v>
      </c>
      <c r="BCO5" t="s">
        <v>1438</v>
      </c>
      <c r="BCP5" t="s">
        <v>1305</v>
      </c>
      <c r="BCQ5" t="s">
        <v>1383</v>
      </c>
      <c r="BCR5" t="s">
        <v>1337</v>
      </c>
      <c r="BCS5" t="s">
        <v>1299</v>
      </c>
      <c r="BCT5" t="s">
        <v>878</v>
      </c>
      <c r="BCU5" t="s">
        <v>1357</v>
      </c>
      <c r="BCV5" t="s">
        <v>1397</v>
      </c>
      <c r="BCW5" t="s">
        <v>8011</v>
      </c>
      <c r="BCX5" t="s">
        <v>7990</v>
      </c>
      <c r="BCY5" t="s">
        <v>1401</v>
      </c>
      <c r="BCZ5" t="s">
        <v>1451</v>
      </c>
      <c r="BDA5" t="s">
        <v>6930</v>
      </c>
      <c r="BDB5" t="s">
        <v>1315</v>
      </c>
      <c r="BDC5" t="s">
        <v>1390</v>
      </c>
      <c r="BDD5" t="s">
        <v>1441</v>
      </c>
      <c r="BDE5" t="s">
        <v>1327</v>
      </c>
      <c r="BDF5" t="s">
        <v>8069</v>
      </c>
      <c r="BDG5" t="s">
        <v>8009</v>
      </c>
      <c r="BDH5" t="s">
        <v>968</v>
      </c>
      <c r="BDI5" t="s">
        <v>8039</v>
      </c>
      <c r="BDJ5" t="s">
        <v>547</v>
      </c>
      <c r="BDK5" t="s">
        <v>8053</v>
      </c>
      <c r="BDL5" t="s">
        <v>8043</v>
      </c>
      <c r="BDM5" t="s">
        <v>8045</v>
      </c>
      <c r="BDN5" t="s">
        <v>8065</v>
      </c>
      <c r="BDO5" t="s">
        <v>1265</v>
      </c>
      <c r="BDP5" t="s">
        <v>1293</v>
      </c>
      <c r="BDQ5" t="s">
        <v>1309</v>
      </c>
      <c r="BDR5" t="s">
        <v>1321</v>
      </c>
      <c r="BDS5" t="s">
        <v>1325</v>
      </c>
      <c r="BDT5" t="s">
        <v>8005</v>
      </c>
      <c r="BDU5" t="s">
        <v>1336</v>
      </c>
      <c r="BDV5" t="s">
        <v>8097</v>
      </c>
      <c r="BDW5" t="s">
        <v>1347</v>
      </c>
      <c r="BDX5" t="s">
        <v>7021</v>
      </c>
      <c r="BDY5" t="s">
        <v>1388</v>
      </c>
      <c r="BDZ5" t="s">
        <v>1399</v>
      </c>
      <c r="BEA5" t="s">
        <v>1424</v>
      </c>
      <c r="BEB5" t="s">
        <v>1433</v>
      </c>
      <c r="BEC5" t="s">
        <v>1440</v>
      </c>
      <c r="BED5" t="s">
        <v>1443</v>
      </c>
      <c r="BEE5" t="s">
        <v>8131</v>
      </c>
      <c r="BEF5" t="s">
        <v>1463</v>
      </c>
      <c r="BEG5" t="s">
        <v>1329</v>
      </c>
      <c r="BEH5" t="s">
        <v>1311</v>
      </c>
      <c r="BEI5" t="s">
        <v>8047</v>
      </c>
      <c r="BEJ5" t="s">
        <v>8032</v>
      </c>
      <c r="BEK5" t="s">
        <v>1408</v>
      </c>
      <c r="BEL5" t="s">
        <v>8015</v>
      </c>
      <c r="BEM5" t="s">
        <v>8002</v>
      </c>
      <c r="BEN5" t="s">
        <v>7996</v>
      </c>
      <c r="BEO5" t="s">
        <v>7998</v>
      </c>
      <c r="BEP5" t="s">
        <v>1345</v>
      </c>
      <c r="BEQ5" t="s">
        <v>1373</v>
      </c>
      <c r="BER5" t="s">
        <v>942</v>
      </c>
      <c r="BES5" t="s">
        <v>8051</v>
      </c>
      <c r="BET5" t="s">
        <v>8049</v>
      </c>
      <c r="BEU5" t="s">
        <v>6968</v>
      </c>
      <c r="BEV5" t="s">
        <v>6936</v>
      </c>
      <c r="BEW5" t="s">
        <v>8074</v>
      </c>
      <c r="BEX5" t="s">
        <v>406</v>
      </c>
      <c r="BEY5" t="s">
        <v>1358</v>
      </c>
      <c r="BEZ5" t="s">
        <v>796</v>
      </c>
      <c r="BFA5" t="s">
        <v>7386</v>
      </c>
      <c r="BFB5" t="s">
        <v>805</v>
      </c>
      <c r="BFC5" t="s">
        <v>1429</v>
      </c>
      <c r="BFD5" t="s">
        <v>1296</v>
      </c>
      <c r="BFE5" t="s">
        <v>7018</v>
      </c>
      <c r="BFF5" t="s">
        <v>1326</v>
      </c>
      <c r="BFG5" t="s">
        <v>7454</v>
      </c>
      <c r="BFH5" t="s">
        <v>7019</v>
      </c>
      <c r="BFI5" t="s">
        <v>7474</v>
      </c>
      <c r="BFJ5" t="s">
        <v>7486</v>
      </c>
      <c r="BFK5" t="s">
        <v>7488</v>
      </c>
      <c r="BFL5" t="s">
        <v>1391</v>
      </c>
      <c r="BFM5" t="s">
        <v>1434</v>
      </c>
      <c r="BFN5" t="s">
        <v>7506</v>
      </c>
      <c r="BFO5" t="s">
        <v>7509</v>
      </c>
      <c r="BFP5" t="s">
        <v>1464</v>
      </c>
      <c r="BFQ5" t="s">
        <v>1467</v>
      </c>
      <c r="BFR5" t="s">
        <v>1318</v>
      </c>
      <c r="BFS5" t="s">
        <v>1323</v>
      </c>
      <c r="BFT5" t="s">
        <v>1356</v>
      </c>
      <c r="BFU5" t="s">
        <v>1400</v>
      </c>
      <c r="BFV5" t="s">
        <v>1450</v>
      </c>
      <c r="BFW5" t="s">
        <v>1466</v>
      </c>
      <c r="BFX5" t="s">
        <v>1436</v>
      </c>
      <c r="BFY5" t="s">
        <v>1460</v>
      </c>
      <c r="BFZ5" t="s">
        <v>1310</v>
      </c>
      <c r="BGA5" t="s">
        <v>1382</v>
      </c>
      <c r="BGB5" t="s">
        <v>1442</v>
      </c>
      <c r="BGC5" t="s">
        <v>1445</v>
      </c>
      <c r="BGD5" t="s">
        <v>7477</v>
      </c>
      <c r="BGE5" t="s">
        <v>1332</v>
      </c>
      <c r="BGF5" t="s">
        <v>636</v>
      </c>
      <c r="BGG5" t="s">
        <v>1387</v>
      </c>
      <c r="BGH5" t="s">
        <v>1027</v>
      </c>
      <c r="BGI5" t="s">
        <v>1020</v>
      </c>
      <c r="BGJ5" t="s">
        <v>1015</v>
      </c>
      <c r="BGK5" t="s">
        <v>1398</v>
      </c>
      <c r="BGL5" t="s">
        <v>1014</v>
      </c>
      <c r="BGM5" t="s">
        <v>7391</v>
      </c>
      <c r="BGN5" t="s">
        <v>257</v>
      </c>
      <c r="BGO5" t="s">
        <v>1361</v>
      </c>
      <c r="BGP5" t="s">
        <v>790</v>
      </c>
      <c r="BGQ5" t="s">
        <v>1231</v>
      </c>
      <c r="BGR5" t="s">
        <v>24</v>
      </c>
      <c r="BGS5" t="s">
        <v>9281</v>
      </c>
      <c r="BGT5" t="s">
        <v>1306</v>
      </c>
      <c r="BGU5" t="s">
        <v>1314</v>
      </c>
      <c r="BGV5" t="s">
        <v>1353</v>
      </c>
      <c r="BGW5" t="s">
        <v>1355</v>
      </c>
      <c r="BGX5" t="s">
        <v>1360</v>
      </c>
      <c r="BGY5" t="s">
        <v>1376</v>
      </c>
      <c r="BGZ5" t="s">
        <v>1393</v>
      </c>
      <c r="BHA5" t="s">
        <v>1418</v>
      </c>
      <c r="BHB5" t="s">
        <v>1420</v>
      </c>
      <c r="BHC5" t="s">
        <v>1448</v>
      </c>
      <c r="BHD5" t="s">
        <v>1316</v>
      </c>
      <c r="BHE5" t="s">
        <v>7512</v>
      </c>
      <c r="BHF5" t="s">
        <v>1331</v>
      </c>
      <c r="BHG5" t="s">
        <v>1439</v>
      </c>
      <c r="BHH5" t="s">
        <v>7479</v>
      </c>
      <c r="BHI5" t="s">
        <v>445</v>
      </c>
      <c r="BHJ5" t="s">
        <v>948</v>
      </c>
      <c r="BHK5" t="s">
        <v>640</v>
      </c>
      <c r="BHL5" t="s">
        <v>650</v>
      </c>
      <c r="BHM5" t="s">
        <v>1366</v>
      </c>
      <c r="BHN5" t="s">
        <v>7410</v>
      </c>
      <c r="BHO5" t="s">
        <v>7416</v>
      </c>
      <c r="BHP5" t="s">
        <v>1340</v>
      </c>
      <c r="BHQ5" t="s">
        <v>1414</v>
      </c>
      <c r="BHR5" t="s">
        <v>254</v>
      </c>
      <c r="BHS5" t="s">
        <v>7433</v>
      </c>
      <c r="BHT5" t="s">
        <v>7364</v>
      </c>
      <c r="BHU5" t="s">
        <v>362</v>
      </c>
      <c r="BHV5" t="s">
        <v>7625</v>
      </c>
      <c r="BHW5" t="s">
        <v>610</v>
      </c>
      <c r="BHX5" t="s">
        <v>372</v>
      </c>
      <c r="BHY5" t="s">
        <v>1184</v>
      </c>
      <c r="BHZ5" t="s">
        <v>103</v>
      </c>
      <c r="BIA5" t="s">
        <v>7715</v>
      </c>
      <c r="BIB5" t="s">
        <v>858</v>
      </c>
      <c r="BIC5" t="s">
        <v>7710</v>
      </c>
      <c r="BID5" t="s">
        <v>123</v>
      </c>
      <c r="BIE5" t="s">
        <v>241</v>
      </c>
      <c r="BIF5" t="s">
        <v>7568</v>
      </c>
      <c r="BIG5" t="s">
        <v>7602</v>
      </c>
      <c r="BIH5" t="s">
        <v>7608</v>
      </c>
      <c r="BII5" t="s">
        <v>492</v>
      </c>
      <c r="BIJ5" t="s">
        <v>7643</v>
      </c>
      <c r="BIK5" t="s">
        <v>7651</v>
      </c>
      <c r="BIL5" t="s">
        <v>701</v>
      </c>
      <c r="BIM5" t="s">
        <v>7668</v>
      </c>
      <c r="BIN5" t="s">
        <v>711</v>
      </c>
      <c r="BIO5" t="s">
        <v>1169</v>
      </c>
      <c r="BIP5" t="s">
        <v>7013</v>
      </c>
      <c r="BIQ5" t="s">
        <v>7836</v>
      </c>
      <c r="BIR5" t="s">
        <v>1503</v>
      </c>
      <c r="BIS5" t="s">
        <v>1585</v>
      </c>
      <c r="BIT5" t="s">
        <v>1608</v>
      </c>
      <c r="BIU5" t="s">
        <v>7552</v>
      </c>
      <c r="BIV5" t="s">
        <v>7562</v>
      </c>
      <c r="BIW5" t="s">
        <v>290</v>
      </c>
      <c r="BIX5" t="s">
        <v>300</v>
      </c>
      <c r="BIY5" t="s">
        <v>321</v>
      </c>
      <c r="BIZ5" t="s">
        <v>327</v>
      </c>
      <c r="BJA5" t="s">
        <v>329</v>
      </c>
      <c r="BJB5" t="s">
        <v>390</v>
      </c>
      <c r="BJC5" t="s">
        <v>460</v>
      </c>
      <c r="BJD5" t="s">
        <v>7685</v>
      </c>
      <c r="BJE5" t="s">
        <v>777</v>
      </c>
      <c r="BJF5" t="s">
        <v>7689</v>
      </c>
      <c r="BJG5" t="s">
        <v>7733</v>
      </c>
      <c r="BJH5" t="s">
        <v>1033</v>
      </c>
      <c r="BJI5" t="s">
        <v>1063</v>
      </c>
      <c r="BJJ5" t="s">
        <v>7783</v>
      </c>
      <c r="BJK5" t="s">
        <v>9250</v>
      </c>
      <c r="BJL5" t="s">
        <v>1215</v>
      </c>
      <c r="BJM5" t="s">
        <v>7585</v>
      </c>
      <c r="BJN5" t="s">
        <v>1468</v>
      </c>
      <c r="BJO5" t="s">
        <v>7857</v>
      </c>
      <c r="BJP5" t="s">
        <v>1537</v>
      </c>
      <c r="BJQ5" t="s">
        <v>1553</v>
      </c>
      <c r="BJR5" t="s">
        <v>424</v>
      </c>
      <c r="BJS5" t="s">
        <v>962</v>
      </c>
      <c r="BJT5" t="s">
        <v>467</v>
      </c>
      <c r="BJU5" t="s">
        <v>7801</v>
      </c>
      <c r="BJV5" t="s">
        <v>7818</v>
      </c>
      <c r="BJW5" t="s">
        <v>1560</v>
      </c>
      <c r="BJX5" t="s">
        <v>107</v>
      </c>
      <c r="BJY5" t="s">
        <v>432</v>
      </c>
      <c r="BJZ5" t="s">
        <v>1620</v>
      </c>
      <c r="BKA5" t="s">
        <v>7840</v>
      </c>
      <c r="BKB5" t="s">
        <v>7648</v>
      </c>
      <c r="BKC5" t="s">
        <v>853</v>
      </c>
      <c r="BKD5" t="s">
        <v>12980</v>
      </c>
      <c r="BKE5" t="s">
        <v>756</v>
      </c>
      <c r="BKF5" t="s">
        <v>7531</v>
      </c>
      <c r="BKG5" t="s">
        <v>7536</v>
      </c>
      <c r="BKH5" t="s">
        <v>7540</v>
      </c>
      <c r="BKI5" t="s">
        <v>7561</v>
      </c>
      <c r="BKJ5" t="s">
        <v>283</v>
      </c>
      <c r="BKK5" t="s">
        <v>364</v>
      </c>
      <c r="BKL5" t="s">
        <v>621</v>
      </c>
      <c r="BKM5" t="s">
        <v>622</v>
      </c>
      <c r="BKN5" t="s">
        <v>759</v>
      </c>
      <c r="BKO5" t="s">
        <v>7703</v>
      </c>
      <c r="BKP5" t="s">
        <v>916</v>
      </c>
      <c r="BKQ5" t="s">
        <v>960</v>
      </c>
      <c r="BKR5" t="s">
        <v>963</v>
      </c>
      <c r="BKS5" t="s">
        <v>7766</v>
      </c>
      <c r="BKT5" t="s">
        <v>7773</v>
      </c>
      <c r="BKU5" t="s">
        <v>7834</v>
      </c>
      <c r="BKV5" t="s">
        <v>1535</v>
      </c>
      <c r="BKW5" t="s">
        <v>7751</v>
      </c>
      <c r="BKX5" t="s">
        <v>902</v>
      </c>
      <c r="BKY5" t="s">
        <v>133</v>
      </c>
      <c r="BKZ5" t="s">
        <v>344</v>
      </c>
      <c r="BLA5" t="s">
        <v>7595</v>
      </c>
      <c r="BLB5" t="s">
        <v>7781</v>
      </c>
      <c r="BLC5" t="s">
        <v>7676</v>
      </c>
      <c r="BLD5" t="s">
        <v>7866</v>
      </c>
      <c r="BLE5" t="s">
        <v>7633</v>
      </c>
      <c r="BLF5" t="s">
        <v>7621</v>
      </c>
      <c r="BLG5" t="s">
        <v>392</v>
      </c>
      <c r="BLH5" t="s">
        <v>7631</v>
      </c>
      <c r="BLI5" t="s">
        <v>682</v>
      </c>
      <c r="BLJ5" t="s">
        <v>328</v>
      </c>
      <c r="BLK5" t="s">
        <v>1236</v>
      </c>
      <c r="BLL5" t="s">
        <v>326</v>
      </c>
      <c r="BLM5" t="s">
        <v>1128</v>
      </c>
      <c r="BLN5" t="s">
        <v>1576</v>
      </c>
      <c r="BLO5" t="s">
        <v>7777</v>
      </c>
      <c r="BLP5" t="s">
        <v>360</v>
      </c>
      <c r="BLQ5" t="s">
        <v>755</v>
      </c>
      <c r="BLR5" t="s">
        <v>1001</v>
      </c>
      <c r="BLS5" t="s">
        <v>7695</v>
      </c>
      <c r="BLT5" t="s">
        <v>1483</v>
      </c>
      <c r="BLU5" t="s">
        <v>7554</v>
      </c>
      <c r="BLV5" t="s">
        <v>7884</v>
      </c>
      <c r="BLW5" t="s">
        <v>234</v>
      </c>
      <c r="BLX5" t="s">
        <v>343</v>
      </c>
      <c r="BLY5" t="s">
        <v>7790</v>
      </c>
      <c r="BLZ5" t="s">
        <v>634</v>
      </c>
      <c r="BMA5" t="s">
        <v>7529</v>
      </c>
      <c r="BMB5" t="s">
        <v>137</v>
      </c>
      <c r="BMC5" t="s">
        <v>7672</v>
      </c>
      <c r="BMD5" t="s">
        <v>585</v>
      </c>
      <c r="BME5" t="s">
        <v>7767</v>
      </c>
      <c r="BMF5" t="s">
        <v>1261</v>
      </c>
      <c r="BMG5" t="s">
        <v>654</v>
      </c>
      <c r="BMH5" t="s">
        <v>7737</v>
      </c>
      <c r="BMI5" t="s">
        <v>7548</v>
      </c>
      <c r="BMJ5" t="s">
        <v>7550</v>
      </c>
      <c r="BMK5" t="s">
        <v>7701</v>
      </c>
      <c r="BML5" t="s">
        <v>7721</v>
      </c>
      <c r="BMM5" t="s">
        <v>7707</v>
      </c>
      <c r="BMN5" t="s">
        <v>1196</v>
      </c>
      <c r="BMO5" t="s">
        <v>1511</v>
      </c>
      <c r="BMP5" t="s">
        <v>7691</v>
      </c>
      <c r="BMQ5" t="s">
        <v>7829</v>
      </c>
      <c r="BMR5" t="s">
        <v>7804</v>
      </c>
      <c r="BMS5" t="s">
        <v>393</v>
      </c>
      <c r="BMT5" t="s">
        <v>7572</v>
      </c>
      <c r="BMU5" t="s">
        <v>391</v>
      </c>
      <c r="BMV5" t="s">
        <v>7566</v>
      </c>
      <c r="BMW5" t="s">
        <v>7723</v>
      </c>
      <c r="BMX5" t="s">
        <v>943</v>
      </c>
      <c r="BMY5" t="s">
        <v>595</v>
      </c>
      <c r="BMZ5" t="s">
        <v>472</v>
      </c>
      <c r="BNA5" t="s">
        <v>7886</v>
      </c>
      <c r="BNB5" t="s">
        <v>1256</v>
      </c>
      <c r="BNC5" t="s">
        <v>7660</v>
      </c>
      <c r="BND5" t="s">
        <v>697</v>
      </c>
      <c r="BNE5" t="s">
        <v>7771</v>
      </c>
      <c r="BNF5" t="s">
        <v>63</v>
      </c>
      <c r="BNG5" t="s">
        <v>7746</v>
      </c>
      <c r="BNH5" t="s">
        <v>7814</v>
      </c>
      <c r="BNI5" t="s">
        <v>750</v>
      </c>
      <c r="BNJ5" t="s">
        <v>7654</v>
      </c>
      <c r="BNK5" t="s">
        <v>261</v>
      </c>
      <c r="BNL5" t="s">
        <v>1260</v>
      </c>
      <c r="BNM5" t="s">
        <v>1266</v>
      </c>
      <c r="BNN5" t="s">
        <v>7825</v>
      </c>
      <c r="BNO5" t="s">
        <v>628</v>
      </c>
      <c r="BNP5" t="s">
        <v>1263</v>
      </c>
      <c r="BNQ5" t="s">
        <v>1162</v>
      </c>
      <c r="BNR5" t="s">
        <v>7755</v>
      </c>
      <c r="BNS5" t="s">
        <v>1201</v>
      </c>
      <c r="BNT5" t="s">
        <v>746</v>
      </c>
      <c r="BNU5" t="s">
        <v>7599</v>
      </c>
      <c r="BNV5" t="s">
        <v>7879</v>
      </c>
      <c r="BNW5" t="s">
        <v>7543</v>
      </c>
      <c r="BNX5" t="s">
        <v>7846</v>
      </c>
      <c r="BNY5" t="s">
        <v>7853</v>
      </c>
      <c r="BNZ5" t="s">
        <v>7785</v>
      </c>
      <c r="BOA5" t="s">
        <v>662</v>
      </c>
      <c r="BOB5" t="s">
        <v>7871</v>
      </c>
      <c r="BOC5" t="s">
        <v>7796</v>
      </c>
      <c r="BOD5" t="s">
        <v>348</v>
      </c>
      <c r="BOE5" t="s">
        <v>848</v>
      </c>
      <c r="BOF5" t="s">
        <v>616</v>
      </c>
      <c r="BOG5" t="s">
        <v>1604</v>
      </c>
      <c r="BOH5" t="s">
        <v>763</v>
      </c>
      <c r="BOI5" t="s">
        <v>280</v>
      </c>
      <c r="BOJ5" t="s">
        <v>938</v>
      </c>
      <c r="BOK5" t="s">
        <v>844</v>
      </c>
      <c r="BOL5" t="s">
        <v>1267</v>
      </c>
      <c r="BOM5" t="s">
        <v>459</v>
      </c>
      <c r="BON5" t="s">
        <v>867</v>
      </c>
      <c r="BOO5" t="s">
        <v>127</v>
      </c>
      <c r="BOP5" t="s">
        <v>7717</v>
      </c>
      <c r="BOQ5" t="s">
        <v>6944</v>
      </c>
      <c r="BOR5" t="s">
        <v>765</v>
      </c>
      <c r="BOS5" t="s">
        <v>994</v>
      </c>
      <c r="BOT5" t="s">
        <v>408</v>
      </c>
      <c r="BOU5" t="s">
        <v>7449</v>
      </c>
      <c r="BOV5" t="s">
        <v>13226</v>
      </c>
      <c r="BOW5" t="s">
        <v>13231</v>
      </c>
      <c r="BOX5" t="s">
        <v>13236</v>
      </c>
      <c r="BOY5" t="s">
        <v>13241</v>
      </c>
      <c r="BOZ5" t="s">
        <v>13246</v>
      </c>
    </row>
    <row r="6" spans="1:1768" x14ac:dyDescent="0.3">
      <c r="A6" s="40" t="s">
        <v>7172</v>
      </c>
      <c r="B6" t="s">
        <v>2396</v>
      </c>
      <c r="C6" t="s">
        <v>5598</v>
      </c>
      <c r="D6" t="s">
        <v>3808</v>
      </c>
      <c r="E6" t="s">
        <v>4940</v>
      </c>
      <c r="F6" t="s">
        <v>9066</v>
      </c>
      <c r="G6" t="s">
        <v>3684</v>
      </c>
      <c r="H6" t="s">
        <v>3826</v>
      </c>
      <c r="I6" t="s">
        <v>3855</v>
      </c>
      <c r="J6" t="s">
        <v>5829</v>
      </c>
      <c r="K6" t="s">
        <v>8611</v>
      </c>
      <c r="L6" t="s">
        <v>5744</v>
      </c>
      <c r="M6" t="s">
        <v>3430</v>
      </c>
      <c r="N6" t="s">
        <v>6002</v>
      </c>
      <c r="O6" t="s">
        <v>3808</v>
      </c>
      <c r="P6" t="s">
        <v>3411</v>
      </c>
      <c r="Q6" t="s">
        <v>3858</v>
      </c>
      <c r="R6" t="s">
        <v>9319</v>
      </c>
      <c r="S6" t="s">
        <v>3865</v>
      </c>
      <c r="T6" t="s">
        <v>5797</v>
      </c>
      <c r="U6" t="s">
        <v>4834</v>
      </c>
      <c r="V6" t="s">
        <v>3783</v>
      </c>
      <c r="W6" t="s">
        <v>3430</v>
      </c>
      <c r="X6" t="s">
        <v>3572</v>
      </c>
      <c r="Y6" t="s">
        <v>2402</v>
      </c>
      <c r="Z6" t="s">
        <v>4271</v>
      </c>
      <c r="AA6" t="s">
        <v>3836</v>
      </c>
      <c r="AB6" t="s">
        <v>3569</v>
      </c>
      <c r="AC6" t="s">
        <v>6434</v>
      </c>
      <c r="AD6" t="s">
        <v>3422</v>
      </c>
      <c r="AE6" t="s">
        <v>3422</v>
      </c>
      <c r="AF6" t="s">
        <v>2396</v>
      </c>
      <c r="AG6" t="s">
        <v>6440</v>
      </c>
      <c r="AH6" t="s">
        <v>3411</v>
      </c>
      <c r="AI6" t="s">
        <v>5708</v>
      </c>
      <c r="AJ6" t="s">
        <v>2399</v>
      </c>
      <c r="AK6" t="s">
        <v>6471</v>
      </c>
      <c r="AL6" t="s">
        <v>5687</v>
      </c>
      <c r="AM6" t="s">
        <v>5702</v>
      </c>
      <c r="AN6" t="s">
        <v>8434</v>
      </c>
      <c r="AO6" t="s">
        <v>5969</v>
      </c>
      <c r="AP6" t="s">
        <v>5966</v>
      </c>
      <c r="AQ6" t="s">
        <v>4837</v>
      </c>
      <c r="AR6" t="s">
        <v>4268</v>
      </c>
      <c r="AS6" t="s">
        <v>3124</v>
      </c>
      <c r="AT6" t="s">
        <v>9399</v>
      </c>
      <c r="AU6" t="s">
        <v>9037</v>
      </c>
      <c r="AV6" t="s">
        <v>3749</v>
      </c>
      <c r="AW6" t="s">
        <v>5482</v>
      </c>
      <c r="AX6" t="s">
        <v>5690</v>
      </c>
      <c r="AY6" t="s">
        <v>9399</v>
      </c>
      <c r="AZ6" t="s">
        <v>5263</v>
      </c>
      <c r="BA6" t="s">
        <v>5817</v>
      </c>
      <c r="BB6" t="s">
        <v>4742</v>
      </c>
      <c r="BC6" t="s">
        <v>3823</v>
      </c>
      <c r="BD6" t="s">
        <v>5586</v>
      </c>
      <c r="BE6" t="s">
        <v>4739</v>
      </c>
      <c r="BF6" t="s">
        <v>4869</v>
      </c>
      <c r="BG6" t="s">
        <v>5015</v>
      </c>
      <c r="BH6" t="s">
        <v>2330</v>
      </c>
      <c r="BI6" t="s">
        <v>6496</v>
      </c>
      <c r="BJ6" t="s">
        <v>5514</v>
      </c>
      <c r="BK6" t="s">
        <v>5263</v>
      </c>
      <c r="BL6" t="s">
        <v>2119</v>
      </c>
      <c r="BM6" t="s">
        <v>5826</v>
      </c>
      <c r="BN6" t="s">
        <v>9392</v>
      </c>
      <c r="BO6" t="s">
        <v>5497</v>
      </c>
      <c r="BP6" t="s">
        <v>5494</v>
      </c>
      <c r="BQ6" t="s">
        <v>5982</v>
      </c>
      <c r="BR6" t="s">
        <v>3833</v>
      </c>
      <c r="BS6" t="s">
        <v>5338</v>
      </c>
      <c r="BT6" t="s">
        <v>5882</v>
      </c>
      <c r="BU6" t="s">
        <v>2515</v>
      </c>
      <c r="BV6" t="s">
        <v>7978</v>
      </c>
      <c r="BW6" t="s">
        <v>6404</v>
      </c>
      <c r="BX6" t="s">
        <v>6395</v>
      </c>
      <c r="BY6" t="s">
        <v>3382</v>
      </c>
      <c r="BZ6" t="s">
        <v>3382</v>
      </c>
      <c r="CA6" t="s">
        <v>3862</v>
      </c>
      <c r="CB6" t="s">
        <v>6431</v>
      </c>
      <c r="CC6" t="s">
        <v>6554</v>
      </c>
      <c r="CD6" t="s">
        <v>5864</v>
      </c>
      <c r="CE6" t="s">
        <v>4350</v>
      </c>
      <c r="CF6" t="s">
        <v>4350</v>
      </c>
      <c r="CG6" t="s">
        <v>4603</v>
      </c>
      <c r="CH6" t="s">
        <v>6079</v>
      </c>
      <c r="CI6" t="s">
        <v>6419</v>
      </c>
      <c r="CJ6" t="s">
        <v>4825</v>
      </c>
      <c r="CK6" t="s">
        <v>5058</v>
      </c>
      <c r="CL6" t="s">
        <v>5058</v>
      </c>
      <c r="CM6" t="s">
        <v>2587</v>
      </c>
      <c r="CN6" t="s">
        <v>2587</v>
      </c>
      <c r="CO6" t="s">
        <v>2551</v>
      </c>
      <c r="CP6" t="s">
        <v>2565</v>
      </c>
      <c r="CQ6" t="s">
        <v>6293</v>
      </c>
      <c r="CR6" t="s">
        <v>5861</v>
      </c>
      <c r="CS6" t="s">
        <v>5012</v>
      </c>
      <c r="CT6" t="s">
        <v>2519</v>
      </c>
      <c r="CU6" t="s">
        <v>6513</v>
      </c>
      <c r="CV6" t="s">
        <v>8385</v>
      </c>
      <c r="CW6" t="s">
        <v>6392</v>
      </c>
      <c r="CX6" t="s">
        <v>8234</v>
      </c>
      <c r="CY6" t="s">
        <v>6551</v>
      </c>
      <c r="CZ6" t="s">
        <v>6166</v>
      </c>
      <c r="DA6" t="s">
        <v>5098</v>
      </c>
      <c r="DB6" t="s">
        <v>5335</v>
      </c>
      <c r="DC6" t="s">
        <v>3618</v>
      </c>
      <c r="DD6" t="s">
        <v>3780</v>
      </c>
      <c r="DE6" t="s">
        <v>2327</v>
      </c>
      <c r="DF6" t="s">
        <v>2562</v>
      </c>
      <c r="DG6" t="s">
        <v>4153</v>
      </c>
      <c r="DH6" t="s">
        <v>8362</v>
      </c>
      <c r="DI6" t="s">
        <v>5131</v>
      </c>
      <c r="DJ6" t="s">
        <v>6407</v>
      </c>
      <c r="DK6" t="s">
        <v>6416</v>
      </c>
      <c r="DL6" t="s">
        <v>6428</v>
      </c>
      <c r="DM6" t="s">
        <v>1809</v>
      </c>
      <c r="DN6" t="s">
        <v>1673</v>
      </c>
      <c r="DO6" t="s">
        <v>1673</v>
      </c>
      <c r="DP6" t="s">
        <v>5870</v>
      </c>
      <c r="DQ6" t="s">
        <v>5999</v>
      </c>
      <c r="DR6" t="s">
        <v>5595</v>
      </c>
      <c r="DS6" t="s">
        <v>5741</v>
      </c>
      <c r="DT6" t="s">
        <v>3830</v>
      </c>
      <c r="DU6" t="s">
        <v>5511</v>
      </c>
      <c r="DV6" t="s">
        <v>5479</v>
      </c>
      <c r="DW6" t="s">
        <v>5978</v>
      </c>
      <c r="DX6" t="s">
        <v>5867</v>
      </c>
      <c r="DY6" t="s">
        <v>5583</v>
      </c>
      <c r="DZ6" t="s">
        <v>5963</v>
      </c>
      <c r="EA6" t="s">
        <v>4822</v>
      </c>
      <c r="EB6" t="s">
        <v>5800</v>
      </c>
      <c r="EC6" t="s">
        <v>3335</v>
      </c>
      <c r="ED6" t="s">
        <v>4150</v>
      </c>
      <c r="EE6" t="s">
        <v>6468</v>
      </c>
      <c r="EF6" t="s">
        <v>3535</v>
      </c>
      <c r="EG6" t="s">
        <v>2116</v>
      </c>
      <c r="EH6" t="s">
        <v>7674</v>
      </c>
      <c r="EI6" t="s">
        <v>6082</v>
      </c>
      <c r="EJ6" t="s">
        <v>6163</v>
      </c>
      <c r="EK6" t="s">
        <v>7750</v>
      </c>
      <c r="EL6" t="s">
        <v>6493</v>
      </c>
      <c r="EM6" t="s">
        <v>7881</v>
      </c>
      <c r="EN6" t="s">
        <v>5231</v>
      </c>
      <c r="EO6" t="s">
        <v>5128</v>
      </c>
      <c r="EP6" t="s">
        <v>4940</v>
      </c>
      <c r="EQ6" t="s">
        <v>5095</v>
      </c>
      <c r="ER6" t="s">
        <v>6290</v>
      </c>
      <c r="ES6" t="s">
        <v>2610</v>
      </c>
      <c r="ET6" t="s">
        <v>2548</v>
      </c>
      <c r="EU6" t="s">
        <v>7212</v>
      </c>
      <c r="EV6" t="s">
        <v>8176</v>
      </c>
      <c r="EW6" t="s">
        <v>6140</v>
      </c>
      <c r="EX6" t="s">
        <v>9096</v>
      </c>
      <c r="EY6" t="s">
        <v>8784</v>
      </c>
      <c r="EZ6" t="s">
        <v>3074</v>
      </c>
      <c r="FA6" t="s">
        <v>3924</v>
      </c>
      <c r="FB6" t="s">
        <v>4553</v>
      </c>
      <c r="FC6" t="s">
        <v>8662</v>
      </c>
      <c r="FD6" t="s">
        <v>1797</v>
      </c>
      <c r="FE6" t="s">
        <v>2494</v>
      </c>
      <c r="FF6" t="s">
        <v>5040</v>
      </c>
      <c r="FG6" t="s">
        <v>3997</v>
      </c>
      <c r="FH6" t="s">
        <v>5066</v>
      </c>
      <c r="FI6" t="s">
        <v>9003</v>
      </c>
      <c r="FJ6" t="s">
        <v>5806</v>
      </c>
      <c r="FK6" t="s">
        <v>4508</v>
      </c>
      <c r="FL6" t="s">
        <v>3046</v>
      </c>
      <c r="FM6" t="s">
        <v>8751</v>
      </c>
      <c r="FN6" t="s">
        <v>8301</v>
      </c>
      <c r="FO6" t="s">
        <v>6142</v>
      </c>
      <c r="FP6" t="s">
        <v>3794</v>
      </c>
      <c r="FQ6" t="s">
        <v>5456</v>
      </c>
      <c r="FR6" t="s">
        <v>5844</v>
      </c>
      <c r="FS6" t="s">
        <v>9183</v>
      </c>
      <c r="FT6" t="s">
        <v>8971</v>
      </c>
      <c r="FU6" t="s">
        <v>8753</v>
      </c>
      <c r="FV6" t="s">
        <v>3084</v>
      </c>
      <c r="FW6" t="s">
        <v>2080</v>
      </c>
      <c r="FX6" t="s">
        <v>3919</v>
      </c>
      <c r="FY6" t="s">
        <v>1740</v>
      </c>
      <c r="FZ6" t="s">
        <v>5412</v>
      </c>
      <c r="GA6" t="s">
        <v>9450</v>
      </c>
      <c r="GB6" t="s">
        <v>4580</v>
      </c>
      <c r="GC6" t="s">
        <v>4737</v>
      </c>
      <c r="GD6" t="s">
        <v>3000</v>
      </c>
      <c r="GE6" t="s">
        <v>2948</v>
      </c>
      <c r="GF6" t="s">
        <v>9406</v>
      </c>
      <c r="GG6" t="s">
        <v>6216</v>
      </c>
      <c r="GH6" t="s">
        <v>7352</v>
      </c>
      <c r="GI6" t="s">
        <v>3744</v>
      </c>
      <c r="GJ6" t="s">
        <v>2572</v>
      </c>
      <c r="GK6" t="s">
        <v>1907</v>
      </c>
      <c r="GL6" t="s">
        <v>4564</v>
      </c>
      <c r="GM6" t="s">
        <v>9361</v>
      </c>
      <c r="GN6" t="s">
        <v>2019</v>
      </c>
      <c r="GO6" t="s">
        <v>9006</v>
      </c>
      <c r="GP6" t="s">
        <v>4551</v>
      </c>
      <c r="GQ6" t="s">
        <v>4903</v>
      </c>
      <c r="GR6" t="s">
        <v>4839</v>
      </c>
      <c r="GS6" t="s">
        <v>5833</v>
      </c>
      <c r="GT6" t="s">
        <v>2690</v>
      </c>
      <c r="GU6" t="s">
        <v>5289</v>
      </c>
      <c r="GV6" t="s">
        <v>4802</v>
      </c>
      <c r="GW6" t="s">
        <v>6059</v>
      </c>
      <c r="GX6" t="s">
        <v>4015</v>
      </c>
      <c r="GY6" t="s">
        <v>3493</v>
      </c>
      <c r="GZ6" t="s">
        <v>2909</v>
      </c>
      <c r="HA6" t="s">
        <v>9394</v>
      </c>
      <c r="HB6" t="s">
        <v>8298</v>
      </c>
      <c r="HC6" t="s">
        <v>5681</v>
      </c>
      <c r="HD6" t="s">
        <v>3350</v>
      </c>
      <c r="HE6" t="s">
        <v>1776</v>
      </c>
      <c r="HF6" t="s">
        <v>5960</v>
      </c>
      <c r="HG6" t="s">
        <v>5879</v>
      </c>
      <c r="HH6" t="s">
        <v>5633</v>
      </c>
      <c r="HI6" t="s">
        <v>1926</v>
      </c>
      <c r="HJ6" t="s">
        <v>2535</v>
      </c>
      <c r="HK6" t="s">
        <v>4978</v>
      </c>
      <c r="HL6" t="s">
        <v>2923</v>
      </c>
      <c r="HM6" t="s">
        <v>2481</v>
      </c>
      <c r="HN6" t="s">
        <v>3040</v>
      </c>
      <c r="HO6" t="s">
        <v>4413</v>
      </c>
      <c r="HP6" t="s">
        <v>9331</v>
      </c>
      <c r="HQ6" t="s">
        <v>3456</v>
      </c>
      <c r="HR6" t="s">
        <v>6235</v>
      </c>
      <c r="HS6" t="s">
        <v>5385</v>
      </c>
      <c r="HT6" t="s">
        <v>1934</v>
      </c>
      <c r="HU6" t="s">
        <v>1930</v>
      </c>
      <c r="HV6" t="s">
        <v>1986</v>
      </c>
      <c r="HW6" t="s">
        <v>3216</v>
      </c>
      <c r="HX6" t="s">
        <v>4189</v>
      </c>
      <c r="HY6" t="s">
        <v>5317</v>
      </c>
      <c r="HZ6" t="s">
        <v>6126</v>
      </c>
      <c r="IA6" t="s">
        <v>3721</v>
      </c>
      <c r="IB6" t="s">
        <v>5151</v>
      </c>
      <c r="IC6" t="s">
        <v>6359</v>
      </c>
      <c r="ID6" t="s">
        <v>3915</v>
      </c>
      <c r="IE6" t="s">
        <v>4221</v>
      </c>
      <c r="IF6" t="s">
        <v>5562</v>
      </c>
      <c r="IG6" t="s">
        <v>5538</v>
      </c>
      <c r="IH6" t="s">
        <v>5612</v>
      </c>
      <c r="II6" t="s">
        <v>5773</v>
      </c>
      <c r="IJ6" t="s">
        <v>7637</v>
      </c>
      <c r="IK6" t="s">
        <v>7198</v>
      </c>
      <c r="IL6" t="s">
        <v>2218</v>
      </c>
      <c r="IM6" t="s">
        <v>2215</v>
      </c>
      <c r="IN6" t="s">
        <v>2220</v>
      </c>
      <c r="IO6" t="s">
        <v>8800</v>
      </c>
      <c r="IP6" t="s">
        <v>5642</v>
      </c>
      <c r="IQ6" t="s">
        <v>3734</v>
      </c>
      <c r="IR6" t="s">
        <v>3842</v>
      </c>
      <c r="IS6" t="s">
        <v>2957</v>
      </c>
      <c r="IT6" t="s">
        <v>8555</v>
      </c>
      <c r="IU6" t="s">
        <v>4921</v>
      </c>
      <c r="IV6" t="s">
        <v>8563</v>
      </c>
      <c r="IW6" t="s">
        <v>8603</v>
      </c>
      <c r="IX6" t="s">
        <v>1849</v>
      </c>
      <c r="IY6" t="s">
        <v>8627</v>
      </c>
      <c r="IZ6" t="s">
        <v>1699</v>
      </c>
      <c r="JA6" t="s">
        <v>3771</v>
      </c>
      <c r="JB6" t="s">
        <v>3022</v>
      </c>
      <c r="JC6" t="s">
        <v>6098</v>
      </c>
      <c r="JD6" t="s">
        <v>4878</v>
      </c>
      <c r="JE6" t="s">
        <v>2581</v>
      </c>
      <c r="JF6" t="s">
        <v>1803</v>
      </c>
      <c r="JG6" t="s">
        <v>8620</v>
      </c>
      <c r="JH6" t="s">
        <v>8915</v>
      </c>
      <c r="JI6" t="s">
        <v>2414</v>
      </c>
      <c r="JJ6" t="s">
        <v>5820</v>
      </c>
      <c r="JK6" t="s">
        <v>3805</v>
      </c>
      <c r="JL6" t="s">
        <v>5568</v>
      </c>
      <c r="JM6" t="s">
        <v>5714</v>
      </c>
      <c r="JN6" t="s">
        <v>3111</v>
      </c>
      <c r="JO6" t="s">
        <v>3043</v>
      </c>
      <c r="JP6" t="s">
        <v>3588</v>
      </c>
      <c r="JQ6" t="s">
        <v>5101</v>
      </c>
      <c r="JR6" t="s">
        <v>3774</v>
      </c>
      <c r="JS6" t="s">
        <v>3690</v>
      </c>
      <c r="JT6" t="s">
        <v>4790</v>
      </c>
      <c r="JU6" t="s">
        <v>4202</v>
      </c>
      <c r="JV6" t="s">
        <v>2324</v>
      </c>
      <c r="JW6" t="s">
        <v>4796</v>
      </c>
      <c r="JX6" t="s">
        <v>4734</v>
      </c>
      <c r="JY6" t="s">
        <v>8908</v>
      </c>
      <c r="JZ6" t="s">
        <v>8629</v>
      </c>
      <c r="KA6" t="s">
        <v>9270</v>
      </c>
      <c r="KB6" t="s">
        <v>4398</v>
      </c>
      <c r="KC6" t="s">
        <v>3621</v>
      </c>
      <c r="KD6" t="s">
        <v>1666</v>
      </c>
      <c r="KE6" t="s">
        <v>5948</v>
      </c>
      <c r="KF6" t="s">
        <v>5580</v>
      </c>
      <c r="KG6" t="s">
        <v>4745</v>
      </c>
      <c r="KH6" t="s">
        <v>2231</v>
      </c>
      <c r="KI6" t="s">
        <v>5696</v>
      </c>
      <c r="KJ6" t="s">
        <v>3155</v>
      </c>
      <c r="KK6" t="s">
        <v>3158</v>
      </c>
      <c r="KL6" t="s">
        <v>9194</v>
      </c>
      <c r="KM6" t="s">
        <v>2869</v>
      </c>
      <c r="KN6" t="s">
        <v>4335</v>
      </c>
      <c r="KO6" t="s">
        <v>2064</v>
      </c>
      <c r="KP6" t="s">
        <v>2813</v>
      </c>
      <c r="KQ6" t="s">
        <v>5237</v>
      </c>
      <c r="KR6" t="s">
        <v>5285</v>
      </c>
      <c r="KS6" t="s">
        <v>5414</v>
      </c>
      <c r="KT6" t="s">
        <v>8034</v>
      </c>
      <c r="KU6" t="s">
        <v>1769</v>
      </c>
      <c r="KV6" t="s">
        <v>2355</v>
      </c>
      <c r="KW6" t="s">
        <v>2418</v>
      </c>
      <c r="KX6" t="s">
        <v>4600</v>
      </c>
      <c r="KY6" t="s">
        <v>5030</v>
      </c>
      <c r="KZ6" t="s">
        <v>6210</v>
      </c>
      <c r="LA6" t="s">
        <v>5447</v>
      </c>
      <c r="LB6" t="s">
        <v>5499</v>
      </c>
      <c r="LC6" t="s">
        <v>5678</v>
      </c>
      <c r="LD6" t="s">
        <v>5939</v>
      </c>
      <c r="LE6" t="s">
        <v>5672</v>
      </c>
      <c r="LF6" t="s">
        <v>4728</v>
      </c>
      <c r="LG6" t="s">
        <v>4277</v>
      </c>
      <c r="LH6" t="s">
        <v>5397</v>
      </c>
      <c r="LI6" t="s">
        <v>4710</v>
      </c>
      <c r="LJ6" t="s">
        <v>4719</v>
      </c>
      <c r="LK6" t="s">
        <v>5394</v>
      </c>
      <c r="LL6" t="s">
        <v>5406</v>
      </c>
      <c r="LM6" t="s">
        <v>10207</v>
      </c>
      <c r="LN6" t="s">
        <v>3136</v>
      </c>
      <c r="LO6" t="s">
        <v>2977</v>
      </c>
      <c r="LP6" t="s">
        <v>6053</v>
      </c>
      <c r="LQ6" t="s">
        <v>6030</v>
      </c>
      <c r="LR6" t="s">
        <v>8690</v>
      </c>
      <c r="LS6" t="s">
        <v>2643</v>
      </c>
      <c r="LT6" t="s">
        <v>4844</v>
      </c>
      <c r="LU6" t="s">
        <v>9050</v>
      </c>
      <c r="LV6" t="s">
        <v>4748</v>
      </c>
      <c r="LW6" t="s">
        <v>3300</v>
      </c>
      <c r="LX6" t="s">
        <v>2791</v>
      </c>
      <c r="LY6" t="s">
        <v>3790</v>
      </c>
      <c r="LZ6" t="s">
        <v>6544</v>
      </c>
      <c r="MA6" t="s">
        <v>5033</v>
      </c>
      <c r="MB6" t="s">
        <v>1885</v>
      </c>
      <c r="MC6" t="s">
        <v>2421</v>
      </c>
      <c r="MD6" t="s">
        <v>4701</v>
      </c>
      <c r="ME6" t="s">
        <v>5374</v>
      </c>
      <c r="MF6" t="s">
        <v>4561</v>
      </c>
      <c r="MG6" t="s">
        <v>4548</v>
      </c>
      <c r="MH6" t="s">
        <v>4574</v>
      </c>
      <c r="MI6" t="s">
        <v>6199</v>
      </c>
      <c r="MJ6" t="s">
        <v>6231</v>
      </c>
      <c r="MK6" t="s">
        <v>6120</v>
      </c>
      <c r="ML6" t="s">
        <v>5269</v>
      </c>
      <c r="MM6" t="s">
        <v>4860</v>
      </c>
      <c r="MN6" t="s">
        <v>4588</v>
      </c>
      <c r="MO6" t="s">
        <v>4089</v>
      </c>
      <c r="MP6" t="s">
        <v>2708</v>
      </c>
      <c r="MQ6" t="s">
        <v>3375</v>
      </c>
      <c r="MR6" t="s">
        <v>1633</v>
      </c>
      <c r="MS6" t="s">
        <v>3188</v>
      </c>
      <c r="MT6" t="s">
        <v>3261</v>
      </c>
      <c r="MU6" t="s">
        <v>4416</v>
      </c>
      <c r="MV6" t="s">
        <v>4440</v>
      </c>
      <c r="MW6" t="s">
        <v>3943</v>
      </c>
      <c r="MX6" t="s">
        <v>2383</v>
      </c>
      <c r="MY6" t="s">
        <v>2971</v>
      </c>
      <c r="MZ6" t="s">
        <v>2854</v>
      </c>
      <c r="NA6" t="s">
        <v>2297</v>
      </c>
      <c r="NB6" t="s">
        <v>8789</v>
      </c>
      <c r="NC6" t="s">
        <v>4828</v>
      </c>
      <c r="ND6" t="s">
        <v>1655</v>
      </c>
      <c r="NE6" t="s">
        <v>3877</v>
      </c>
      <c r="NF6" t="s">
        <v>2132</v>
      </c>
      <c r="NG6" t="s">
        <v>2538</v>
      </c>
      <c r="NH6" t="s">
        <v>3280</v>
      </c>
      <c r="NI6" t="s">
        <v>4290</v>
      </c>
      <c r="NJ6" t="s">
        <v>2663</v>
      </c>
      <c r="NK6" t="s">
        <v>3633</v>
      </c>
      <c r="NL6" t="s">
        <v>4897</v>
      </c>
      <c r="NM6" t="s">
        <v>4371</v>
      </c>
      <c r="NN6" t="s">
        <v>4627</v>
      </c>
      <c r="NO6" t="s">
        <v>4900</v>
      </c>
      <c r="NP6" t="s">
        <v>6104</v>
      </c>
      <c r="NQ6" t="s">
        <v>5434</v>
      </c>
      <c r="NR6" t="s">
        <v>5225</v>
      </c>
      <c r="NS6" t="s">
        <v>5254</v>
      </c>
      <c r="NT6" t="s">
        <v>6386</v>
      </c>
      <c r="NU6" t="s">
        <v>8981</v>
      </c>
      <c r="NV6" t="s">
        <v>1998</v>
      </c>
      <c r="NW6" t="s">
        <v>7259</v>
      </c>
      <c r="NX6" t="s">
        <v>2953</v>
      </c>
      <c r="NY6" t="s">
        <v>8913</v>
      </c>
      <c r="NZ6" t="s">
        <v>8917</v>
      </c>
      <c r="OA6" t="s">
        <v>3012</v>
      </c>
      <c r="OB6" t="s">
        <v>3871</v>
      </c>
      <c r="OC6" t="s">
        <v>3548</v>
      </c>
      <c r="OD6" t="s">
        <v>5190</v>
      </c>
      <c r="OE6" t="s">
        <v>1980</v>
      </c>
      <c r="OF6" t="s">
        <v>4502</v>
      </c>
      <c r="OG6" t="s">
        <v>1711</v>
      </c>
      <c r="OH6" t="s">
        <v>6422</v>
      </c>
      <c r="OI6" t="s">
        <v>4569</v>
      </c>
      <c r="OJ6" t="s">
        <v>9214</v>
      </c>
      <c r="OK6" t="s">
        <v>5618</v>
      </c>
      <c r="OL6" t="s">
        <v>3502</v>
      </c>
      <c r="OM6" t="s">
        <v>2801</v>
      </c>
      <c r="ON6" t="s">
        <v>4975</v>
      </c>
      <c r="OO6" t="s">
        <v>3752</v>
      </c>
      <c r="OP6" t="s">
        <v>4098</v>
      </c>
      <c r="OQ6" t="s">
        <v>4165</v>
      </c>
      <c r="OR6" t="s">
        <v>2795</v>
      </c>
      <c r="OS6" t="s">
        <v>2191</v>
      </c>
      <c r="OT6" t="s">
        <v>5177</v>
      </c>
      <c r="OU6" t="s">
        <v>5219</v>
      </c>
      <c r="OV6" t="s">
        <v>5464</v>
      </c>
      <c r="OW6" t="s">
        <v>3071</v>
      </c>
      <c r="OX6" t="s">
        <v>5279</v>
      </c>
      <c r="OY6" t="s">
        <v>4731</v>
      </c>
      <c r="OZ6" t="s">
        <v>5823</v>
      </c>
      <c r="PA6" t="s">
        <v>2269</v>
      </c>
      <c r="PB6" t="s">
        <v>6123</v>
      </c>
      <c r="PC6" t="s">
        <v>6213</v>
      </c>
      <c r="PD6" t="s">
        <v>5148</v>
      </c>
      <c r="PE6" t="s">
        <v>5663</v>
      </c>
      <c r="PF6" t="s">
        <v>3741</v>
      </c>
      <c r="PG6" t="s">
        <v>5912</v>
      </c>
      <c r="PH6" t="s">
        <v>3325</v>
      </c>
      <c r="PI6" t="s">
        <v>2170</v>
      </c>
      <c r="PJ6" t="s">
        <v>3746</v>
      </c>
      <c r="PK6" t="s">
        <v>4185</v>
      </c>
      <c r="PL6" t="s">
        <v>5036</v>
      </c>
      <c r="PM6" t="s">
        <v>5171</v>
      </c>
      <c r="PN6" t="s">
        <v>3378</v>
      </c>
      <c r="PO6" t="s">
        <v>3761</v>
      </c>
      <c r="PP6" t="s">
        <v>2045</v>
      </c>
      <c r="PQ6" t="s">
        <v>5105</v>
      </c>
      <c r="PR6" t="s">
        <v>8559</v>
      </c>
      <c r="PS6" t="s">
        <v>1723</v>
      </c>
      <c r="PT6" t="s">
        <v>2763</v>
      </c>
      <c r="PU6" t="s">
        <v>8670</v>
      </c>
      <c r="PV6" t="s">
        <v>5228</v>
      </c>
      <c r="PW6" t="s">
        <v>3054</v>
      </c>
      <c r="PX6" t="s">
        <v>4582</v>
      </c>
      <c r="PY6" t="s">
        <v>2358</v>
      </c>
      <c r="PZ6" t="s">
        <v>2826</v>
      </c>
      <c r="QA6" t="s">
        <v>2202</v>
      </c>
      <c r="QB6" t="s">
        <v>6315</v>
      </c>
      <c r="QC6" t="s">
        <v>6331</v>
      </c>
      <c r="QD6" t="s">
        <v>2903</v>
      </c>
      <c r="QE6" t="s">
        <v>5747</v>
      </c>
      <c r="QF6" t="s">
        <v>4915</v>
      </c>
      <c r="QG6" t="s">
        <v>6228</v>
      </c>
      <c r="QH6" t="s">
        <v>2466</v>
      </c>
      <c r="QI6" t="s">
        <v>2860</v>
      </c>
      <c r="QJ6" t="s">
        <v>8714</v>
      </c>
      <c r="QK6" t="s">
        <v>5272</v>
      </c>
      <c r="QL6" t="s">
        <v>1836</v>
      </c>
      <c r="QM6" t="s">
        <v>1762</v>
      </c>
      <c r="QN6" t="s">
        <v>2224</v>
      </c>
      <c r="QO6" t="s">
        <v>2389</v>
      </c>
      <c r="QP6" t="s">
        <v>2484</v>
      </c>
      <c r="QQ6" t="s">
        <v>8966</v>
      </c>
      <c r="QR6" t="s">
        <v>3185</v>
      </c>
      <c r="QS6" t="s">
        <v>3980</v>
      </c>
      <c r="QT6" t="s">
        <v>1820</v>
      </c>
      <c r="QU6" t="s">
        <v>3513</v>
      </c>
      <c r="QV6" t="s">
        <v>3637</v>
      </c>
      <c r="QW6" t="s">
        <v>3356</v>
      </c>
      <c r="QX6" t="s">
        <v>8961</v>
      </c>
      <c r="QY6" t="s">
        <v>4486</v>
      </c>
      <c r="QZ6" t="s">
        <v>4856</v>
      </c>
      <c r="RA6" t="s">
        <v>4905</v>
      </c>
      <c r="RB6" t="s">
        <v>6085</v>
      </c>
      <c r="RC6" t="s">
        <v>2024</v>
      </c>
      <c r="RD6" t="s">
        <v>5972</v>
      </c>
      <c r="RE6" t="s">
        <v>2699</v>
      </c>
      <c r="RF6" t="s">
        <v>1923</v>
      </c>
      <c r="RG6" t="s">
        <v>6153</v>
      </c>
      <c r="RH6" t="s">
        <v>3409</v>
      </c>
      <c r="RI6" t="s">
        <v>2927</v>
      </c>
      <c r="RJ6" t="s">
        <v>6183</v>
      </c>
      <c r="RK6" t="s">
        <v>6443</v>
      </c>
      <c r="RL6" t="s">
        <v>8528</v>
      </c>
      <c r="RM6" t="s">
        <v>3406</v>
      </c>
      <c r="RN6" t="s">
        <v>5377</v>
      </c>
      <c r="RO6" t="s">
        <v>2875</v>
      </c>
      <c r="RP6" t="s">
        <v>3328</v>
      </c>
      <c r="RQ6" t="s">
        <v>3563</v>
      </c>
      <c r="RR6" t="s">
        <v>5906</v>
      </c>
      <c r="RS6" t="s">
        <v>3434</v>
      </c>
      <c r="RT6" t="s">
        <v>5630</v>
      </c>
      <c r="RU6" t="s">
        <v>5476</v>
      </c>
      <c r="RV6" t="s">
        <v>3353</v>
      </c>
      <c r="RW6" t="s">
        <v>3086</v>
      </c>
      <c r="RX6" t="s">
        <v>2919</v>
      </c>
      <c r="RY6" t="s">
        <v>5723</v>
      </c>
      <c r="RZ6" t="s">
        <v>2503</v>
      </c>
      <c r="SA6" t="s">
        <v>4156</v>
      </c>
      <c r="SB6" t="s">
        <v>2745</v>
      </c>
      <c r="SC6" t="s">
        <v>4030</v>
      </c>
      <c r="SD6" t="s">
        <v>6091</v>
      </c>
      <c r="SE6" t="s">
        <v>5320</v>
      </c>
      <c r="SF6" t="s">
        <v>2607</v>
      </c>
      <c r="SG6" t="s">
        <v>3787</v>
      </c>
      <c r="SH6" t="s">
        <v>4499</v>
      </c>
      <c r="SI6" t="s">
        <v>2748</v>
      </c>
      <c r="SJ6" t="s">
        <v>5158</v>
      </c>
      <c r="SK6" t="s">
        <v>4638</v>
      </c>
      <c r="SL6" t="s">
        <v>2673</v>
      </c>
      <c r="SM6" t="s">
        <v>3971</v>
      </c>
      <c r="SN6" t="s">
        <v>3258</v>
      </c>
      <c r="SO6" t="s">
        <v>5544</v>
      </c>
      <c r="SP6" t="s">
        <v>4981</v>
      </c>
      <c r="SQ6" t="s">
        <v>3089</v>
      </c>
      <c r="SR6" t="s">
        <v>4300</v>
      </c>
      <c r="SS6" t="s">
        <v>2004</v>
      </c>
      <c r="ST6" t="s">
        <v>3347</v>
      </c>
      <c r="SU6" t="s">
        <v>5535</v>
      </c>
      <c r="SV6" t="s">
        <v>5985</v>
      </c>
      <c r="SW6" t="s">
        <v>2522</v>
      </c>
      <c r="SX6" t="s">
        <v>2506</v>
      </c>
      <c r="SY6" t="s">
        <v>3672</v>
      </c>
      <c r="SZ6" t="s">
        <v>1919</v>
      </c>
      <c r="TA6" t="s">
        <v>2895</v>
      </c>
      <c r="TB6" t="s">
        <v>4647</v>
      </c>
      <c r="TC6" t="s">
        <v>10617</v>
      </c>
      <c r="TD6" t="s">
        <v>5049</v>
      </c>
      <c r="TE6" t="s">
        <v>4872</v>
      </c>
      <c r="TF6" t="s">
        <v>3064</v>
      </c>
      <c r="TG6" t="s">
        <v>3581</v>
      </c>
      <c r="TH6" t="s">
        <v>3273</v>
      </c>
      <c r="TI6" t="s">
        <v>3446</v>
      </c>
      <c r="TJ6" t="s">
        <v>3687</v>
      </c>
      <c r="TK6" t="s">
        <v>2554</v>
      </c>
      <c r="TL6" t="s">
        <v>3028</v>
      </c>
      <c r="TM6" t="s">
        <v>4687</v>
      </c>
      <c r="TN6" t="s">
        <v>6410</v>
      </c>
      <c r="TO6" t="s">
        <v>6241</v>
      </c>
      <c r="TP6" t="s">
        <v>8659</v>
      </c>
      <c r="TQ6" t="s">
        <v>8664</v>
      </c>
      <c r="TR6" t="s">
        <v>2173</v>
      </c>
      <c r="TS6" t="s">
        <v>3319</v>
      </c>
      <c r="TT6" t="s">
        <v>3238</v>
      </c>
      <c r="TU6" t="s">
        <v>4038</v>
      </c>
      <c r="TV6" t="s">
        <v>4036</v>
      </c>
      <c r="TW6" t="s">
        <v>4819</v>
      </c>
      <c r="TX6" t="s">
        <v>4816</v>
      </c>
      <c r="TY6" t="s">
        <v>3058</v>
      </c>
      <c r="TZ6" t="s">
        <v>1772</v>
      </c>
      <c r="UA6" t="s">
        <v>3584</v>
      </c>
      <c r="UB6" t="s">
        <v>6067</v>
      </c>
      <c r="UC6" t="s">
        <v>5323</v>
      </c>
      <c r="UD6" t="s">
        <v>5876</v>
      </c>
      <c r="UE6" t="s">
        <v>4347</v>
      </c>
      <c r="UF6" t="s">
        <v>5768</v>
      </c>
      <c r="UG6" t="s">
        <v>3845</v>
      </c>
      <c r="UH6" t="s">
        <v>2760</v>
      </c>
      <c r="UI6" t="s">
        <v>4434</v>
      </c>
      <c r="UJ6" t="s">
        <v>3895</v>
      </c>
      <c r="UK6" t="s">
        <v>3338</v>
      </c>
      <c r="UL6" t="s">
        <v>3025</v>
      </c>
      <c r="UM6" t="s">
        <v>3947</v>
      </c>
      <c r="UN6" t="s">
        <v>5615</v>
      </c>
      <c r="UO6" t="s">
        <v>6373</v>
      </c>
      <c r="UP6" t="s">
        <v>6481</v>
      </c>
      <c r="UQ6" t="s">
        <v>4931</v>
      </c>
      <c r="UR6" t="s">
        <v>4391</v>
      </c>
      <c r="US6" t="s">
        <v>2751</v>
      </c>
      <c r="UT6" t="s">
        <v>6449</v>
      </c>
      <c r="UU6" t="s">
        <v>4654</v>
      </c>
      <c r="UV6" t="s">
        <v>2604</v>
      </c>
      <c r="UW6" t="s">
        <v>2408</v>
      </c>
      <c r="UX6" t="s">
        <v>5140</v>
      </c>
      <c r="UY6" t="s">
        <v>3961</v>
      </c>
      <c r="UZ6" t="s">
        <v>6459</v>
      </c>
      <c r="VA6" t="s">
        <v>5648</v>
      </c>
      <c r="VB6" t="s">
        <v>4987</v>
      </c>
      <c r="VC6" t="s">
        <v>5779</v>
      </c>
      <c r="VD6" t="s">
        <v>4799</v>
      </c>
      <c r="VE6" t="s">
        <v>2724</v>
      </c>
      <c r="VF6" t="s">
        <v>1829</v>
      </c>
      <c r="VG6" t="s">
        <v>2509</v>
      </c>
      <c r="VH6" t="s">
        <v>6383</v>
      </c>
      <c r="VI6" t="s">
        <v>4133</v>
      </c>
      <c r="VJ6" t="s">
        <v>2600</v>
      </c>
      <c r="VK6" t="s">
        <v>4419</v>
      </c>
      <c r="VL6" t="s">
        <v>4781</v>
      </c>
      <c r="VM6" t="s">
        <v>5078</v>
      </c>
      <c r="VN6" t="s">
        <v>5275</v>
      </c>
      <c r="VO6" t="s">
        <v>3777</v>
      </c>
      <c r="VP6" t="s">
        <v>6462</v>
      </c>
      <c r="VQ6" t="s">
        <v>4777</v>
      </c>
      <c r="VR6" t="s">
        <v>4887</v>
      </c>
      <c r="VS6" t="s">
        <v>3206</v>
      </c>
      <c r="VT6" t="s">
        <v>3602</v>
      </c>
      <c r="VU6" t="s">
        <v>4925</v>
      </c>
      <c r="VV6" t="s">
        <v>4684</v>
      </c>
      <c r="VW6" t="s">
        <v>3019</v>
      </c>
      <c r="VX6" t="s">
        <v>5400</v>
      </c>
      <c r="VY6" t="s">
        <v>2742</v>
      </c>
      <c r="VZ6" t="s">
        <v>2670</v>
      </c>
      <c r="WA6" t="s">
        <v>2441</v>
      </c>
      <c r="WB6" t="s">
        <v>4368</v>
      </c>
      <c r="WC6" t="s">
        <v>5184</v>
      </c>
      <c r="WD6" t="s">
        <v>3626</v>
      </c>
      <c r="WE6" t="s">
        <v>5222</v>
      </c>
      <c r="WF6" t="s">
        <v>2933</v>
      </c>
      <c r="WG6" t="s">
        <v>2890</v>
      </c>
      <c r="WH6" t="s">
        <v>6510</v>
      </c>
      <c r="WI6" t="s">
        <v>3366</v>
      </c>
      <c r="WJ6" t="s">
        <v>1766</v>
      </c>
      <c r="WK6" t="s">
        <v>3644</v>
      </c>
      <c r="WL6" t="s">
        <v>5693</v>
      </c>
      <c r="WM6" t="s">
        <v>3799</v>
      </c>
      <c r="WN6" t="s">
        <v>8672</v>
      </c>
      <c r="WO6" t="s">
        <v>6147</v>
      </c>
      <c r="WP6" t="s">
        <v>3117</v>
      </c>
      <c r="WQ6" t="s">
        <v>5388</v>
      </c>
      <c r="WR6" t="s">
        <v>1714</v>
      </c>
      <c r="WS6" t="s">
        <v>4059</v>
      </c>
      <c r="WT6" t="s">
        <v>2512</v>
      </c>
      <c r="WU6" t="s">
        <v>2615</v>
      </c>
      <c r="WV6" t="s">
        <v>5458</v>
      </c>
      <c r="WW6" t="s">
        <v>5750</v>
      </c>
      <c r="WX6" t="s">
        <v>5371</v>
      </c>
      <c r="WY6" t="s">
        <v>4092</v>
      </c>
      <c r="WZ6" t="s">
        <v>2660</v>
      </c>
      <c r="XA6" t="s">
        <v>2038</v>
      </c>
      <c r="XB6" t="s">
        <v>3484</v>
      </c>
      <c r="XC6" t="s">
        <v>3114</v>
      </c>
      <c r="XD6" t="s">
        <v>5304</v>
      </c>
      <c r="XE6" t="s">
        <v>3224</v>
      </c>
      <c r="XF6" t="s">
        <v>3437</v>
      </c>
      <c r="XG6" t="s">
        <v>3277</v>
      </c>
      <c r="XH6" t="s">
        <v>2778</v>
      </c>
      <c r="XI6" t="s">
        <v>3234</v>
      </c>
      <c r="XJ6" t="s">
        <v>5440</v>
      </c>
      <c r="XK6" t="s">
        <v>4477</v>
      </c>
      <c r="XL6" t="s">
        <v>6321</v>
      </c>
      <c r="XM6" t="s">
        <v>6195</v>
      </c>
      <c r="XN6" t="s">
        <v>4875</v>
      </c>
      <c r="XO6" t="s">
        <v>2151</v>
      </c>
      <c r="XP6" t="s">
        <v>3015</v>
      </c>
      <c r="XQ6" t="s">
        <v>6535</v>
      </c>
      <c r="XR6" t="s">
        <v>4523</v>
      </c>
      <c r="XS6" t="s">
        <v>3389</v>
      </c>
      <c r="XT6" t="s">
        <v>4610</v>
      </c>
      <c r="XU6" t="s">
        <v>2049</v>
      </c>
      <c r="XV6" t="s">
        <v>2881</v>
      </c>
      <c r="XW6" t="s">
        <v>3578</v>
      </c>
      <c r="XX6" t="s">
        <v>1832</v>
      </c>
      <c r="XY6" t="s">
        <v>9033</v>
      </c>
      <c r="XZ6" t="s">
        <v>2496</v>
      </c>
      <c r="YA6" t="s">
        <v>3426</v>
      </c>
      <c r="YB6" t="s">
        <v>2705</v>
      </c>
      <c r="YC6" t="s">
        <v>4452</v>
      </c>
      <c r="YD6" t="s">
        <v>4707</v>
      </c>
      <c r="YE6" t="s">
        <v>3738</v>
      </c>
      <c r="YF6" t="s">
        <v>6005</v>
      </c>
      <c r="YG6" t="s">
        <v>4972</v>
      </c>
      <c r="YH6" t="s">
        <v>2657</v>
      </c>
      <c r="YI6" t="s">
        <v>1693</v>
      </c>
      <c r="YJ6" t="s">
        <v>1687</v>
      </c>
      <c r="YK6" t="s">
        <v>5717</v>
      </c>
      <c r="YL6" t="s">
        <v>5776</v>
      </c>
      <c r="YM6" t="s">
        <v>5975</v>
      </c>
      <c r="YN6" t="s">
        <v>3468</v>
      </c>
      <c r="YO6" t="s">
        <v>2721</v>
      </c>
      <c r="YP6" t="s">
        <v>5332</v>
      </c>
      <c r="YQ6" t="s">
        <v>4713</v>
      </c>
      <c r="YR6" t="s">
        <v>1892</v>
      </c>
      <c r="YS6" t="s">
        <v>1896</v>
      </c>
      <c r="YT6" t="s">
        <v>2788</v>
      </c>
      <c r="YU6" t="s">
        <v>3402</v>
      </c>
      <c r="YV6" t="s">
        <v>4631</v>
      </c>
      <c r="YW6" t="s">
        <v>9085</v>
      </c>
      <c r="YX6" t="s">
        <v>5639</v>
      </c>
      <c r="YY6" t="s">
        <v>8807</v>
      </c>
      <c r="YZ6" t="s">
        <v>2757</v>
      </c>
      <c r="ZA6" t="s">
        <v>6094</v>
      </c>
      <c r="ZB6" t="s">
        <v>3363</v>
      </c>
      <c r="ZC6" t="s">
        <v>5726</v>
      </c>
      <c r="ZD6" t="s">
        <v>7248</v>
      </c>
      <c r="ZE6" t="s">
        <v>7256</v>
      </c>
      <c r="ZF6" t="s">
        <v>10949</v>
      </c>
      <c r="ZG6" t="s">
        <v>9254</v>
      </c>
      <c r="ZH6" t="s">
        <v>2180</v>
      </c>
      <c r="ZI6" t="s">
        <v>3178</v>
      </c>
      <c r="ZJ6" t="s">
        <v>4908</v>
      </c>
      <c r="ZK6" t="s">
        <v>5082</v>
      </c>
      <c r="ZL6" t="s">
        <v>6413</v>
      </c>
      <c r="ZM6" t="s">
        <v>7726</v>
      </c>
      <c r="ZN6" t="s">
        <v>7712</v>
      </c>
      <c r="ZO6" t="s">
        <v>7557</v>
      </c>
      <c r="ZP6" t="s">
        <v>7779</v>
      </c>
      <c r="ZQ6" t="s">
        <v>7179</v>
      </c>
      <c r="ZR6" t="s">
        <v>8266</v>
      </c>
      <c r="ZS6" t="s">
        <v>8708</v>
      </c>
      <c r="ZT6" t="s">
        <v>8055</v>
      </c>
      <c r="ZU6" t="s">
        <v>8023</v>
      </c>
      <c r="ZV6" t="s">
        <v>8594</v>
      </c>
      <c r="ZW6" t="s">
        <v>7388</v>
      </c>
      <c r="ZX6" t="s">
        <v>7189</v>
      </c>
      <c r="ZY6" t="s">
        <v>7252</v>
      </c>
      <c r="ZZ6" t="s">
        <v>7224</v>
      </c>
      <c r="AAA6" t="s">
        <v>10997</v>
      </c>
      <c r="AAB6" t="s">
        <v>9454</v>
      </c>
      <c r="AAC6" t="s">
        <v>7759</v>
      </c>
      <c r="AAD6" t="s">
        <v>9143</v>
      </c>
      <c r="AAE6" t="s">
        <v>7175</v>
      </c>
      <c r="AAF6" t="s">
        <v>8850</v>
      </c>
      <c r="AAG6" t="s">
        <v>11015</v>
      </c>
      <c r="AAH6" t="s">
        <v>9466</v>
      </c>
      <c r="AAI6" t="s">
        <v>7181</v>
      </c>
      <c r="AAJ6" t="s">
        <v>2060</v>
      </c>
      <c r="AAK6" t="s">
        <v>2241</v>
      </c>
      <c r="AAL6" t="s">
        <v>3509</v>
      </c>
      <c r="AAM6" t="s">
        <v>6064</v>
      </c>
      <c r="AAN6" t="s">
        <v>4623</v>
      </c>
      <c r="AAO6" t="s">
        <v>6061</v>
      </c>
      <c r="AAP6" t="s">
        <v>4218</v>
      </c>
      <c r="AAQ6" t="s">
        <v>4755</v>
      </c>
      <c r="AAR6" t="s">
        <v>4274</v>
      </c>
      <c r="AAS6" t="s">
        <v>9346</v>
      </c>
      <c r="AAT6" t="s">
        <v>4250</v>
      </c>
      <c r="AAU6" t="s">
        <v>8695</v>
      </c>
      <c r="AAV6" t="s">
        <v>2974</v>
      </c>
      <c r="AAW6" t="s">
        <v>2980</v>
      </c>
      <c r="AAX6" t="s">
        <v>2983</v>
      </c>
      <c r="AAY6" t="s">
        <v>4256</v>
      </c>
      <c r="AAZ6" t="s">
        <v>9293</v>
      </c>
      <c r="ABA6" t="s">
        <v>5350</v>
      </c>
      <c r="ABB6" t="s">
        <v>5146</v>
      </c>
      <c r="ABC6" t="s">
        <v>5353</v>
      </c>
      <c r="ABD6" t="s">
        <v>4320</v>
      </c>
      <c r="ABE6" t="s">
        <v>5187</v>
      </c>
      <c r="ABF6" t="s">
        <v>6478</v>
      </c>
      <c r="ABG6" t="s">
        <v>6465</v>
      </c>
      <c r="ABH6" t="s">
        <v>3210</v>
      </c>
      <c r="ABI6" t="s">
        <v>4124</v>
      </c>
      <c r="ABJ6" t="s">
        <v>1950</v>
      </c>
      <c r="ABK6" t="s">
        <v>4620</v>
      </c>
      <c r="ABL6" t="s">
        <v>9299</v>
      </c>
      <c r="ABM6" t="s">
        <v>9429</v>
      </c>
      <c r="ABN6" t="s">
        <v>7324</v>
      </c>
      <c r="ABO6" t="s">
        <v>8213</v>
      </c>
      <c r="ABP6" t="s">
        <v>3499</v>
      </c>
      <c r="ABQ6" t="s">
        <v>1669</v>
      </c>
      <c r="ABR6" t="s">
        <v>3108</v>
      </c>
      <c r="ABS6" t="s">
        <v>6287</v>
      </c>
      <c r="ABT6" t="s">
        <v>1977</v>
      </c>
      <c r="ABU6" t="s">
        <v>2945</v>
      </c>
      <c r="ABV6" t="s">
        <v>4635</v>
      </c>
      <c r="ABW6" t="s">
        <v>3105</v>
      </c>
      <c r="ABX6" t="s">
        <v>3006</v>
      </c>
      <c r="ABY6" t="s">
        <v>5086</v>
      </c>
      <c r="ABZ6" t="s">
        <v>9216</v>
      </c>
      <c r="ACA6" t="s">
        <v>4566</v>
      </c>
      <c r="ACB6" t="s">
        <v>8984</v>
      </c>
      <c r="ACC6" t="s">
        <v>11118</v>
      </c>
      <c r="ACD6" t="s">
        <v>8700</v>
      </c>
      <c r="ACE6" t="s">
        <v>3161</v>
      </c>
      <c r="ACF6" t="s">
        <v>4215</v>
      </c>
      <c r="ACG6" t="s">
        <v>2093</v>
      </c>
      <c r="ACH6" t="s">
        <v>3606</v>
      </c>
      <c r="ACI6" t="s">
        <v>5164</v>
      </c>
      <c r="ACJ6" t="s">
        <v>5381</v>
      </c>
      <c r="ACK6" t="s">
        <v>6456</v>
      </c>
      <c r="ACL6" t="s">
        <v>9262</v>
      </c>
      <c r="ACM6" t="s">
        <v>5069</v>
      </c>
      <c r="ACN6" t="s">
        <v>6159</v>
      </c>
      <c r="ACO6" t="s">
        <v>11149</v>
      </c>
      <c r="ACP6" t="s">
        <v>11155</v>
      </c>
      <c r="ACQ6" t="s">
        <v>11162</v>
      </c>
      <c r="ACR6" t="s">
        <v>11169</v>
      </c>
      <c r="ACS6" t="s">
        <v>11176</v>
      </c>
      <c r="ACT6" t="s">
        <v>11185</v>
      </c>
      <c r="ACU6" t="s">
        <v>11193</v>
      </c>
      <c r="ACV6" t="s">
        <v>11200</v>
      </c>
      <c r="ACW6" t="s">
        <v>11208</v>
      </c>
      <c r="ACX6" t="s">
        <v>5991</v>
      </c>
      <c r="ACY6" t="s">
        <v>9469</v>
      </c>
      <c r="ACZ6" t="s">
        <v>9473</v>
      </c>
      <c r="ADA6" t="s">
        <v>2301</v>
      </c>
      <c r="ADB6" t="s">
        <v>3977</v>
      </c>
      <c r="ADC6" t="s">
        <v>8942</v>
      </c>
      <c r="ADD6" t="s">
        <v>6260</v>
      </c>
      <c r="ADE6" t="s">
        <v>3068</v>
      </c>
      <c r="ADF6" t="s">
        <v>6334</v>
      </c>
      <c r="ADG6" t="s">
        <v>4139</v>
      </c>
      <c r="ADH6" t="s">
        <v>2866</v>
      </c>
      <c r="ADI6" t="s">
        <v>8949</v>
      </c>
      <c r="ADJ6" t="s">
        <v>8932</v>
      </c>
      <c r="ADK6" t="s">
        <v>7266</v>
      </c>
      <c r="ADL6" t="s">
        <v>6280</v>
      </c>
      <c r="ADM6" t="s">
        <v>8939</v>
      </c>
      <c r="ADN6" t="s">
        <v>1798</v>
      </c>
      <c r="ADO6" t="s">
        <v>3297</v>
      </c>
      <c r="ADP6" t="s">
        <v>3194</v>
      </c>
      <c r="ADQ6" t="s">
        <v>3717</v>
      </c>
      <c r="ADR6" t="s">
        <v>3002</v>
      </c>
      <c r="ADS6" t="s">
        <v>3077</v>
      </c>
      <c r="ADT6" t="s">
        <v>3526</v>
      </c>
      <c r="ADU6" t="s">
        <v>5027</v>
      </c>
      <c r="ADV6" t="s">
        <v>2942</v>
      </c>
      <c r="ADW6" t="s">
        <v>2916</v>
      </c>
      <c r="ADX6" t="s">
        <v>2936</v>
      </c>
      <c r="ADY6" t="s">
        <v>1785</v>
      </c>
      <c r="ADZ6" t="s">
        <v>2457</v>
      </c>
      <c r="AEA6" t="s">
        <v>2775</v>
      </c>
      <c r="AEB6" t="s">
        <v>3541</v>
      </c>
      <c r="AEC6" t="s">
        <v>2460</v>
      </c>
      <c r="AED6" t="s">
        <v>4704</v>
      </c>
      <c r="AEE6" t="s">
        <v>3953</v>
      </c>
      <c r="AEF6" t="s">
        <v>2463</v>
      </c>
      <c r="AEG6" t="s">
        <v>3660</v>
      </c>
      <c r="AEH6" t="s">
        <v>4644</v>
      </c>
      <c r="AEI6" t="s">
        <v>2068</v>
      </c>
      <c r="AEJ6" t="s">
        <v>1812</v>
      </c>
      <c r="AEK6" t="s">
        <v>3031</v>
      </c>
      <c r="AEL6" t="s">
        <v>2930</v>
      </c>
      <c r="AEM6" t="s">
        <v>3139</v>
      </c>
      <c r="AEN6" t="s">
        <v>3814</v>
      </c>
      <c r="AEO6" t="s">
        <v>1680</v>
      </c>
      <c r="AEP6" t="s">
        <v>2166</v>
      </c>
      <c r="AEQ6" t="s">
        <v>2431</v>
      </c>
      <c r="AER6" t="s">
        <v>4937</v>
      </c>
      <c r="AES6" t="s">
        <v>3312</v>
      </c>
      <c r="AET6" t="s">
        <v>4199</v>
      </c>
      <c r="AEU6" t="s">
        <v>4952</v>
      </c>
      <c r="AEV6" t="s">
        <v>6516</v>
      </c>
      <c r="AEW6" t="s">
        <v>3629</v>
      </c>
      <c r="AEX6" t="s">
        <v>9365</v>
      </c>
      <c r="AEY6" t="s">
        <v>6446</v>
      </c>
      <c r="AEZ6" t="s">
        <v>4725</v>
      </c>
      <c r="AFA6" t="s">
        <v>5251</v>
      </c>
      <c r="AFB6" t="s">
        <v>2872</v>
      </c>
      <c r="AFC6" t="s">
        <v>2126</v>
      </c>
      <c r="AFD6" t="s">
        <v>2122</v>
      </c>
      <c r="AFE6" t="s">
        <v>2961</v>
      </c>
      <c r="AFF6" t="s">
        <v>2235</v>
      </c>
      <c r="AFG6" t="s">
        <v>2211</v>
      </c>
      <c r="AFH6" t="s">
        <v>2901</v>
      </c>
      <c r="AFI6" t="s">
        <v>4243</v>
      </c>
      <c r="AFJ6" t="s">
        <v>2997</v>
      </c>
      <c r="AFK6" t="s">
        <v>2823</v>
      </c>
      <c r="AFL6" t="s">
        <v>4283</v>
      </c>
      <c r="AFM6" t="s">
        <v>4660</v>
      </c>
      <c r="AFN6" t="s">
        <v>4671</v>
      </c>
      <c r="AFO6" t="s">
        <v>4675</v>
      </c>
      <c r="AFP6" t="s">
        <v>6173</v>
      </c>
      <c r="AFQ6" t="s">
        <v>6169</v>
      </c>
      <c r="AFR6" t="s">
        <v>2863</v>
      </c>
      <c r="AFS6" t="s">
        <v>6338</v>
      </c>
      <c r="AFT6" t="s">
        <v>3092</v>
      </c>
      <c r="AFU6" t="s">
        <v>2994</v>
      </c>
      <c r="AFV6" t="s">
        <v>2898</v>
      </c>
      <c r="AFW6" t="s">
        <v>4080</v>
      </c>
      <c r="AFX6" t="s">
        <v>5161</v>
      </c>
      <c r="AFY6" t="s">
        <v>5143</v>
      </c>
      <c r="AFZ6" t="s">
        <v>7298</v>
      </c>
      <c r="AGA6" t="s">
        <v>3034</v>
      </c>
      <c r="AGB6" t="s">
        <v>2405</v>
      </c>
      <c r="AGC6" t="s">
        <v>1789</v>
      </c>
      <c r="AGD6" t="s">
        <v>2857</v>
      </c>
      <c r="AGE6" t="s">
        <v>6222</v>
      </c>
      <c r="AGF6" t="s">
        <v>8449</v>
      </c>
      <c r="AGG6" t="s">
        <v>3419</v>
      </c>
      <c r="AGH6" t="s">
        <v>3416</v>
      </c>
      <c r="AGI6" t="s">
        <v>6505</v>
      </c>
      <c r="AGJ6" t="s">
        <v>3294</v>
      </c>
      <c r="AGK6" t="s">
        <v>5326</v>
      </c>
      <c r="AGL6" t="s">
        <v>2887</v>
      </c>
      <c r="AGM6" t="s">
        <v>4943</v>
      </c>
      <c r="AGN6" t="s">
        <v>6389</v>
      </c>
      <c r="AGO6" t="s">
        <v>4526</v>
      </c>
      <c r="AGP6" t="s">
        <v>2438</v>
      </c>
      <c r="AGQ6" t="s">
        <v>3523</v>
      </c>
      <c r="AGR6" t="s">
        <v>6362</v>
      </c>
      <c r="AGS6" t="s">
        <v>3450</v>
      </c>
      <c r="AGT6" t="s">
        <v>6532</v>
      </c>
      <c r="AGU6" t="s">
        <v>1983</v>
      </c>
      <c r="AGV6" t="s">
        <v>4024</v>
      </c>
      <c r="AGW6" t="s">
        <v>3651</v>
      </c>
      <c r="AGX6" t="s">
        <v>6050</v>
      </c>
      <c r="AGY6" t="s">
        <v>3414</v>
      </c>
      <c r="AGZ6" t="s">
        <v>4212</v>
      </c>
      <c r="AHA6" t="s">
        <v>4208</v>
      </c>
      <c r="AHB6" t="s">
        <v>4613</v>
      </c>
      <c r="AHC6" t="s">
        <v>2159</v>
      </c>
      <c r="AHD6" t="s">
        <v>5241</v>
      </c>
      <c r="AHE6" t="s">
        <v>6189</v>
      </c>
      <c r="AHF6" t="s">
        <v>2195</v>
      </c>
      <c r="AHG6" t="s">
        <v>6276</v>
      </c>
      <c r="AHH6" t="s">
        <v>2633</v>
      </c>
      <c r="AHI6" t="s">
        <v>4375</v>
      </c>
      <c r="AHJ6" t="s">
        <v>6254</v>
      </c>
      <c r="AHK6" t="s">
        <v>1645</v>
      </c>
      <c r="AHL6" t="s">
        <v>5811</v>
      </c>
      <c r="AHM6" t="s">
        <v>4663</v>
      </c>
      <c r="AHN6" t="s">
        <v>6219</v>
      </c>
      <c r="AHO6" t="s">
        <v>2646</v>
      </c>
      <c r="AHP6" t="s">
        <v>4172</v>
      </c>
      <c r="AHQ6" t="s">
        <v>4176</v>
      </c>
      <c r="AHR6" t="s">
        <v>4394</v>
      </c>
      <c r="AHS6" t="s">
        <v>2805</v>
      </c>
      <c r="AHT6" t="s">
        <v>3999</v>
      </c>
      <c r="AHU6" t="s">
        <v>6263</v>
      </c>
      <c r="AHV6" t="s">
        <v>4294</v>
      </c>
      <c r="AHW6" t="s">
        <v>1889</v>
      </c>
      <c r="AHX6" t="s">
        <v>4009</v>
      </c>
      <c r="AHY6" t="s">
        <v>5003</v>
      </c>
      <c r="AHZ6" t="s">
        <v>5075</v>
      </c>
      <c r="AIA6" t="s">
        <v>6520</v>
      </c>
      <c r="AIB6" t="s">
        <v>2013</v>
      </c>
      <c r="AIC6" t="s">
        <v>2798</v>
      </c>
      <c r="AID6" t="s">
        <v>3322</v>
      </c>
      <c r="AIE6" t="s">
        <v>3848</v>
      </c>
      <c r="AIF6" t="s">
        <v>5729</v>
      </c>
      <c r="AIG6" t="s">
        <v>5988</v>
      </c>
      <c r="AIH6" t="s">
        <v>7226</v>
      </c>
      <c r="AII6" t="s">
        <v>5675</v>
      </c>
      <c r="AIJ6" t="s">
        <v>2717</v>
      </c>
      <c r="AIK6" t="s">
        <v>3145</v>
      </c>
      <c r="AIL6" t="s">
        <v>3939</v>
      </c>
      <c r="AIM6" t="s">
        <v>6328</v>
      </c>
      <c r="AIN6" t="s">
        <v>6325</v>
      </c>
      <c r="AIO6" t="s">
        <v>2041</v>
      </c>
      <c r="AIP6" t="s">
        <v>2289</v>
      </c>
      <c r="AIQ6" t="s">
        <v>9390</v>
      </c>
      <c r="AIR6" t="s">
        <v>6364</v>
      </c>
      <c r="AIS6" t="s">
        <v>3080</v>
      </c>
      <c r="AIT6" t="s">
        <v>4297</v>
      </c>
      <c r="AIU6" t="s">
        <v>4949</v>
      </c>
      <c r="AIV6" t="s">
        <v>5852</v>
      </c>
      <c r="AIW6" t="s">
        <v>5168</v>
      </c>
      <c r="AIX6" t="s">
        <v>2053</v>
      </c>
      <c r="AIY6" t="s">
        <v>2558</v>
      </c>
      <c r="AIZ6" t="s">
        <v>9437</v>
      </c>
      <c r="AJA6" t="s">
        <v>4464</v>
      </c>
      <c r="AJB6" t="s">
        <v>4962</v>
      </c>
      <c r="AJC6" t="s">
        <v>9440</v>
      </c>
      <c r="AJD6" t="s">
        <v>9444</v>
      </c>
      <c r="AJE6" t="s">
        <v>4959</v>
      </c>
      <c r="AJF6" t="s">
        <v>5115</v>
      </c>
      <c r="AJG6" t="s">
        <v>5111</v>
      </c>
      <c r="AJH6" t="s">
        <v>1707</v>
      </c>
      <c r="AJI6" t="s">
        <v>1966</v>
      </c>
      <c r="AJJ6" t="s">
        <v>9412</v>
      </c>
      <c r="AJK6" t="s">
        <v>3950</v>
      </c>
      <c r="AJL6" t="s">
        <v>2434</v>
      </c>
      <c r="AJM6" t="s">
        <v>2842</v>
      </c>
      <c r="AJN6" t="s">
        <v>3099</v>
      </c>
      <c r="AJO6" t="s">
        <v>2986</v>
      </c>
      <c r="AJP6" t="s">
        <v>2964</v>
      </c>
      <c r="AJQ6" t="s">
        <v>6130</v>
      </c>
      <c r="AJR6" t="s">
        <v>2838</v>
      </c>
      <c r="AJS6" t="s">
        <v>2989</v>
      </c>
      <c r="AJT6" t="s">
        <v>9434</v>
      </c>
      <c r="AJU6" t="s">
        <v>2086</v>
      </c>
      <c r="AJV6" t="s">
        <v>2625</v>
      </c>
      <c r="AJW6" t="s">
        <v>3220</v>
      </c>
      <c r="AJX6" t="s">
        <v>3936</v>
      </c>
      <c r="AJY6" t="s">
        <v>2968</v>
      </c>
      <c r="AJZ6" t="s">
        <v>4918</v>
      </c>
      <c r="AKA6" t="s">
        <v>5443</v>
      </c>
      <c r="AKB6" t="s">
        <v>2950</v>
      </c>
      <c r="AKC6" t="s">
        <v>2199</v>
      </c>
      <c r="AKD6" t="s">
        <v>4965</v>
      </c>
      <c r="AKE6" t="s">
        <v>4055</v>
      </c>
      <c r="AKF6" t="s">
        <v>3130</v>
      </c>
      <c r="AKG6" t="s">
        <v>7918</v>
      </c>
      <c r="AKH6" t="s">
        <v>7940</v>
      </c>
      <c r="AKI6" t="s">
        <v>7928</v>
      </c>
      <c r="AKJ6" t="s">
        <v>3905</v>
      </c>
      <c r="AKK6" t="s">
        <v>1755</v>
      </c>
      <c r="AKL6" t="s">
        <v>2341</v>
      </c>
      <c r="AKM6" t="s">
        <v>2835</v>
      </c>
      <c r="AKN6" t="s">
        <v>3306</v>
      </c>
      <c r="AKO6" t="s">
        <v>3496</v>
      </c>
      <c r="AKP6" t="s">
        <v>4095</v>
      </c>
      <c r="AKQ6" t="s">
        <v>4280</v>
      </c>
      <c r="AKR6" t="s">
        <v>4607</v>
      </c>
      <c r="AKS6" t="s">
        <v>1806</v>
      </c>
      <c r="AKT6" t="s">
        <v>4784</v>
      </c>
      <c r="AKU6" t="s">
        <v>6380</v>
      </c>
      <c r="AKV6" t="s">
        <v>6437</v>
      </c>
      <c r="AKW6" t="s">
        <v>3453</v>
      </c>
      <c r="AKX6" t="s">
        <v>4695</v>
      </c>
      <c r="AKY6" t="s">
        <v>9176</v>
      </c>
      <c r="AKZ6" t="s">
        <v>3538</v>
      </c>
      <c r="ALA6" t="s">
        <v>9173</v>
      </c>
      <c r="ALB6" t="s">
        <v>3102</v>
      </c>
      <c r="ALC6" t="s">
        <v>4407</v>
      </c>
      <c r="ALD6" t="s">
        <v>2884</v>
      </c>
      <c r="ALE6" t="s">
        <v>5808</v>
      </c>
      <c r="ALF6" t="s">
        <v>5600</v>
      </c>
      <c r="ALG6" t="s">
        <v>5891</v>
      </c>
      <c r="ALH6" t="s">
        <v>5957</v>
      </c>
      <c r="ALI6" t="s">
        <v>3471</v>
      </c>
      <c r="ALJ6" t="s">
        <v>1899</v>
      </c>
      <c r="ALK6" t="s">
        <v>1912</v>
      </c>
      <c r="ALL6" t="s">
        <v>3700</v>
      </c>
      <c r="ALM6" t="s">
        <v>4667</v>
      </c>
      <c r="ALN6" t="s">
        <v>5215</v>
      </c>
      <c r="ALO6" t="s">
        <v>2361</v>
      </c>
      <c r="ALP6" t="s">
        <v>2364</v>
      </c>
      <c r="ALQ6" t="s">
        <v>4012</v>
      </c>
      <c r="ALR6" t="s">
        <v>2245</v>
      </c>
      <c r="ALS6" t="s">
        <v>5409</v>
      </c>
      <c r="ALT6" t="s">
        <v>4807</v>
      </c>
      <c r="ALU6" t="s">
        <v>1994</v>
      </c>
      <c r="ALV6" t="s">
        <v>2072</v>
      </c>
      <c r="ALW6" t="s">
        <v>2184</v>
      </c>
      <c r="ALX6" t="s">
        <v>2676</v>
      </c>
      <c r="ALY6" t="s">
        <v>3254</v>
      </c>
      <c r="ALZ6" t="s">
        <v>7970</v>
      </c>
      <c r="AMA6" t="s">
        <v>6484</v>
      </c>
      <c r="AMB6" t="s">
        <v>7968</v>
      </c>
      <c r="AMC6" t="s">
        <v>6039</v>
      </c>
      <c r="AMD6" t="s">
        <v>2618</v>
      </c>
      <c r="AME6" t="s">
        <v>3398</v>
      </c>
      <c r="AMF6" t="s">
        <v>7276</v>
      </c>
      <c r="AMG6" t="s">
        <v>4146</v>
      </c>
      <c r="AMH6" t="s">
        <v>2334</v>
      </c>
      <c r="AMI6" t="s">
        <v>1729</v>
      </c>
      <c r="AMJ6" t="s">
        <v>2499</v>
      </c>
      <c r="AMK6" t="s">
        <v>6269</v>
      </c>
      <c r="AML6" t="s">
        <v>2155</v>
      </c>
      <c r="AMM6" t="s">
        <v>3647</v>
      </c>
      <c r="AMN6" t="s">
        <v>6150</v>
      </c>
      <c r="AMO6" t="s">
        <v>1736</v>
      </c>
      <c r="AMP6" t="s">
        <v>3901</v>
      </c>
      <c r="AMQ6" t="s">
        <v>4996</v>
      </c>
      <c r="AMR6" t="s">
        <v>3898</v>
      </c>
      <c r="AMS6" t="s">
        <v>2544</v>
      </c>
      <c r="AMT6" t="s">
        <v>2653</v>
      </c>
      <c r="AMU6" t="s">
        <v>5203</v>
      </c>
      <c r="AMV6" t="s">
        <v>6076</v>
      </c>
      <c r="AMW6" t="s">
        <v>3051</v>
      </c>
      <c r="AMX6" t="s">
        <v>3048</v>
      </c>
      <c r="AMY6" t="s">
        <v>2912</v>
      </c>
      <c r="AMZ6" t="s">
        <v>5072</v>
      </c>
      <c r="ANA6" t="s">
        <v>5124</v>
      </c>
      <c r="ANB6" t="s">
        <v>3889</v>
      </c>
      <c r="ANC6" t="s">
        <v>4768</v>
      </c>
      <c r="AND6" t="s">
        <v>3490</v>
      </c>
      <c r="ANE6" t="s">
        <v>2851</v>
      </c>
      <c r="ANF6" t="s">
        <v>2939</v>
      </c>
      <c r="ANG6" t="s">
        <v>2371</v>
      </c>
      <c r="ANH6" t="s">
        <v>1940</v>
      </c>
      <c r="ANI6" t="s">
        <v>4617</v>
      </c>
      <c r="ANJ6" t="s">
        <v>5021</v>
      </c>
      <c r="ANK6" t="s">
        <v>2367</v>
      </c>
      <c r="ANL6" t="s">
        <v>2454</v>
      </c>
      <c r="ANM6" t="s">
        <v>2568</v>
      </c>
      <c r="ANN6" t="s">
        <v>3929</v>
      </c>
      <c r="ANO6" t="s">
        <v>4117</v>
      </c>
      <c r="ANP6" t="s">
        <v>5431</v>
      </c>
      <c r="ANQ6" t="s">
        <v>3171</v>
      </c>
      <c r="ANR6" t="s">
        <v>4365</v>
      </c>
      <c r="ANS6" t="s">
        <v>5428</v>
      </c>
      <c r="ANT6" t="s">
        <v>3182</v>
      </c>
      <c r="ANU6" t="s">
        <v>6311</v>
      </c>
      <c r="ANV6" t="s">
        <v>3529</v>
      </c>
      <c r="ANW6" t="s">
        <v>1974</v>
      </c>
      <c r="ANX6" t="s">
        <v>4455</v>
      </c>
      <c r="ANY6" t="s">
        <v>1637</v>
      </c>
      <c r="ANZ6" t="s">
        <v>2450</v>
      </c>
      <c r="AOA6" t="s">
        <v>1861</v>
      </c>
      <c r="AOB6" t="s">
        <v>1865</v>
      </c>
      <c r="AOC6" t="s">
        <v>1869</v>
      </c>
      <c r="AOD6" t="s">
        <v>4237</v>
      </c>
      <c r="AOE6" t="s">
        <v>3283</v>
      </c>
      <c r="AOF6" t="s">
        <v>3191</v>
      </c>
      <c r="AOG6" t="s">
        <v>2249</v>
      </c>
      <c r="AOH6" t="s">
        <v>9198</v>
      </c>
      <c r="AOI6" t="s">
        <v>4847</v>
      </c>
      <c r="AOJ6" t="s">
        <v>2034</v>
      </c>
      <c r="AOK6" t="s">
        <v>2314</v>
      </c>
      <c r="AOL6" t="s">
        <v>4928</v>
      </c>
      <c r="AOM6" t="s">
        <v>5310</v>
      </c>
      <c r="AON6" t="s">
        <v>5417</v>
      </c>
      <c r="AOO6" t="s">
        <v>4519</v>
      </c>
      <c r="AOP6" t="s">
        <v>4762</v>
      </c>
      <c r="AOQ6" t="s">
        <v>5063</v>
      </c>
      <c r="AOR6" t="s">
        <v>4759</v>
      </c>
      <c r="AOS6" t="s">
        <v>6206</v>
      </c>
      <c r="AOT6" t="s">
        <v>2188</v>
      </c>
      <c r="AOU6" t="s">
        <v>4310</v>
      </c>
      <c r="AOV6" t="s">
        <v>5108</v>
      </c>
      <c r="AOW6" t="s">
        <v>1990</v>
      </c>
      <c r="AOX6" t="s">
        <v>2702</v>
      </c>
      <c r="AOY6" t="s">
        <v>3095</v>
      </c>
      <c r="AOZ6" t="s">
        <v>8495</v>
      </c>
      <c r="APA6" t="s">
        <v>3566</v>
      </c>
      <c r="APB6" t="s">
        <v>3851</v>
      </c>
      <c r="APC6" t="s">
        <v>3817</v>
      </c>
      <c r="APD6" t="s">
        <v>1793</v>
      </c>
      <c r="APE6" t="s">
        <v>2351</v>
      </c>
      <c r="APF6" t="s">
        <v>4303</v>
      </c>
      <c r="APG6" t="s">
        <v>4532</v>
      </c>
      <c r="APH6" t="s">
        <v>2528</v>
      </c>
      <c r="API6" t="s">
        <v>6302</v>
      </c>
      <c r="APJ6" t="s">
        <v>2109</v>
      </c>
      <c r="APK6" t="s">
        <v>2293</v>
      </c>
      <c r="APL6" t="s">
        <v>2878</v>
      </c>
      <c r="APM6" t="s">
        <v>2577</v>
      </c>
      <c r="APN6" t="s">
        <v>6453</v>
      </c>
      <c r="APO6" t="s">
        <v>8579</v>
      </c>
      <c r="APP6" t="s">
        <v>8582</v>
      </c>
      <c r="APQ6" t="s">
        <v>1662</v>
      </c>
      <c r="APR6" t="s">
        <v>2272</v>
      </c>
      <c r="APS6" t="s">
        <v>2695</v>
      </c>
      <c r="APT6" t="s">
        <v>6176</v>
      </c>
      <c r="APU6" t="s">
        <v>6202</v>
      </c>
      <c r="APV6" t="s">
        <v>4968</v>
      </c>
      <c r="APW6" t="s">
        <v>2629</v>
      </c>
      <c r="APX6" t="s">
        <v>9104</v>
      </c>
      <c r="APY6" t="s">
        <v>2767</v>
      </c>
      <c r="APZ6" t="s">
        <v>3615</v>
      </c>
      <c r="AQA6" t="s">
        <v>5485</v>
      </c>
      <c r="AQB6" t="s">
        <v>1970</v>
      </c>
      <c r="AQC6" t="s">
        <v>3987</v>
      </c>
      <c r="AQD6" t="s">
        <v>6346</v>
      </c>
      <c r="AQE6" t="s">
        <v>2809</v>
      </c>
      <c r="AQF6" t="s">
        <v>4650</v>
      </c>
      <c r="AQG6" t="s">
        <v>5391</v>
      </c>
      <c r="AQH6" t="s">
        <v>4853</v>
      </c>
      <c r="AQI6" t="s">
        <v>1816</v>
      </c>
      <c r="AQJ6" t="s">
        <v>4657</v>
      </c>
      <c r="AQK6" t="s">
        <v>6425</v>
      </c>
      <c r="AQL6" t="s">
        <v>2097</v>
      </c>
      <c r="AQM6" t="s">
        <v>6088</v>
      </c>
      <c r="AQN6" t="s">
        <v>2344</v>
      </c>
      <c r="AQO6" t="s">
        <v>1840</v>
      </c>
      <c r="AQP6" t="s">
        <v>1720</v>
      </c>
      <c r="AQQ6" t="s">
        <v>3968</v>
      </c>
      <c r="AQR6" t="s">
        <v>3886</v>
      </c>
      <c r="AQS6" t="s">
        <v>2574</v>
      </c>
      <c r="AQT6" t="s">
        <v>4286</v>
      </c>
      <c r="AQU6" t="s">
        <v>4410</v>
      </c>
      <c r="AQV6" t="s">
        <v>2253</v>
      </c>
      <c r="AQW6" t="s">
        <v>2283</v>
      </c>
      <c r="AQX6" t="s">
        <v>2286</v>
      </c>
      <c r="AQY6" t="s">
        <v>2279</v>
      </c>
      <c r="AQZ6" t="s">
        <v>5420</v>
      </c>
      <c r="ARA6" t="s">
        <v>5424</v>
      </c>
      <c r="ARB6" t="s">
        <v>6490</v>
      </c>
      <c r="ARC6" t="s">
        <v>3598</v>
      </c>
      <c r="ARD6" t="s">
        <v>3290</v>
      </c>
      <c r="ARE6" t="s">
        <v>8868</v>
      </c>
      <c r="ARF6" t="s">
        <v>6308</v>
      </c>
      <c r="ARG6" t="s">
        <v>4003</v>
      </c>
      <c r="ARH6" t="s">
        <v>6026</v>
      </c>
      <c r="ARI6" t="s">
        <v>1629</v>
      </c>
      <c r="ARJ6" t="s">
        <v>6376</v>
      </c>
      <c r="ARK6" t="s">
        <v>4108</v>
      </c>
      <c r="ARL6" t="s">
        <v>5018</v>
      </c>
      <c r="ARM6" t="s">
        <v>4074</v>
      </c>
      <c r="ARN6" t="s">
        <v>4051</v>
      </c>
      <c r="ARO6" t="s">
        <v>2448</v>
      </c>
      <c r="ARP6" t="s">
        <v>2444</v>
      </c>
      <c r="ARQ6" t="s">
        <v>3911</v>
      </c>
      <c r="ARR6" t="s">
        <v>4691</v>
      </c>
      <c r="ARS6" t="s">
        <v>4934</v>
      </c>
      <c r="ART6" t="s">
        <v>2683</v>
      </c>
      <c r="ARU6" t="s">
        <v>2848</v>
      </c>
      <c r="ARV6" t="s">
        <v>3372</v>
      </c>
      <c r="ARW6" t="s">
        <v>3462</v>
      </c>
      <c r="ARX6" t="s">
        <v>3478</v>
      </c>
      <c r="ARY6" t="s">
        <v>3517</v>
      </c>
      <c r="ARZ6" t="s">
        <v>4205</v>
      </c>
      <c r="ASA6" t="s">
        <v>4678</v>
      </c>
      <c r="ASB6" t="s">
        <v>4265</v>
      </c>
      <c r="ASC6" t="s">
        <v>4863</v>
      </c>
      <c r="ASD6" t="s">
        <v>8844</v>
      </c>
      <c r="ASE6" t="s">
        <v>5298</v>
      </c>
      <c r="ASF6" t="s">
        <v>2727</v>
      </c>
      <c r="ASG6" t="s">
        <v>6502</v>
      </c>
      <c r="ASH6" t="s">
        <v>4510</v>
      </c>
      <c r="ASI6" t="s">
        <v>6523</v>
      </c>
      <c r="ASJ6" t="s">
        <v>5732</v>
      </c>
      <c r="ASK6" t="s">
        <v>5550</v>
      </c>
      <c r="ASL6" t="s">
        <v>2312</v>
      </c>
      <c r="ASM6" t="s">
        <v>2308</v>
      </c>
      <c r="ASN6" t="s">
        <v>3121</v>
      </c>
      <c r="ASO6" t="s">
        <v>5885</v>
      </c>
      <c r="ASP6" t="s">
        <v>5903</v>
      </c>
      <c r="ASQ6" t="s">
        <v>5606</v>
      </c>
      <c r="ASR6" t="s">
        <v>2377</v>
      </c>
      <c r="ASS6" t="s">
        <v>3344</v>
      </c>
      <c r="AST6" t="s">
        <v>3926</v>
      </c>
      <c r="ASU6" t="s">
        <v>4262</v>
      </c>
      <c r="ASV6" t="s">
        <v>3244</v>
      </c>
      <c r="ASW6" t="s">
        <v>4513</v>
      </c>
      <c r="ASX6" t="s">
        <v>5055</v>
      </c>
      <c r="ASY6" t="s">
        <v>6342</v>
      </c>
      <c r="ASZ6" t="s">
        <v>8786</v>
      </c>
      <c r="ATA6" t="s">
        <v>6042</v>
      </c>
      <c r="ATB6" t="s">
        <v>1881</v>
      </c>
      <c r="ATC6" t="s">
        <v>2347</v>
      </c>
      <c r="ATD6" t="s">
        <v>3230</v>
      </c>
      <c r="ATE6" t="s">
        <v>3704</v>
      </c>
      <c r="ATF6" t="s">
        <v>6110</v>
      </c>
      <c r="ATG6" t="s">
        <v>2736</v>
      </c>
      <c r="ATH6" t="s">
        <v>4182</v>
      </c>
      <c r="ATI6" t="s">
        <v>6251</v>
      </c>
      <c r="ATJ6" t="s">
        <v>6247</v>
      </c>
      <c r="ATK6" t="s">
        <v>6114</v>
      </c>
      <c r="ATL6" t="s">
        <v>5838</v>
      </c>
      <c r="ATM6" t="s">
        <v>5894</v>
      </c>
      <c r="ATN6" t="s">
        <v>1676</v>
      </c>
      <c r="ATO6" t="s">
        <v>1903</v>
      </c>
      <c r="ATP6" t="s">
        <v>2771</v>
      </c>
      <c r="ATQ6" t="s">
        <v>5180</v>
      </c>
      <c r="ATR6" t="s">
        <v>3474</v>
      </c>
      <c r="ATS6" t="s">
        <v>5196</v>
      </c>
      <c r="ATT6" t="s">
        <v>6179</v>
      </c>
      <c r="ATU6" t="s">
        <v>8686</v>
      </c>
      <c r="ATV6" t="s">
        <v>2141</v>
      </c>
      <c r="ATW6" t="s">
        <v>2145</v>
      </c>
      <c r="ATX6" t="s">
        <v>2829</v>
      </c>
      <c r="ATY6" t="s">
        <v>3623</v>
      </c>
      <c r="ATZ6" t="s">
        <v>3957</v>
      </c>
      <c r="AUA6" t="s">
        <v>4044</v>
      </c>
      <c r="AUB6" t="s">
        <v>5291</v>
      </c>
      <c r="AUC6" t="s">
        <v>5313</v>
      </c>
      <c r="AUD6" t="s">
        <v>4881</v>
      </c>
      <c r="AUE6" t="s">
        <v>3964</v>
      </c>
      <c r="AUF6" t="s">
        <v>4382</v>
      </c>
      <c r="AUG6" t="s">
        <v>1703</v>
      </c>
      <c r="AUH6" t="s">
        <v>2491</v>
      </c>
      <c r="AUI6" t="s">
        <v>5206</v>
      </c>
      <c r="AUJ6" t="s">
        <v>3203</v>
      </c>
      <c r="AUK6" t="s">
        <v>3728</v>
      </c>
      <c r="AUL6" t="s">
        <v>4471</v>
      </c>
      <c r="AUM6" t="s">
        <v>5121</v>
      </c>
      <c r="AUN6" t="s">
        <v>3481</v>
      </c>
      <c r="AUO6" t="s">
        <v>6353</v>
      </c>
      <c r="AUP6" t="s">
        <v>5403</v>
      </c>
      <c r="AUQ6" t="s">
        <v>4555</v>
      </c>
      <c r="AUR6" t="s">
        <v>5624</v>
      </c>
      <c r="AUS6" t="s">
        <v>5759</v>
      </c>
      <c r="AUT6" t="s">
        <v>5841</v>
      </c>
      <c r="AUU6" t="s">
        <v>5897</v>
      </c>
      <c r="AUV6" t="s">
        <v>4585</v>
      </c>
      <c r="AUW6" t="s">
        <v>5042</v>
      </c>
      <c r="AUX6" t="s">
        <v>4468</v>
      </c>
      <c r="AUY6" t="s">
        <v>5301</v>
      </c>
      <c r="AUZ6" t="s">
        <v>2076</v>
      </c>
      <c r="AVA6" t="s">
        <v>2176</v>
      </c>
      <c r="AVB6" t="s">
        <v>3385</v>
      </c>
      <c r="AVC6" t="s">
        <v>5858</v>
      </c>
      <c r="AVD6" t="s">
        <v>6284</v>
      </c>
      <c r="AVE6" t="s">
        <v>2832</v>
      </c>
      <c r="AVF6" t="s">
        <v>5209</v>
      </c>
      <c r="AVG6" t="s">
        <v>6056</v>
      </c>
      <c r="AVH6" t="s">
        <v>6273</v>
      </c>
      <c r="AVI6" t="s">
        <v>6305</v>
      </c>
      <c r="AVJ6" t="s">
        <v>4449</v>
      </c>
      <c r="AVK6" t="s">
        <v>3681</v>
      </c>
      <c r="AVL6" t="s">
        <v>8322</v>
      </c>
      <c r="AVM6" t="s">
        <v>4341</v>
      </c>
      <c r="AVN6" t="s">
        <v>4765</v>
      </c>
      <c r="AVO6" t="s">
        <v>4041</v>
      </c>
      <c r="AVP6" t="s">
        <v>3984</v>
      </c>
      <c r="AVQ6" t="s">
        <v>1652</v>
      </c>
      <c r="AVR6" t="s">
        <v>8144</v>
      </c>
      <c r="AVS6" t="s">
        <v>1824</v>
      </c>
      <c r="AVT6" t="s">
        <v>1916</v>
      </c>
      <c r="AVU6" t="s">
        <v>1947</v>
      </c>
      <c r="AVV6" t="s">
        <v>1962</v>
      </c>
      <c r="AVW6" t="s">
        <v>8160</v>
      </c>
      <c r="AVX6" t="s">
        <v>2208</v>
      </c>
      <c r="AVY6" t="s">
        <v>8173</v>
      </c>
      <c r="AVZ6" t="s">
        <v>2637</v>
      </c>
      <c r="AWA6" t="s">
        <v>8191</v>
      </c>
      <c r="AWB6" t="s">
        <v>2692</v>
      </c>
      <c r="AWC6" t="s">
        <v>3392</v>
      </c>
      <c r="AWD6" t="s">
        <v>3554</v>
      </c>
      <c r="AWE6" t="s">
        <v>3557</v>
      </c>
      <c r="AWF6" t="s">
        <v>3592</v>
      </c>
      <c r="AWG6" t="s">
        <v>3641</v>
      </c>
      <c r="AWH6" t="s">
        <v>3714</v>
      </c>
      <c r="AWI6" t="s">
        <v>8255</v>
      </c>
      <c r="AWJ6" t="s">
        <v>3933</v>
      </c>
      <c r="AWK6" t="s">
        <v>4136</v>
      </c>
      <c r="AWL6" t="s">
        <v>4143</v>
      </c>
      <c r="AWM6" t="s">
        <v>4231</v>
      </c>
      <c r="AWN6" t="s">
        <v>4428</v>
      </c>
      <c r="AWO6" t="s">
        <v>2148</v>
      </c>
      <c r="AWP6" t="s">
        <v>4474</v>
      </c>
      <c r="AWQ6" t="s">
        <v>4516</v>
      </c>
      <c r="AWR6" t="s">
        <v>8345</v>
      </c>
      <c r="AWS6" t="s">
        <v>8348</v>
      </c>
      <c r="AWT6" t="s">
        <v>4722</v>
      </c>
      <c r="AWU6" t="s">
        <v>4984</v>
      </c>
      <c r="AWV6" t="s">
        <v>5000</v>
      </c>
      <c r="AWW6" t="s">
        <v>8371</v>
      </c>
      <c r="AWX6" t="s">
        <v>5134</v>
      </c>
      <c r="AWY6" t="s">
        <v>8374</v>
      </c>
      <c r="AWZ6" t="s">
        <v>5234</v>
      </c>
      <c r="AXA6" t="s">
        <v>5295</v>
      </c>
      <c r="AXB6" t="s">
        <v>8400</v>
      </c>
      <c r="AXC6" t="s">
        <v>4890</v>
      </c>
      <c r="AXD6" t="s">
        <v>6296</v>
      </c>
      <c r="AXE6" t="s">
        <v>3612</v>
      </c>
      <c r="AXF6" t="s">
        <v>4225</v>
      </c>
      <c r="AXG6" t="s">
        <v>8409</v>
      </c>
      <c r="AXH6" t="s">
        <v>3545</v>
      </c>
      <c r="AXI6" t="s">
        <v>4253</v>
      </c>
      <c r="AXJ6" t="s">
        <v>4362</v>
      </c>
      <c r="AXK6" t="s">
        <v>4993</v>
      </c>
      <c r="AXL6" t="s">
        <v>3974</v>
      </c>
      <c r="AXM6" t="s">
        <v>6350</v>
      </c>
      <c r="AXN6" t="s">
        <v>4716</v>
      </c>
      <c r="AXO6" t="s">
        <v>2425</v>
      </c>
      <c r="AXP6" t="s">
        <v>2640</v>
      </c>
      <c r="AXQ6" t="s">
        <v>4431</v>
      </c>
      <c r="AXR6" t="s">
        <v>6548</v>
      </c>
      <c r="AXS6" t="s">
        <v>4446</v>
      </c>
      <c r="AXT6" t="s">
        <v>5089</v>
      </c>
      <c r="AXU6" t="s">
        <v>3213</v>
      </c>
      <c r="AXV6" t="s">
        <v>4021</v>
      </c>
      <c r="AXW6" t="s">
        <v>4338</v>
      </c>
      <c r="AXX6" t="s">
        <v>4422</v>
      </c>
      <c r="AXY6" t="s">
        <v>4461</v>
      </c>
      <c r="AXZ6" t="s">
        <v>5118</v>
      </c>
      <c r="AYA6" t="s">
        <v>4065</v>
      </c>
      <c r="AYB6" t="s">
        <v>3270</v>
      </c>
      <c r="AYC6" t="s">
        <v>2782</v>
      </c>
      <c r="AYD6" t="s">
        <v>3575</v>
      </c>
      <c r="AYE6" t="s">
        <v>4359</v>
      </c>
      <c r="AYF6" t="s">
        <v>4246</v>
      </c>
      <c r="AYG6" t="s">
        <v>2205</v>
      </c>
      <c r="AYH6" t="s">
        <v>2106</v>
      </c>
      <c r="AYI6" t="s">
        <v>1956</v>
      </c>
      <c r="AYJ6" t="s">
        <v>4850</v>
      </c>
      <c r="AYK6" t="s">
        <v>3165</v>
      </c>
      <c r="AYL6" t="s">
        <v>1684</v>
      </c>
      <c r="AYM6" t="s">
        <v>5282</v>
      </c>
      <c r="AYN6" t="s">
        <v>1953</v>
      </c>
      <c r="AYO6" t="s">
        <v>2228</v>
      </c>
      <c r="AYP6" t="s">
        <v>4105</v>
      </c>
      <c r="AYQ6" t="s">
        <v>3883</v>
      </c>
      <c r="AYR6" t="s">
        <v>6036</v>
      </c>
      <c r="AYS6" t="s">
        <v>4317</v>
      </c>
      <c r="AYT6" t="s">
        <v>6101</v>
      </c>
      <c r="AYU6" t="s">
        <v>2785</v>
      </c>
      <c r="AYV6" t="s">
        <v>1909</v>
      </c>
      <c r="AYW6" t="s">
        <v>4787</v>
      </c>
      <c r="AYX6" t="s">
        <v>4493</v>
      </c>
      <c r="AYY6" t="s">
        <v>5260</v>
      </c>
      <c r="AYZ6" t="s">
        <v>1875</v>
      </c>
      <c r="AZA6" t="s">
        <v>4127</v>
      </c>
      <c r="AZB6" t="s">
        <v>4490</v>
      </c>
      <c r="AZC6" t="s">
        <v>4956</v>
      </c>
      <c r="AZD6" t="s">
        <v>4480</v>
      </c>
      <c r="AZE6" t="s">
        <v>4169</v>
      </c>
      <c r="AZF6" t="s">
        <v>2541</v>
      </c>
      <c r="AZG6" t="s">
        <v>2594</v>
      </c>
      <c r="AZH6" t="s">
        <v>6356</v>
      </c>
      <c r="AZI6" t="s">
        <v>4228</v>
      </c>
      <c r="AZJ6" t="s">
        <v>4332</v>
      </c>
      <c r="AZK6" t="s">
        <v>6186</v>
      </c>
      <c r="AZL6" t="s">
        <v>3440</v>
      </c>
      <c r="AZM6" t="s">
        <v>4536</v>
      </c>
      <c r="AZN6" t="s">
        <v>4102</v>
      </c>
      <c r="AZO6" t="s">
        <v>2031</v>
      </c>
      <c r="AZP6" t="s">
        <v>4193</v>
      </c>
      <c r="AZQ6" t="s">
        <v>2817</v>
      </c>
      <c r="AZR6" t="s">
        <v>3487</v>
      </c>
      <c r="AZS6" t="s">
        <v>6257</v>
      </c>
      <c r="AZT6" t="s">
        <v>4496</v>
      </c>
      <c r="AZU6" t="s">
        <v>1717</v>
      </c>
      <c r="AZV6" t="s">
        <v>1852</v>
      </c>
      <c r="AZW6" t="s">
        <v>1858</v>
      </c>
      <c r="AZX6" t="s">
        <v>2135</v>
      </c>
      <c r="AZY6" t="s">
        <v>2680</v>
      </c>
      <c r="AZZ6" t="s">
        <v>8205</v>
      </c>
      <c r="BAA6" t="s">
        <v>8229</v>
      </c>
      <c r="BAB6" t="s">
        <v>3465</v>
      </c>
      <c r="BAC6" t="s">
        <v>3675</v>
      </c>
      <c r="BAD6" t="s">
        <v>3755</v>
      </c>
      <c r="BAE6" t="s">
        <v>3880</v>
      </c>
      <c r="BAF6" t="s">
        <v>4159</v>
      </c>
      <c r="BAG6" t="s">
        <v>4234</v>
      </c>
      <c r="BAH6" t="s">
        <v>8293</v>
      </c>
      <c r="BAI6" t="s">
        <v>8319</v>
      </c>
      <c r="BAJ6" t="s">
        <v>4062</v>
      </c>
      <c r="BAK6" t="s">
        <v>2584</v>
      </c>
      <c r="BAL6" t="s">
        <v>4443</v>
      </c>
      <c r="BAM6" t="s">
        <v>4591</v>
      </c>
      <c r="BAN6" t="s">
        <v>8351</v>
      </c>
      <c r="BAO6" t="s">
        <v>4771</v>
      </c>
      <c r="BAP6" t="s">
        <v>4793</v>
      </c>
      <c r="BAQ6" t="s">
        <v>4866</v>
      </c>
      <c r="BAR6" t="s">
        <v>4884</v>
      </c>
      <c r="BAS6" t="s">
        <v>6033</v>
      </c>
      <c r="BAT6" t="s">
        <v>4307</v>
      </c>
      <c r="BAU6" t="s">
        <v>5212</v>
      </c>
      <c r="BAV6" t="s">
        <v>8393</v>
      </c>
      <c r="BAW6" t="s">
        <v>5437</v>
      </c>
      <c r="BAX6" t="s">
        <v>4130</v>
      </c>
      <c r="BAY6" t="s">
        <v>1846</v>
      </c>
      <c r="BAZ6" t="s">
        <v>2138</v>
      </c>
      <c r="BBA6" t="s">
        <v>3765</v>
      </c>
      <c r="BBB6" t="s">
        <v>6047</v>
      </c>
      <c r="BBC6" t="s">
        <v>6266</v>
      </c>
      <c r="BBD6" t="s">
        <v>2650</v>
      </c>
      <c r="BBE6" t="s">
        <v>3149</v>
      </c>
      <c r="BBF6" t="s">
        <v>2597</v>
      </c>
      <c r="BBG6" t="s">
        <v>3201</v>
      </c>
      <c r="BBH6" t="s">
        <v>3198</v>
      </c>
      <c r="BBI6" t="s">
        <v>3892</v>
      </c>
      <c r="BBJ6" t="s">
        <v>6526</v>
      </c>
      <c r="BBK6" t="s">
        <v>6107</v>
      </c>
      <c r="BBL6" t="s">
        <v>5245</v>
      </c>
      <c r="BBM6" t="s">
        <v>4401</v>
      </c>
      <c r="BBN6" t="s">
        <v>4071</v>
      </c>
      <c r="BBO6" t="s">
        <v>4111</v>
      </c>
      <c r="BBP6" t="s">
        <v>4356</v>
      </c>
      <c r="BBQ6" t="s">
        <v>4179</v>
      </c>
      <c r="BBR6" t="s">
        <v>2100</v>
      </c>
      <c r="BBS6" t="s">
        <v>8295</v>
      </c>
      <c r="BBT6" t="s">
        <v>3152</v>
      </c>
      <c r="BBU6" t="s">
        <v>4529</v>
      </c>
      <c r="BBV6" t="s">
        <v>6117</v>
      </c>
      <c r="BBW6" t="s">
        <v>4458</v>
      </c>
      <c r="BBX6" t="s">
        <v>1759</v>
      </c>
      <c r="BBY6" t="s">
        <v>3061</v>
      </c>
      <c r="BBZ6" t="s">
        <v>3341</v>
      </c>
      <c r="BCA6" t="s">
        <v>3669</v>
      </c>
      <c r="BCB6" t="s">
        <v>3037</v>
      </c>
      <c r="BCC6" t="s">
        <v>4810</v>
      </c>
      <c r="BCD6" t="s">
        <v>4841</v>
      </c>
      <c r="BCE6" t="s">
        <v>5467</v>
      </c>
      <c r="BCF6" t="s">
        <v>5517</v>
      </c>
      <c r="BCG6" t="s">
        <v>5529</v>
      </c>
      <c r="BCH6" t="s">
        <v>5577</v>
      </c>
      <c r="BCI6" t="s">
        <v>5636</v>
      </c>
      <c r="BCJ6" t="s">
        <v>3133</v>
      </c>
      <c r="BCK6" t="s">
        <v>5803</v>
      </c>
      <c r="BCL6" t="s">
        <v>5846</v>
      </c>
      <c r="BCM6" t="s">
        <v>5942</v>
      </c>
      <c r="BCN6" t="s">
        <v>6014</v>
      </c>
      <c r="BCO6" t="s">
        <v>5915</v>
      </c>
      <c r="BCP6" t="s">
        <v>5488</v>
      </c>
      <c r="BCQ6" t="s">
        <v>5738</v>
      </c>
      <c r="BCR6" t="s">
        <v>5592</v>
      </c>
      <c r="BCS6" t="s">
        <v>5470</v>
      </c>
      <c r="BCT6" t="s">
        <v>4114</v>
      </c>
      <c r="BCU6" t="s">
        <v>5657</v>
      </c>
      <c r="BCV6" t="s">
        <v>5782</v>
      </c>
      <c r="BCW6" t="s">
        <v>2028</v>
      </c>
      <c r="BCX6" t="s">
        <v>1746</v>
      </c>
      <c r="BCY6" t="s">
        <v>5794</v>
      </c>
      <c r="BCZ6" t="s">
        <v>5954</v>
      </c>
      <c r="BDA6" t="s">
        <v>4083</v>
      </c>
      <c r="BDB6" t="s">
        <v>5523</v>
      </c>
      <c r="BDC6" t="s">
        <v>5762</v>
      </c>
      <c r="BDD6" t="s">
        <v>5924</v>
      </c>
      <c r="BDE6" t="s">
        <v>5559</v>
      </c>
      <c r="BDF6" t="s">
        <v>4831</v>
      </c>
      <c r="BDG6" t="s">
        <v>2007</v>
      </c>
      <c r="BDH6" t="s">
        <v>4404</v>
      </c>
      <c r="BDI6" t="s">
        <v>3560</v>
      </c>
      <c r="BDJ6" t="s">
        <v>3009</v>
      </c>
      <c r="BDK6" t="s">
        <v>3994</v>
      </c>
      <c r="BDL6" t="s">
        <v>3796</v>
      </c>
      <c r="BDM6" t="s">
        <v>3802</v>
      </c>
      <c r="BDN6" t="s">
        <v>4804</v>
      </c>
      <c r="BDO6" t="s">
        <v>5362</v>
      </c>
      <c r="BDP6" t="s">
        <v>5450</v>
      </c>
      <c r="BDQ6" t="s">
        <v>5502</v>
      </c>
      <c r="BDR6" t="s">
        <v>5541</v>
      </c>
      <c r="BDS6" t="s">
        <v>5553</v>
      </c>
      <c r="BDT6" t="s">
        <v>8004</v>
      </c>
      <c r="BDU6" t="s">
        <v>5589</v>
      </c>
      <c r="BDV6" t="s">
        <v>5609</v>
      </c>
      <c r="BDW6" t="s">
        <v>5627</v>
      </c>
      <c r="BDX6" t="s">
        <v>8110</v>
      </c>
      <c r="BDY6" t="s">
        <v>5756</v>
      </c>
      <c r="BDZ6" t="s">
        <v>5788</v>
      </c>
      <c r="BEA6" t="s">
        <v>5873</v>
      </c>
      <c r="BEB6" t="s">
        <v>5900</v>
      </c>
      <c r="BEC6" t="s">
        <v>5921</v>
      </c>
      <c r="BED6" t="s">
        <v>5930</v>
      </c>
      <c r="BEE6" t="s">
        <v>5993</v>
      </c>
      <c r="BEF6" t="s">
        <v>6008</v>
      </c>
      <c r="BEG6" t="s">
        <v>5565</v>
      </c>
      <c r="BEH6" t="s">
        <v>5508</v>
      </c>
      <c r="BEI6" t="s">
        <v>3820</v>
      </c>
      <c r="BEJ6" t="s">
        <v>3443</v>
      </c>
      <c r="BEK6" t="s">
        <v>5814</v>
      </c>
      <c r="BEL6" t="s">
        <v>2276</v>
      </c>
      <c r="BEM6" t="s">
        <v>1843</v>
      </c>
      <c r="BEN6" t="s">
        <v>1779</v>
      </c>
      <c r="BEO6" t="s">
        <v>1782</v>
      </c>
      <c r="BEP6" t="s">
        <v>5621</v>
      </c>
      <c r="BEQ6" t="s">
        <v>5711</v>
      </c>
      <c r="BER6" t="s">
        <v>4326</v>
      </c>
      <c r="BES6" t="s">
        <v>3991</v>
      </c>
      <c r="BET6" t="s">
        <v>3868</v>
      </c>
      <c r="BEU6" t="s">
        <v>8037</v>
      </c>
      <c r="BEV6" t="s">
        <v>8013</v>
      </c>
      <c r="BEW6" t="s">
        <v>8073</v>
      </c>
      <c r="BEX6" t="s">
        <v>2525</v>
      </c>
      <c r="BEY6" t="s">
        <v>5660</v>
      </c>
      <c r="BEZ6" t="s">
        <v>3839</v>
      </c>
      <c r="BFA6" t="s">
        <v>7385</v>
      </c>
      <c r="BFB6" t="s">
        <v>3874</v>
      </c>
      <c r="BFC6" t="s">
        <v>5888</v>
      </c>
      <c r="BFD6" t="s">
        <v>5461</v>
      </c>
      <c r="BFE6" t="s">
        <v>7432</v>
      </c>
      <c r="BFF6" t="s">
        <v>5556</v>
      </c>
      <c r="BFG6" t="s">
        <v>7453</v>
      </c>
      <c r="BFH6" t="s">
        <v>6144</v>
      </c>
      <c r="BFI6" t="s">
        <v>7473</v>
      </c>
      <c r="BFJ6" t="s">
        <v>7485</v>
      </c>
      <c r="BFK6" t="s">
        <v>7487</v>
      </c>
      <c r="BFL6" t="s">
        <v>5765</v>
      </c>
      <c r="BFM6" t="s">
        <v>7502</v>
      </c>
      <c r="BFN6" t="s">
        <v>3127</v>
      </c>
      <c r="BFO6" t="s">
        <v>7508</v>
      </c>
      <c r="BFP6" t="s">
        <v>6011</v>
      </c>
      <c r="BFQ6" t="s">
        <v>6020</v>
      </c>
      <c r="BFR6" t="s">
        <v>5532</v>
      </c>
      <c r="BFS6" t="s">
        <v>5547</v>
      </c>
      <c r="BFT6" t="s">
        <v>5654</v>
      </c>
      <c r="BFU6" t="s">
        <v>5791</v>
      </c>
      <c r="BFV6" t="s">
        <v>5951</v>
      </c>
      <c r="BFW6" t="s">
        <v>6017</v>
      </c>
      <c r="BFX6" t="s">
        <v>5909</v>
      </c>
      <c r="BFY6" t="s">
        <v>5996</v>
      </c>
      <c r="BFZ6" t="s">
        <v>5505</v>
      </c>
      <c r="BGA6" t="s">
        <v>5735</v>
      </c>
      <c r="BGB6" t="s">
        <v>5927</v>
      </c>
      <c r="BGC6" t="s">
        <v>5936</v>
      </c>
      <c r="BGD6" t="s">
        <v>5699</v>
      </c>
      <c r="BGE6" t="s">
        <v>5574</v>
      </c>
      <c r="BGF6" t="s">
        <v>3316</v>
      </c>
      <c r="BGG6" t="s">
        <v>5753</v>
      </c>
      <c r="BGH6" t="s">
        <v>4577</v>
      </c>
      <c r="BGI6" t="s">
        <v>4558</v>
      </c>
      <c r="BGJ6" t="s">
        <v>4545</v>
      </c>
      <c r="BGK6" t="s">
        <v>5785</v>
      </c>
      <c r="BGL6" t="s">
        <v>4542</v>
      </c>
      <c r="BGM6" t="s">
        <v>4068</v>
      </c>
      <c r="BGN6" t="s">
        <v>2010</v>
      </c>
      <c r="BGO6" t="s">
        <v>5669</v>
      </c>
      <c r="BGP6" t="s">
        <v>3811</v>
      </c>
      <c r="BGQ6" t="s">
        <v>5248</v>
      </c>
      <c r="BGR6" t="s">
        <v>5453</v>
      </c>
      <c r="BGS6" t="s">
        <v>5257</v>
      </c>
      <c r="BGT6" t="s">
        <v>5491</v>
      </c>
      <c r="BGU6" t="s">
        <v>5520</v>
      </c>
      <c r="BGV6" t="s">
        <v>5645</v>
      </c>
      <c r="BGW6" t="s">
        <v>5651</v>
      </c>
      <c r="BGX6" t="s">
        <v>5666</v>
      </c>
      <c r="BGY6" t="s">
        <v>5720</v>
      </c>
      <c r="BGZ6" t="s">
        <v>5771</v>
      </c>
      <c r="BHA6" t="s">
        <v>5849</v>
      </c>
      <c r="BHB6" t="s">
        <v>5855</v>
      </c>
      <c r="BHC6" t="s">
        <v>5945</v>
      </c>
      <c r="BHD6" t="s">
        <v>5526</v>
      </c>
      <c r="BHE6" t="s">
        <v>5933</v>
      </c>
      <c r="BHF6" t="s">
        <v>5571</v>
      </c>
      <c r="BHG6" t="s">
        <v>5918</v>
      </c>
      <c r="BHH6" t="s">
        <v>5705</v>
      </c>
      <c r="BHI6" t="s">
        <v>2667</v>
      </c>
      <c r="BHJ6" t="s">
        <v>4344</v>
      </c>
      <c r="BHK6" t="s">
        <v>3331</v>
      </c>
      <c r="BHL6" t="s">
        <v>3360</v>
      </c>
      <c r="BHM6" t="s">
        <v>5684</v>
      </c>
      <c r="BHN6" t="s">
        <v>4813</v>
      </c>
      <c r="BHO6" t="s">
        <v>3708</v>
      </c>
      <c r="BHP6" t="s">
        <v>5603</v>
      </c>
      <c r="BHQ6" t="s">
        <v>5835</v>
      </c>
      <c r="BHR6" t="s">
        <v>2001</v>
      </c>
      <c r="BHS6" t="s">
        <v>5473</v>
      </c>
      <c r="BHT6" t="s">
        <v>2016</v>
      </c>
      <c r="BHU6" t="s">
        <v>2380</v>
      </c>
      <c r="BHV6" t="s">
        <v>7624</v>
      </c>
      <c r="BHW6" t="s">
        <v>3227</v>
      </c>
      <c r="BHX6" t="s">
        <v>2411</v>
      </c>
      <c r="BHY6" t="s">
        <v>5092</v>
      </c>
      <c r="BHZ6" t="s">
        <v>1690</v>
      </c>
      <c r="BIA6" t="s">
        <v>7714</v>
      </c>
      <c r="BIB6" t="s">
        <v>4048</v>
      </c>
      <c r="BIC6" t="s">
        <v>7709</v>
      </c>
      <c r="BID6" t="s">
        <v>1726</v>
      </c>
      <c r="BIE6" t="s">
        <v>1959</v>
      </c>
      <c r="BIF6" t="s">
        <v>2083</v>
      </c>
      <c r="BIG6" t="s">
        <v>7601</v>
      </c>
      <c r="BIH6" t="s">
        <v>2488</v>
      </c>
      <c r="BII6" t="s">
        <v>2820</v>
      </c>
      <c r="BIJ6" t="s">
        <v>3168</v>
      </c>
      <c r="BIK6" t="s">
        <v>7650</v>
      </c>
      <c r="BIL6" t="s">
        <v>3520</v>
      </c>
      <c r="BIM6" t="s">
        <v>3532</v>
      </c>
      <c r="BIN6" t="s">
        <v>3551</v>
      </c>
      <c r="BIO6" t="s">
        <v>5046</v>
      </c>
      <c r="BIP6" t="s">
        <v>7807</v>
      </c>
      <c r="BIQ6" t="s">
        <v>7835</v>
      </c>
      <c r="BIR6" t="s">
        <v>6133</v>
      </c>
      <c r="BIS6" t="s">
        <v>6401</v>
      </c>
      <c r="BIT6" t="s">
        <v>6487</v>
      </c>
      <c r="BIU6" t="s">
        <v>1872</v>
      </c>
      <c r="BIV6" t="s">
        <v>1944</v>
      </c>
      <c r="BIW6" t="s">
        <v>2129</v>
      </c>
      <c r="BIX6" t="s">
        <v>2163</v>
      </c>
      <c r="BIY6" t="s">
        <v>2238</v>
      </c>
      <c r="BIZ6" t="s">
        <v>2260</v>
      </c>
      <c r="BJA6" t="s">
        <v>2266</v>
      </c>
      <c r="BJB6" t="s">
        <v>2469</v>
      </c>
      <c r="BJC6" t="s">
        <v>2714</v>
      </c>
      <c r="BJD6" t="s">
        <v>3758</v>
      </c>
      <c r="BJE6" t="s">
        <v>3768</v>
      </c>
      <c r="BJF6" t="s">
        <v>3908</v>
      </c>
      <c r="BJG6" t="s">
        <v>4425</v>
      </c>
      <c r="BJH6" t="s">
        <v>4597</v>
      </c>
      <c r="BJI6" t="s">
        <v>4698</v>
      </c>
      <c r="BJJ6" t="s">
        <v>5009</v>
      </c>
      <c r="BJK6" t="s">
        <v>2906</v>
      </c>
      <c r="BJL6" t="s">
        <v>5200</v>
      </c>
      <c r="BJM6" t="s">
        <v>2305</v>
      </c>
      <c r="BJN6" t="s">
        <v>6023</v>
      </c>
      <c r="BJO6" t="s">
        <v>6225</v>
      </c>
      <c r="BJP6" t="s">
        <v>6244</v>
      </c>
      <c r="BJQ6" t="s">
        <v>6299</v>
      </c>
      <c r="BJR6" t="s">
        <v>2591</v>
      </c>
      <c r="BJS6" t="s">
        <v>4385</v>
      </c>
      <c r="BJT6" t="s">
        <v>2739</v>
      </c>
      <c r="BJU6" t="s">
        <v>5174</v>
      </c>
      <c r="BJV6" t="s">
        <v>5341</v>
      </c>
      <c r="BJW6" t="s">
        <v>6318</v>
      </c>
      <c r="BJX6" t="s">
        <v>1696</v>
      </c>
      <c r="BJY6" t="s">
        <v>2622</v>
      </c>
      <c r="BJZ6" t="s">
        <v>6529</v>
      </c>
      <c r="BKA6" t="s">
        <v>6073</v>
      </c>
      <c r="BKB6" t="s">
        <v>3241</v>
      </c>
      <c r="BKC6" t="s">
        <v>4033</v>
      </c>
      <c r="BKD6" t="s">
        <v>4751</v>
      </c>
      <c r="BKE6" t="s">
        <v>3697</v>
      </c>
      <c r="BKF6" t="s">
        <v>1659</v>
      </c>
      <c r="BKG6" t="s">
        <v>7535</v>
      </c>
      <c r="BKH6" t="s">
        <v>7539</v>
      </c>
      <c r="BKI6" t="s">
        <v>7560</v>
      </c>
      <c r="BKJ6" t="s">
        <v>2103</v>
      </c>
      <c r="BKK6" t="s">
        <v>2386</v>
      </c>
      <c r="BKL6" t="s">
        <v>3264</v>
      </c>
      <c r="BKM6" t="s">
        <v>3267</v>
      </c>
      <c r="BKN6" t="s">
        <v>3711</v>
      </c>
      <c r="BKO6" t="s">
        <v>4121</v>
      </c>
      <c r="BKP6" t="s">
        <v>4240</v>
      </c>
      <c r="BKQ6" t="s">
        <v>4379</v>
      </c>
      <c r="BKR6" t="s">
        <v>4388</v>
      </c>
      <c r="BKS6" t="s">
        <v>7765</v>
      </c>
      <c r="BKT6" t="s">
        <v>4893</v>
      </c>
      <c r="BKU6" t="s">
        <v>7833</v>
      </c>
      <c r="BKV6" t="s">
        <v>6238</v>
      </c>
      <c r="BKW6" t="s">
        <v>4641</v>
      </c>
      <c r="BKX6" t="s">
        <v>4196</v>
      </c>
      <c r="BKY6" t="s">
        <v>1743</v>
      </c>
      <c r="BKZ6" t="s">
        <v>2321</v>
      </c>
      <c r="BLA6" t="s">
        <v>2393</v>
      </c>
      <c r="BLB6" t="s">
        <v>4990</v>
      </c>
      <c r="BLC6" t="s">
        <v>3655</v>
      </c>
      <c r="BLD6" t="s">
        <v>6367</v>
      </c>
      <c r="BLE6" t="s">
        <v>2733</v>
      </c>
      <c r="BLF6" t="s">
        <v>2687</v>
      </c>
      <c r="BLG6" t="s">
        <v>2475</v>
      </c>
      <c r="BLH6" t="s">
        <v>2730</v>
      </c>
      <c r="BLI6" t="s">
        <v>3459</v>
      </c>
      <c r="BLJ6" t="s">
        <v>2263</v>
      </c>
      <c r="BLK6" t="s">
        <v>5266</v>
      </c>
      <c r="BLL6" t="s">
        <v>2257</v>
      </c>
      <c r="BLM6" t="s">
        <v>4912</v>
      </c>
      <c r="BLN6" t="s">
        <v>6370</v>
      </c>
      <c r="BLO6" t="s">
        <v>4946</v>
      </c>
      <c r="BLP6" t="s">
        <v>2374</v>
      </c>
      <c r="BLQ6" t="s">
        <v>3694</v>
      </c>
      <c r="BLR6" t="s">
        <v>4505</v>
      </c>
      <c r="BLS6" t="s">
        <v>4027</v>
      </c>
      <c r="BLT6" t="s">
        <v>6070</v>
      </c>
      <c r="BLU6" t="s">
        <v>1878</v>
      </c>
      <c r="BLV6" t="s">
        <v>6538</v>
      </c>
      <c r="BLW6" t="s">
        <v>1937</v>
      </c>
      <c r="BLX6" t="s">
        <v>2318</v>
      </c>
      <c r="BLY6" t="s">
        <v>5052</v>
      </c>
      <c r="BLZ6" t="s">
        <v>3309</v>
      </c>
      <c r="BMA6" t="s">
        <v>1649</v>
      </c>
      <c r="BMB6" t="s">
        <v>1749</v>
      </c>
      <c r="BMC6" t="s">
        <v>3595</v>
      </c>
      <c r="BMD6" t="s">
        <v>3142</v>
      </c>
      <c r="BME6" t="s">
        <v>4774</v>
      </c>
      <c r="BMF6" t="s">
        <v>5347</v>
      </c>
      <c r="BMG6" t="s">
        <v>3369</v>
      </c>
      <c r="BMH6" t="s">
        <v>4437</v>
      </c>
      <c r="BMI6" t="s">
        <v>7547</v>
      </c>
      <c r="BMJ6" t="s">
        <v>1855</v>
      </c>
      <c r="BMK6" t="s">
        <v>4086</v>
      </c>
      <c r="BML6" t="s">
        <v>7720</v>
      </c>
      <c r="BMM6" t="s">
        <v>4162</v>
      </c>
      <c r="BMN6" t="s">
        <v>5137</v>
      </c>
      <c r="BMO6" t="s">
        <v>6156</v>
      </c>
      <c r="BMP6" t="s">
        <v>3921</v>
      </c>
      <c r="BMQ6" t="s">
        <v>7828</v>
      </c>
      <c r="BMR6" t="s">
        <v>5193</v>
      </c>
      <c r="BMS6" t="s">
        <v>2478</v>
      </c>
      <c r="BMT6" t="s">
        <v>2113</v>
      </c>
      <c r="BMU6" t="s">
        <v>2472</v>
      </c>
      <c r="BMV6" t="s">
        <v>2057</v>
      </c>
      <c r="BMW6" t="s">
        <v>4323</v>
      </c>
      <c r="BMX6" t="s">
        <v>4329</v>
      </c>
      <c r="BMY6" t="s">
        <v>3175</v>
      </c>
      <c r="BMZ6" t="s">
        <v>2754</v>
      </c>
      <c r="BNA6" t="s">
        <v>6541</v>
      </c>
      <c r="BNB6" t="s">
        <v>5329</v>
      </c>
      <c r="BNC6" t="s">
        <v>3303</v>
      </c>
      <c r="BND6" t="s">
        <v>3506</v>
      </c>
      <c r="BNE6" t="s">
        <v>7770</v>
      </c>
      <c r="BNF6" t="s">
        <v>1641</v>
      </c>
      <c r="BNG6" t="s">
        <v>4594</v>
      </c>
      <c r="BNH6" t="s">
        <v>5307</v>
      </c>
      <c r="BNI6" t="s">
        <v>3678</v>
      </c>
      <c r="BNJ6" t="s">
        <v>3251</v>
      </c>
      <c r="BNK6" t="s">
        <v>2021</v>
      </c>
      <c r="BNL6" t="s">
        <v>5344</v>
      </c>
      <c r="BNM6" t="s">
        <v>5365</v>
      </c>
      <c r="BNN6" t="s">
        <v>5359</v>
      </c>
      <c r="BNO6" t="s">
        <v>3287</v>
      </c>
      <c r="BNP6" t="s">
        <v>5356</v>
      </c>
      <c r="BNQ6" t="s">
        <v>5024</v>
      </c>
      <c r="BNR6" t="s">
        <v>4681</v>
      </c>
      <c r="BNS6" t="s">
        <v>5155</v>
      </c>
      <c r="BNT6" t="s">
        <v>3666</v>
      </c>
      <c r="BNU6" t="s">
        <v>2428</v>
      </c>
      <c r="BNV6" t="s">
        <v>6499</v>
      </c>
      <c r="BNW6" t="s">
        <v>1752</v>
      </c>
      <c r="BNX6" t="s">
        <v>6136</v>
      </c>
      <c r="BNY6" t="s">
        <v>6192</v>
      </c>
      <c r="BNZ6" t="s">
        <v>5006</v>
      </c>
      <c r="BOA6" t="s">
        <v>3395</v>
      </c>
      <c r="BOB6" t="s">
        <v>6398</v>
      </c>
      <c r="BOC6" t="s">
        <v>7795</v>
      </c>
      <c r="BOD6" t="s">
        <v>2338</v>
      </c>
      <c r="BOE6" t="s">
        <v>4018</v>
      </c>
      <c r="BOF6" t="s">
        <v>3248</v>
      </c>
      <c r="BOG6" t="s">
        <v>6475</v>
      </c>
      <c r="BOH6" t="s">
        <v>3725</v>
      </c>
      <c r="BOI6" t="s">
        <v>2090</v>
      </c>
      <c r="BOJ6" t="s">
        <v>4314</v>
      </c>
      <c r="BOK6" t="s">
        <v>4006</v>
      </c>
      <c r="BOL6" t="s">
        <v>5368</v>
      </c>
      <c r="BOM6" t="s">
        <v>2711</v>
      </c>
      <c r="BON6" t="s">
        <v>4077</v>
      </c>
      <c r="BOO6" t="s">
        <v>1733</v>
      </c>
      <c r="BOP6" t="s">
        <v>4259</v>
      </c>
      <c r="BOQ6" t="s">
        <v>7619</v>
      </c>
      <c r="BOR6" t="s">
        <v>3731</v>
      </c>
      <c r="BOS6" t="s">
        <v>4483</v>
      </c>
      <c r="BOT6" t="s">
        <v>2532</v>
      </c>
      <c r="BOU6" t="s">
        <v>7448</v>
      </c>
    </row>
    <row r="7" spans="1:1768" x14ac:dyDescent="0.3">
      <c r="A7" s="40" t="s">
        <v>15</v>
      </c>
      <c r="B7" t="s">
        <v>9523</v>
      </c>
      <c r="C7" t="s">
        <v>1643</v>
      </c>
      <c r="D7" t="s">
        <v>9528</v>
      </c>
      <c r="E7" t="s">
        <v>9533</v>
      </c>
      <c r="F7" t="s">
        <v>1701</v>
      </c>
      <c r="G7" t="s">
        <v>1701</v>
      </c>
      <c r="H7" t="s">
        <v>3828</v>
      </c>
      <c r="I7" t="s">
        <v>1774</v>
      </c>
      <c r="J7" t="s">
        <v>5153</v>
      </c>
      <c r="K7" t="s">
        <v>1701</v>
      </c>
      <c r="L7" t="s">
        <v>1701</v>
      </c>
      <c r="M7" t="s">
        <v>9550</v>
      </c>
      <c r="N7" t="s">
        <v>2081</v>
      </c>
      <c r="O7" t="s">
        <v>2579</v>
      </c>
      <c r="P7" t="s">
        <v>9558</v>
      </c>
      <c r="Q7" t="s">
        <v>3860</v>
      </c>
      <c r="R7" t="s">
        <v>2966</v>
      </c>
      <c r="S7" t="s">
        <v>1834</v>
      </c>
      <c r="T7" t="s">
        <v>6748</v>
      </c>
      <c r="U7" t="s">
        <v>1921</v>
      </c>
      <c r="V7" t="s">
        <v>3785</v>
      </c>
      <c r="W7" t="s">
        <v>3432</v>
      </c>
      <c r="X7" t="s">
        <v>1639</v>
      </c>
      <c r="Y7" t="s">
        <v>1643</v>
      </c>
      <c r="Z7" t="s">
        <v>1643</v>
      </c>
      <c r="AA7" t="s">
        <v>3635</v>
      </c>
      <c r="AB7" t="s">
        <v>2921</v>
      </c>
      <c r="AC7" t="s">
        <v>1992</v>
      </c>
      <c r="AD7" t="s">
        <v>9588</v>
      </c>
      <c r="AE7" t="s">
        <v>3424</v>
      </c>
      <c r="AF7" t="s">
        <v>2143</v>
      </c>
      <c r="AG7" t="s">
        <v>6748</v>
      </c>
      <c r="AH7" t="s">
        <v>6748</v>
      </c>
      <c r="AI7" t="s">
        <v>1635</v>
      </c>
      <c r="AJ7" t="s">
        <v>1635</v>
      </c>
      <c r="AK7" t="s">
        <v>6473</v>
      </c>
      <c r="AL7" t="s">
        <v>3056</v>
      </c>
      <c r="AM7" t="s">
        <v>3056</v>
      </c>
      <c r="AN7" t="s">
        <v>1774</v>
      </c>
      <c r="AO7" t="s">
        <v>1774</v>
      </c>
      <c r="AP7" t="s">
        <v>2310</v>
      </c>
      <c r="AQ7" t="s">
        <v>1643</v>
      </c>
      <c r="AR7" t="s">
        <v>1838</v>
      </c>
      <c r="AS7" t="s">
        <v>3119</v>
      </c>
      <c r="AT7" t="s">
        <v>9623</v>
      </c>
      <c r="AU7" t="s">
        <v>3017</v>
      </c>
      <c r="AV7" t="s">
        <v>3017</v>
      </c>
      <c r="AW7" t="s">
        <v>1834</v>
      </c>
      <c r="AX7" t="s">
        <v>3017</v>
      </c>
      <c r="AY7" t="s">
        <v>1834</v>
      </c>
      <c r="AZ7" t="s">
        <v>9637</v>
      </c>
      <c r="BA7" t="s">
        <v>5084</v>
      </c>
      <c r="BB7" t="s">
        <v>3428</v>
      </c>
      <c r="BC7" t="s">
        <v>1671</v>
      </c>
      <c r="BD7" t="s">
        <v>1814</v>
      </c>
      <c r="BE7" t="s">
        <v>2070</v>
      </c>
      <c r="BF7" t="s">
        <v>2332</v>
      </c>
      <c r="BG7" t="s">
        <v>2332</v>
      </c>
      <c r="BH7" t="s">
        <v>2332</v>
      </c>
      <c r="BI7" t="s">
        <v>2213</v>
      </c>
      <c r="BJ7" t="s">
        <v>2213</v>
      </c>
      <c r="BK7" t="s">
        <v>1774</v>
      </c>
      <c r="BL7" t="s">
        <v>1774</v>
      </c>
      <c r="BM7" t="s">
        <v>1647</v>
      </c>
      <c r="BN7" t="s">
        <v>6881</v>
      </c>
      <c r="BO7" t="s">
        <v>4466</v>
      </c>
      <c r="BP7" t="s">
        <v>4466</v>
      </c>
      <c r="BQ7" t="s">
        <v>1757</v>
      </c>
      <c r="BR7" t="s">
        <v>1757</v>
      </c>
      <c r="BS7" t="s">
        <v>2247</v>
      </c>
      <c r="BT7" t="s">
        <v>2247</v>
      </c>
      <c r="BU7" t="s">
        <v>2517</v>
      </c>
      <c r="BV7" t="s">
        <v>4998</v>
      </c>
      <c r="BW7" t="s">
        <v>2655</v>
      </c>
      <c r="BX7" t="s">
        <v>6862</v>
      </c>
      <c r="BY7" t="s">
        <v>9689</v>
      </c>
      <c r="BZ7" t="s">
        <v>1992</v>
      </c>
      <c r="CA7" t="s">
        <v>1992</v>
      </c>
      <c r="CB7" t="s">
        <v>2579</v>
      </c>
      <c r="CC7" t="s">
        <v>6556</v>
      </c>
      <c r="CD7" t="s">
        <v>2255</v>
      </c>
      <c r="CE7" t="s">
        <v>9703</v>
      </c>
      <c r="CF7" t="s">
        <v>4352</v>
      </c>
      <c r="CG7" t="s">
        <v>4605</v>
      </c>
      <c r="CH7" t="s">
        <v>6838</v>
      </c>
      <c r="CI7" t="s">
        <v>2310</v>
      </c>
      <c r="CJ7" t="s">
        <v>2310</v>
      </c>
      <c r="CK7" t="s">
        <v>9716</v>
      </c>
      <c r="CL7" t="s">
        <v>5057</v>
      </c>
      <c r="CM7" t="s">
        <v>9721</v>
      </c>
      <c r="CN7" t="s">
        <v>2589</v>
      </c>
      <c r="CO7" t="s">
        <v>1705</v>
      </c>
      <c r="CP7" t="s">
        <v>1705</v>
      </c>
      <c r="CQ7" t="s">
        <v>1705</v>
      </c>
      <c r="CR7" t="s">
        <v>1705</v>
      </c>
      <c r="CS7" t="s">
        <v>1635</v>
      </c>
      <c r="CT7" t="s">
        <v>1635</v>
      </c>
      <c r="CU7" t="s">
        <v>1635</v>
      </c>
      <c r="CV7" t="s">
        <v>1635</v>
      </c>
      <c r="CW7" t="s">
        <v>1635</v>
      </c>
      <c r="CX7" t="s">
        <v>1635</v>
      </c>
      <c r="CY7" t="s">
        <v>1635</v>
      </c>
      <c r="CZ7" t="s">
        <v>1635</v>
      </c>
      <c r="DA7" t="s">
        <v>1635</v>
      </c>
      <c r="DB7" t="s">
        <v>1635</v>
      </c>
      <c r="DC7" t="s">
        <v>1635</v>
      </c>
      <c r="DD7" t="s">
        <v>1635</v>
      </c>
      <c r="DE7" t="s">
        <v>1635</v>
      </c>
      <c r="DF7" t="s">
        <v>1635</v>
      </c>
      <c r="DG7" t="s">
        <v>1635</v>
      </c>
      <c r="DH7" t="s">
        <v>1635</v>
      </c>
      <c r="DI7" t="s">
        <v>1635</v>
      </c>
      <c r="DJ7" t="s">
        <v>1635</v>
      </c>
      <c r="DK7" t="s">
        <v>1635</v>
      </c>
      <c r="DL7" t="s">
        <v>1635</v>
      </c>
      <c r="DM7" t="s">
        <v>1635</v>
      </c>
      <c r="DN7" t="s">
        <v>9783</v>
      </c>
      <c r="DO7" t="s">
        <v>1635</v>
      </c>
      <c r="DP7" t="s">
        <v>1635</v>
      </c>
      <c r="DQ7" t="s">
        <v>1635</v>
      </c>
      <c r="DR7" t="s">
        <v>1635</v>
      </c>
      <c r="DS7" t="s">
        <v>1635</v>
      </c>
      <c r="DT7" t="s">
        <v>1643</v>
      </c>
      <c r="DU7" t="s">
        <v>1643</v>
      </c>
      <c r="DV7" t="s">
        <v>1643</v>
      </c>
      <c r="DW7" t="s">
        <v>1643</v>
      </c>
      <c r="DX7" t="s">
        <v>1643</v>
      </c>
      <c r="DY7" t="s">
        <v>1643</v>
      </c>
      <c r="DZ7" t="s">
        <v>1643</v>
      </c>
      <c r="EA7" t="s">
        <v>1643</v>
      </c>
      <c r="EB7" t="s">
        <v>1643</v>
      </c>
      <c r="EC7" t="s">
        <v>1643</v>
      </c>
      <c r="ED7" t="s">
        <v>1643</v>
      </c>
      <c r="EE7" t="s">
        <v>1643</v>
      </c>
      <c r="EF7" t="s">
        <v>1643</v>
      </c>
      <c r="EG7" t="s">
        <v>1643</v>
      </c>
      <c r="EH7" t="s">
        <v>1643</v>
      </c>
      <c r="EI7" t="s">
        <v>1643</v>
      </c>
      <c r="EJ7" t="s">
        <v>1643</v>
      </c>
      <c r="EK7" t="s">
        <v>1643</v>
      </c>
      <c r="EL7" t="s">
        <v>1643</v>
      </c>
      <c r="EM7" t="s">
        <v>1643</v>
      </c>
      <c r="EN7" t="s">
        <v>1643</v>
      </c>
      <c r="EO7" t="s">
        <v>1643</v>
      </c>
      <c r="EP7" t="s">
        <v>1643</v>
      </c>
      <c r="EQ7" t="s">
        <v>1643</v>
      </c>
      <c r="ER7" t="s">
        <v>1643</v>
      </c>
      <c r="ES7" t="s">
        <v>1643</v>
      </c>
      <c r="ET7" t="s">
        <v>1643</v>
      </c>
      <c r="EU7" t="s">
        <v>1643</v>
      </c>
      <c r="EV7" t="s">
        <v>1635</v>
      </c>
      <c r="EW7" t="s">
        <v>1635</v>
      </c>
      <c r="EX7" t="s">
        <v>5084</v>
      </c>
      <c r="EY7" t="s">
        <v>2310</v>
      </c>
      <c r="EZ7" t="s">
        <v>1635</v>
      </c>
      <c r="FA7" t="s">
        <v>2310</v>
      </c>
      <c r="FB7" t="s">
        <v>1643</v>
      </c>
      <c r="FC7" t="s">
        <v>3586</v>
      </c>
      <c r="FD7" t="s">
        <v>1643</v>
      </c>
      <c r="FE7" t="s">
        <v>1643</v>
      </c>
      <c r="FF7" t="s">
        <v>1639</v>
      </c>
      <c r="FG7" t="s">
        <v>1671</v>
      </c>
      <c r="FH7" t="s">
        <v>5067</v>
      </c>
      <c r="FI7" t="s">
        <v>4053</v>
      </c>
      <c r="FJ7" t="s">
        <v>1639</v>
      </c>
      <c r="FK7" t="s">
        <v>1643</v>
      </c>
      <c r="FL7" t="s">
        <v>1701</v>
      </c>
      <c r="FM7" t="s">
        <v>2193</v>
      </c>
      <c r="FN7" t="s">
        <v>1635</v>
      </c>
      <c r="FO7" t="s">
        <v>1643</v>
      </c>
      <c r="FP7" t="s">
        <v>1643</v>
      </c>
      <c r="FQ7" t="s">
        <v>1643</v>
      </c>
      <c r="FR7" t="s">
        <v>1992</v>
      </c>
      <c r="FS7" t="s">
        <v>1639</v>
      </c>
      <c r="FT7" t="s">
        <v>2921</v>
      </c>
      <c r="FU7" t="s">
        <v>2803</v>
      </c>
      <c r="FV7" t="s">
        <v>2043</v>
      </c>
      <c r="FW7" t="s">
        <v>2081</v>
      </c>
      <c r="FX7" t="s">
        <v>1701</v>
      </c>
      <c r="FY7" t="s">
        <v>1635</v>
      </c>
      <c r="FZ7" t="s">
        <v>3380</v>
      </c>
      <c r="GA7" t="s">
        <v>5113</v>
      </c>
      <c r="GB7" t="s">
        <v>1921</v>
      </c>
      <c r="GC7" t="s">
        <v>3097</v>
      </c>
      <c r="GD7" t="s">
        <v>1705</v>
      </c>
      <c r="GE7" t="s">
        <v>1921</v>
      </c>
      <c r="GF7" t="s">
        <v>3082</v>
      </c>
      <c r="GG7" t="s">
        <v>6217</v>
      </c>
      <c r="GH7" t="s">
        <v>4001</v>
      </c>
      <c r="GI7" t="s">
        <v>1643</v>
      </c>
      <c r="GJ7" t="s">
        <v>1643</v>
      </c>
      <c r="GK7" t="s">
        <v>1643</v>
      </c>
      <c r="GL7" t="s">
        <v>1643</v>
      </c>
      <c r="GM7" t="s">
        <v>2281</v>
      </c>
      <c r="GN7" t="s">
        <v>1643</v>
      </c>
      <c r="GO7" t="s">
        <v>2530</v>
      </c>
      <c r="GP7" t="s">
        <v>1643</v>
      </c>
      <c r="GQ7" t="s">
        <v>1701</v>
      </c>
      <c r="GR7" t="s">
        <v>2251</v>
      </c>
      <c r="GS7" t="s">
        <v>6586</v>
      </c>
      <c r="GT7" t="s">
        <v>1643</v>
      </c>
      <c r="GU7" t="s">
        <v>1643</v>
      </c>
      <c r="GV7" t="s">
        <v>1643</v>
      </c>
      <c r="GW7" t="s">
        <v>2579</v>
      </c>
      <c r="GX7" t="s">
        <v>1635</v>
      </c>
      <c r="GY7" t="s">
        <v>1635</v>
      </c>
      <c r="GZ7" t="s">
        <v>1643</v>
      </c>
      <c r="HA7" t="s">
        <v>1834</v>
      </c>
      <c r="HB7" t="s">
        <v>1635</v>
      </c>
      <c r="HC7" t="s">
        <v>1635</v>
      </c>
      <c r="HD7" t="s">
        <v>1635</v>
      </c>
      <c r="HE7" t="s">
        <v>1635</v>
      </c>
      <c r="HF7" t="s">
        <v>1635</v>
      </c>
      <c r="HG7" t="s">
        <v>1635</v>
      </c>
      <c r="HH7" t="s">
        <v>2369</v>
      </c>
      <c r="HI7" t="s">
        <v>1928</v>
      </c>
      <c r="HJ7" t="s">
        <v>1643</v>
      </c>
      <c r="HK7" t="s">
        <v>2369</v>
      </c>
      <c r="HL7" t="s">
        <v>2925</v>
      </c>
      <c r="HM7" t="s">
        <v>1643</v>
      </c>
      <c r="HN7" t="s">
        <v>2251</v>
      </c>
      <c r="HO7" t="s">
        <v>1757</v>
      </c>
      <c r="HP7" t="s">
        <v>2213</v>
      </c>
      <c r="HQ7" t="s">
        <v>2310</v>
      </c>
      <c r="HR7" t="s">
        <v>1643</v>
      </c>
      <c r="HS7" t="s">
        <v>1643</v>
      </c>
      <c r="HT7" t="s">
        <v>1932</v>
      </c>
      <c r="HU7" t="s">
        <v>1932</v>
      </c>
      <c r="HV7" t="s">
        <v>1988</v>
      </c>
      <c r="HW7" t="s">
        <v>3218</v>
      </c>
      <c r="HX7" t="s">
        <v>4191</v>
      </c>
      <c r="HY7" t="s">
        <v>5153</v>
      </c>
      <c r="HZ7" t="s">
        <v>6128</v>
      </c>
      <c r="IA7" t="s">
        <v>3723</v>
      </c>
      <c r="IB7" t="s">
        <v>5153</v>
      </c>
      <c r="IC7" t="s">
        <v>3723</v>
      </c>
      <c r="ID7" t="s">
        <v>3917</v>
      </c>
      <c r="IE7" t="s">
        <v>4223</v>
      </c>
      <c r="IF7" t="s">
        <v>1643</v>
      </c>
      <c r="IG7" t="s">
        <v>1643</v>
      </c>
      <c r="IH7" t="s">
        <v>1757</v>
      </c>
      <c r="II7" t="s">
        <v>2959</v>
      </c>
      <c r="IJ7" t="s">
        <v>1643</v>
      </c>
      <c r="IK7" t="s">
        <v>1643</v>
      </c>
      <c r="IL7" t="s">
        <v>1643</v>
      </c>
      <c r="IM7" t="s">
        <v>1643</v>
      </c>
      <c r="IN7" t="s">
        <v>1643</v>
      </c>
      <c r="IO7" t="s">
        <v>6249</v>
      </c>
      <c r="IP7" t="s">
        <v>2556</v>
      </c>
      <c r="IQ7" t="s">
        <v>3736</v>
      </c>
      <c r="IR7" t="s">
        <v>3066</v>
      </c>
      <c r="IS7" t="s">
        <v>2959</v>
      </c>
      <c r="IT7" t="s">
        <v>3424</v>
      </c>
      <c r="IU7" t="s">
        <v>4923</v>
      </c>
      <c r="IV7" t="s">
        <v>4187</v>
      </c>
      <c r="IW7" t="s">
        <v>1701</v>
      </c>
      <c r="IX7" t="s">
        <v>1701</v>
      </c>
      <c r="IY7" t="s">
        <v>1701</v>
      </c>
      <c r="IZ7" t="s">
        <v>1701</v>
      </c>
      <c r="JA7" t="s">
        <v>1701</v>
      </c>
      <c r="JB7" t="s">
        <v>1701</v>
      </c>
      <c r="JC7" t="s">
        <v>1701</v>
      </c>
      <c r="JD7" t="s">
        <v>1701</v>
      </c>
      <c r="JE7" t="s">
        <v>1701</v>
      </c>
      <c r="JF7" t="s">
        <v>1701</v>
      </c>
      <c r="JG7" t="s">
        <v>1701</v>
      </c>
      <c r="JH7" t="s">
        <v>3692</v>
      </c>
      <c r="JI7" t="s">
        <v>2416</v>
      </c>
      <c r="JJ7" t="s">
        <v>1932</v>
      </c>
      <c r="JK7" t="s">
        <v>1701</v>
      </c>
      <c r="JL7" t="s">
        <v>1701</v>
      </c>
      <c r="JM7" t="s">
        <v>1701</v>
      </c>
      <c r="JN7" t="s">
        <v>1701</v>
      </c>
      <c r="JO7" t="s">
        <v>2081</v>
      </c>
      <c r="JP7" t="s">
        <v>1701</v>
      </c>
      <c r="JQ7" t="s">
        <v>5103</v>
      </c>
      <c r="JR7" t="s">
        <v>3692</v>
      </c>
      <c r="JS7" t="s">
        <v>3692</v>
      </c>
      <c r="JT7" t="s">
        <v>3692</v>
      </c>
      <c r="JU7" t="s">
        <v>1774</v>
      </c>
      <c r="JV7" t="s">
        <v>1643</v>
      </c>
      <c r="JW7" t="s">
        <v>1643</v>
      </c>
      <c r="JX7" t="s">
        <v>1705</v>
      </c>
      <c r="JY7" t="s">
        <v>1705</v>
      </c>
      <c r="JZ7" t="s">
        <v>1701</v>
      </c>
      <c r="KA7" t="s">
        <v>2143</v>
      </c>
      <c r="KB7" t="s">
        <v>3066</v>
      </c>
      <c r="KC7" t="s">
        <v>2153</v>
      </c>
      <c r="KD7" t="s">
        <v>1639</v>
      </c>
      <c r="KE7" t="s">
        <v>3692</v>
      </c>
      <c r="KF7" t="s">
        <v>3082</v>
      </c>
      <c r="KG7" t="s">
        <v>1643</v>
      </c>
      <c r="KH7" t="s">
        <v>2233</v>
      </c>
      <c r="KI7" t="s">
        <v>1992</v>
      </c>
      <c r="KJ7" t="s">
        <v>1635</v>
      </c>
      <c r="KK7" t="s">
        <v>1635</v>
      </c>
      <c r="KL7" t="s">
        <v>2369</v>
      </c>
      <c r="KM7" t="s">
        <v>6863</v>
      </c>
      <c r="KN7" t="s">
        <v>2332</v>
      </c>
      <c r="KO7" t="s">
        <v>2066</v>
      </c>
      <c r="KP7" t="s">
        <v>2815</v>
      </c>
      <c r="KQ7" t="s">
        <v>5239</v>
      </c>
      <c r="KR7" t="s">
        <v>5287</v>
      </c>
      <c r="KS7" t="s">
        <v>5287</v>
      </c>
      <c r="KT7" t="s">
        <v>1635</v>
      </c>
      <c r="KU7" t="s">
        <v>1643</v>
      </c>
      <c r="KV7" t="s">
        <v>1643</v>
      </c>
      <c r="KW7" t="s">
        <v>1643</v>
      </c>
      <c r="KX7" t="s">
        <v>1643</v>
      </c>
      <c r="KY7" t="s">
        <v>1643</v>
      </c>
      <c r="KZ7" t="s">
        <v>1643</v>
      </c>
      <c r="LA7" t="s">
        <v>1643</v>
      </c>
      <c r="LB7" t="s">
        <v>1643</v>
      </c>
      <c r="LC7" t="s">
        <v>1643</v>
      </c>
      <c r="LD7" t="s">
        <v>1643</v>
      </c>
      <c r="LE7" t="s">
        <v>1643</v>
      </c>
      <c r="LF7" t="s">
        <v>1639</v>
      </c>
      <c r="LG7" t="s">
        <v>1635</v>
      </c>
      <c r="LH7" t="s">
        <v>1643</v>
      </c>
      <c r="LI7" t="s">
        <v>1643</v>
      </c>
      <c r="LJ7" t="s">
        <v>1643</v>
      </c>
      <c r="LK7" t="s">
        <v>1643</v>
      </c>
      <c r="LL7" t="s">
        <v>1643</v>
      </c>
      <c r="LM7" t="s">
        <v>10211</v>
      </c>
      <c r="LN7" t="s">
        <v>1643</v>
      </c>
      <c r="LO7" t="s">
        <v>1643</v>
      </c>
      <c r="LP7" t="s">
        <v>1774</v>
      </c>
      <c r="LQ7" t="s">
        <v>5287</v>
      </c>
      <c r="LR7" t="s">
        <v>1635</v>
      </c>
      <c r="LS7" t="s">
        <v>1701</v>
      </c>
      <c r="LT7" t="s">
        <v>2369</v>
      </c>
      <c r="LU7" t="s">
        <v>2921</v>
      </c>
      <c r="LV7" t="s">
        <v>1643</v>
      </c>
      <c r="LW7" t="s">
        <v>2793</v>
      </c>
      <c r="LX7" t="s">
        <v>2793</v>
      </c>
      <c r="LY7" t="s">
        <v>3792</v>
      </c>
      <c r="LZ7" t="s">
        <v>6546</v>
      </c>
      <c r="MA7" t="s">
        <v>2369</v>
      </c>
      <c r="MB7" t="s">
        <v>1887</v>
      </c>
      <c r="MC7" t="s">
        <v>2423</v>
      </c>
      <c r="MD7" t="s">
        <v>1643</v>
      </c>
      <c r="ME7" t="s">
        <v>1635</v>
      </c>
      <c r="MF7" t="s">
        <v>1635</v>
      </c>
      <c r="MG7" t="s">
        <v>1635</v>
      </c>
      <c r="MH7" t="s">
        <v>1635</v>
      </c>
      <c r="MI7" t="s">
        <v>2579</v>
      </c>
      <c r="MJ7" t="s">
        <v>6233</v>
      </c>
      <c r="MK7" t="s">
        <v>1643</v>
      </c>
      <c r="ML7" t="s">
        <v>1643</v>
      </c>
      <c r="MM7" t="s">
        <v>1643</v>
      </c>
      <c r="MN7" t="s">
        <v>1701</v>
      </c>
      <c r="MO7" t="s">
        <v>1635</v>
      </c>
      <c r="MP7" t="s">
        <v>1635</v>
      </c>
      <c r="MQ7" t="s">
        <v>1635</v>
      </c>
      <c r="MR7" t="s">
        <v>1635</v>
      </c>
      <c r="MS7" t="s">
        <v>1635</v>
      </c>
      <c r="MT7" t="s">
        <v>1635</v>
      </c>
      <c r="MU7" t="s">
        <v>1701</v>
      </c>
      <c r="MV7" t="s">
        <v>1643</v>
      </c>
      <c r="MW7" t="s">
        <v>3945</v>
      </c>
      <c r="MX7" t="s">
        <v>2310</v>
      </c>
      <c r="MY7" t="s">
        <v>1635</v>
      </c>
      <c r="MZ7" t="s">
        <v>1671</v>
      </c>
      <c r="NA7" t="s">
        <v>2299</v>
      </c>
      <c r="NB7" t="s">
        <v>2349</v>
      </c>
      <c r="NC7" t="s">
        <v>1643</v>
      </c>
      <c r="ND7" t="s">
        <v>1657</v>
      </c>
      <c r="NE7" t="s">
        <v>2914</v>
      </c>
      <c r="NF7" t="s">
        <v>1643</v>
      </c>
      <c r="NG7" t="s">
        <v>1643</v>
      </c>
      <c r="NH7" t="s">
        <v>1643</v>
      </c>
      <c r="NI7" t="s">
        <v>4292</v>
      </c>
      <c r="NJ7" t="s">
        <v>2665</v>
      </c>
      <c r="NK7" t="s">
        <v>3635</v>
      </c>
      <c r="NL7" t="s">
        <v>4373</v>
      </c>
      <c r="NM7" t="s">
        <v>4373</v>
      </c>
      <c r="NN7" t="s">
        <v>4629</v>
      </c>
      <c r="NO7" t="s">
        <v>2921</v>
      </c>
      <c r="NP7" t="s">
        <v>2921</v>
      </c>
      <c r="NQ7" t="s">
        <v>2921</v>
      </c>
      <c r="NR7" t="s">
        <v>1643</v>
      </c>
      <c r="NS7" t="s">
        <v>1643</v>
      </c>
      <c r="NT7" t="s">
        <v>1643</v>
      </c>
      <c r="NU7" t="s">
        <v>6833</v>
      </c>
      <c r="NV7" t="s">
        <v>1764</v>
      </c>
      <c r="NW7" t="s">
        <v>3163</v>
      </c>
      <c r="NX7" t="s">
        <v>2955</v>
      </c>
      <c r="NY7" t="s">
        <v>4779</v>
      </c>
      <c r="NZ7" t="s">
        <v>3119</v>
      </c>
      <c r="OA7" t="s">
        <v>6748</v>
      </c>
      <c r="OB7" t="s">
        <v>6748</v>
      </c>
      <c r="OC7" t="s">
        <v>2921</v>
      </c>
      <c r="OD7" t="s">
        <v>4373</v>
      </c>
      <c r="OE7" t="s">
        <v>1635</v>
      </c>
      <c r="OF7" t="s">
        <v>1635</v>
      </c>
      <c r="OG7" t="s">
        <v>1643</v>
      </c>
      <c r="OH7" t="s">
        <v>1643</v>
      </c>
      <c r="OI7" t="s">
        <v>3428</v>
      </c>
      <c r="OJ7" t="s">
        <v>2081</v>
      </c>
      <c r="OK7" t="s">
        <v>2193</v>
      </c>
      <c r="OL7" t="s">
        <v>3504</v>
      </c>
      <c r="OM7" t="s">
        <v>2803</v>
      </c>
      <c r="ON7" t="s">
        <v>2803</v>
      </c>
      <c r="OO7" t="s">
        <v>2803</v>
      </c>
      <c r="OP7" t="s">
        <v>4100</v>
      </c>
      <c r="OQ7" t="s">
        <v>4167</v>
      </c>
      <c r="OR7" t="s">
        <v>2193</v>
      </c>
      <c r="OS7" t="s">
        <v>2193</v>
      </c>
      <c r="OT7" t="s">
        <v>2193</v>
      </c>
      <c r="OU7" t="s">
        <v>2955</v>
      </c>
      <c r="OV7" t="s">
        <v>2803</v>
      </c>
      <c r="OW7" t="s">
        <v>6794</v>
      </c>
      <c r="OX7" t="s">
        <v>4223</v>
      </c>
      <c r="OY7" t="s">
        <v>1643</v>
      </c>
      <c r="OZ7" t="s">
        <v>2193</v>
      </c>
      <c r="PA7" t="s">
        <v>1643</v>
      </c>
      <c r="PB7" t="s">
        <v>1643</v>
      </c>
      <c r="PC7" t="s">
        <v>1643</v>
      </c>
      <c r="PD7" t="s">
        <v>1643</v>
      </c>
      <c r="PE7" t="s">
        <v>1643</v>
      </c>
      <c r="PF7" t="s">
        <v>1639</v>
      </c>
      <c r="PG7" t="s">
        <v>2153</v>
      </c>
      <c r="PH7" t="s">
        <v>1757</v>
      </c>
      <c r="PI7" t="s">
        <v>2047</v>
      </c>
      <c r="PJ7" t="s">
        <v>3380</v>
      </c>
      <c r="PK7" t="s">
        <v>4187</v>
      </c>
      <c r="PL7" t="s">
        <v>5038</v>
      </c>
      <c r="PM7" t="s">
        <v>3424</v>
      </c>
      <c r="PN7" t="s">
        <v>3380</v>
      </c>
      <c r="PO7" t="s">
        <v>3763</v>
      </c>
      <c r="PP7" t="s">
        <v>2047</v>
      </c>
      <c r="PQ7" t="s">
        <v>4187</v>
      </c>
      <c r="PR7" t="s">
        <v>3380</v>
      </c>
      <c r="PS7" t="s">
        <v>1643</v>
      </c>
      <c r="PT7" t="s">
        <v>1705</v>
      </c>
      <c r="PU7" t="s">
        <v>3275</v>
      </c>
      <c r="PV7" t="s">
        <v>3056</v>
      </c>
      <c r="PW7" t="s">
        <v>3056</v>
      </c>
      <c r="PX7" t="s">
        <v>6586</v>
      </c>
      <c r="PY7" t="s">
        <v>1701</v>
      </c>
      <c r="PZ7" t="s">
        <v>2369</v>
      </c>
      <c r="QA7" t="s">
        <v>1639</v>
      </c>
      <c r="QB7" t="s">
        <v>1639</v>
      </c>
      <c r="QC7" t="s">
        <v>6748</v>
      </c>
      <c r="QD7" t="s">
        <v>1657</v>
      </c>
      <c r="QE7" t="s">
        <v>6748</v>
      </c>
      <c r="QF7" t="s">
        <v>4057</v>
      </c>
      <c r="QG7" t="s">
        <v>2143</v>
      </c>
      <c r="QH7" t="s">
        <v>6586</v>
      </c>
      <c r="QI7" t="s">
        <v>1757</v>
      </c>
      <c r="QJ7" t="s">
        <v>1657</v>
      </c>
      <c r="QK7" t="s">
        <v>4187</v>
      </c>
      <c r="QL7" t="s">
        <v>1838</v>
      </c>
      <c r="QM7" t="s">
        <v>1764</v>
      </c>
      <c r="QN7" t="s">
        <v>2226</v>
      </c>
      <c r="QO7" t="s">
        <v>2391</v>
      </c>
      <c r="QP7" t="s">
        <v>2486</v>
      </c>
      <c r="QQ7" t="s">
        <v>2391</v>
      </c>
      <c r="QR7" t="s">
        <v>1814</v>
      </c>
      <c r="QS7" t="s">
        <v>3982</v>
      </c>
      <c r="QT7" t="s">
        <v>1822</v>
      </c>
      <c r="QU7" t="s">
        <v>3515</v>
      </c>
      <c r="QV7" t="s">
        <v>3639</v>
      </c>
      <c r="QW7" t="s">
        <v>3358</v>
      </c>
      <c r="QX7" t="s">
        <v>6828</v>
      </c>
      <c r="QY7" t="s">
        <v>4488</v>
      </c>
      <c r="QZ7" t="s">
        <v>4858</v>
      </c>
      <c r="RA7" t="s">
        <v>2391</v>
      </c>
      <c r="RB7" t="s">
        <v>3586</v>
      </c>
      <c r="RC7" t="s">
        <v>2026</v>
      </c>
      <c r="RD7" t="s">
        <v>2391</v>
      </c>
      <c r="RE7" t="s">
        <v>6748</v>
      </c>
      <c r="RF7" t="s">
        <v>6748</v>
      </c>
      <c r="RG7" t="s">
        <v>6748</v>
      </c>
      <c r="RH7" t="s">
        <v>6748</v>
      </c>
      <c r="RI7" t="s">
        <v>6748</v>
      </c>
      <c r="RJ7" t="s">
        <v>6748</v>
      </c>
      <c r="RK7" t="s">
        <v>6748</v>
      </c>
      <c r="RL7" t="s">
        <v>6748</v>
      </c>
      <c r="RM7" t="s">
        <v>6748</v>
      </c>
      <c r="RN7" t="s">
        <v>6748</v>
      </c>
      <c r="RO7" t="s">
        <v>6748</v>
      </c>
      <c r="RP7" t="s">
        <v>6748</v>
      </c>
      <c r="RQ7" t="s">
        <v>6748</v>
      </c>
      <c r="RR7" t="s">
        <v>6748</v>
      </c>
      <c r="RS7" t="s">
        <v>6748</v>
      </c>
      <c r="RT7" t="s">
        <v>6748</v>
      </c>
      <c r="RU7" t="s">
        <v>6748</v>
      </c>
      <c r="RV7" t="s">
        <v>6748</v>
      </c>
      <c r="RW7" t="s">
        <v>1838</v>
      </c>
      <c r="RX7" t="s">
        <v>2247</v>
      </c>
      <c r="RY7" t="s">
        <v>1757</v>
      </c>
      <c r="RZ7" t="s">
        <v>1635</v>
      </c>
      <c r="SA7" t="s">
        <v>1635</v>
      </c>
      <c r="SB7" t="s">
        <v>1635</v>
      </c>
      <c r="SC7" t="s">
        <v>1635</v>
      </c>
      <c r="SD7" t="s">
        <v>1635</v>
      </c>
      <c r="SE7" t="s">
        <v>1635</v>
      </c>
      <c r="SF7" t="s">
        <v>1635</v>
      </c>
      <c r="SG7" t="s">
        <v>1635</v>
      </c>
      <c r="SH7" t="s">
        <v>1635</v>
      </c>
      <c r="SI7" t="s">
        <v>1635</v>
      </c>
      <c r="SJ7" t="s">
        <v>1635</v>
      </c>
      <c r="SK7" t="s">
        <v>1635</v>
      </c>
      <c r="SL7" t="s">
        <v>1635</v>
      </c>
      <c r="SM7" t="s">
        <v>1635</v>
      </c>
      <c r="SN7" t="s">
        <v>1757</v>
      </c>
      <c r="SO7" t="s">
        <v>1701</v>
      </c>
      <c r="SP7" t="s">
        <v>2153</v>
      </c>
      <c r="SQ7" t="s">
        <v>6586</v>
      </c>
      <c r="SR7" t="s">
        <v>1671</v>
      </c>
      <c r="SS7" t="s">
        <v>1635</v>
      </c>
      <c r="ST7" t="s">
        <v>1635</v>
      </c>
      <c r="SU7" t="s">
        <v>1635</v>
      </c>
      <c r="SV7" t="s">
        <v>1635</v>
      </c>
      <c r="SW7" t="s">
        <v>1635</v>
      </c>
      <c r="SX7" t="s">
        <v>1639</v>
      </c>
      <c r="SY7" t="s">
        <v>1639</v>
      </c>
      <c r="SZ7" t="s">
        <v>1921</v>
      </c>
      <c r="TA7" t="s">
        <v>1774</v>
      </c>
      <c r="TB7" t="s">
        <v>1643</v>
      </c>
      <c r="TC7" t="s">
        <v>10622</v>
      </c>
      <c r="TD7" t="s">
        <v>2081</v>
      </c>
      <c r="TE7" t="s">
        <v>3066</v>
      </c>
      <c r="TF7" t="s">
        <v>3066</v>
      </c>
      <c r="TG7" t="s">
        <v>3275</v>
      </c>
      <c r="TH7" t="s">
        <v>3275</v>
      </c>
      <c r="TI7" t="s">
        <v>3448</v>
      </c>
      <c r="TJ7" t="s">
        <v>2556</v>
      </c>
      <c r="TK7" t="s">
        <v>2556</v>
      </c>
      <c r="TL7" t="s">
        <v>2556</v>
      </c>
      <c r="TM7" t="s">
        <v>4689</v>
      </c>
      <c r="TN7" t="s">
        <v>3066</v>
      </c>
      <c r="TO7" t="s">
        <v>3066</v>
      </c>
      <c r="TP7" t="s">
        <v>3066</v>
      </c>
      <c r="TQ7" t="s">
        <v>2556</v>
      </c>
      <c r="TR7" t="s">
        <v>1643</v>
      </c>
      <c r="TS7" t="s">
        <v>2556</v>
      </c>
      <c r="TT7" t="s">
        <v>1643</v>
      </c>
      <c r="TU7" t="s">
        <v>2925</v>
      </c>
      <c r="TV7" t="s">
        <v>2925</v>
      </c>
      <c r="TW7" t="s">
        <v>3056</v>
      </c>
      <c r="TX7" t="s">
        <v>1774</v>
      </c>
      <c r="TY7" t="s">
        <v>1774</v>
      </c>
      <c r="TZ7" t="s">
        <v>1774</v>
      </c>
      <c r="UA7" t="s">
        <v>3586</v>
      </c>
      <c r="UB7" t="s">
        <v>3586</v>
      </c>
      <c r="UC7" t="s">
        <v>3586</v>
      </c>
      <c r="UD7" t="s">
        <v>1774</v>
      </c>
      <c r="UE7" t="s">
        <v>1774</v>
      </c>
      <c r="UF7" t="s">
        <v>1774</v>
      </c>
      <c r="UG7" t="s">
        <v>1791</v>
      </c>
      <c r="UH7" t="s">
        <v>1643</v>
      </c>
      <c r="UI7" t="s">
        <v>1643</v>
      </c>
      <c r="UJ7" t="s">
        <v>1643</v>
      </c>
      <c r="UK7" t="s">
        <v>2213</v>
      </c>
      <c r="UL7" t="s">
        <v>1657</v>
      </c>
      <c r="UM7" t="s">
        <v>3945</v>
      </c>
      <c r="UN7" t="s">
        <v>3736</v>
      </c>
      <c r="UO7" t="s">
        <v>2213</v>
      </c>
      <c r="UP7" t="s">
        <v>1643</v>
      </c>
      <c r="UQ7" t="s">
        <v>1643</v>
      </c>
      <c r="UR7" t="s">
        <v>1643</v>
      </c>
      <c r="US7" t="s">
        <v>1643</v>
      </c>
      <c r="UT7" t="s">
        <v>6451</v>
      </c>
      <c r="UU7" t="s">
        <v>1643</v>
      </c>
      <c r="UV7" t="s">
        <v>6748</v>
      </c>
      <c r="UW7" t="s">
        <v>6748</v>
      </c>
      <c r="UX7" t="s">
        <v>1701</v>
      </c>
      <c r="UY7" t="s">
        <v>1701</v>
      </c>
      <c r="UZ7" t="s">
        <v>2423</v>
      </c>
      <c r="VA7" t="s">
        <v>3945</v>
      </c>
      <c r="VB7" t="s">
        <v>1643</v>
      </c>
      <c r="VC7" t="s">
        <v>1643</v>
      </c>
      <c r="VD7" t="s">
        <v>1643</v>
      </c>
      <c r="VE7" t="s">
        <v>1643</v>
      </c>
      <c r="VF7" t="s">
        <v>1643</v>
      </c>
      <c r="VG7" t="s">
        <v>1643</v>
      </c>
      <c r="VH7" t="s">
        <v>1643</v>
      </c>
      <c r="VI7" t="s">
        <v>1643</v>
      </c>
      <c r="VJ7" t="s">
        <v>2602</v>
      </c>
      <c r="VK7" t="s">
        <v>3208</v>
      </c>
      <c r="VL7" t="s">
        <v>4779</v>
      </c>
      <c r="VM7" t="s">
        <v>5080</v>
      </c>
      <c r="VN7" t="s">
        <v>5277</v>
      </c>
      <c r="VO7" t="s">
        <v>3119</v>
      </c>
      <c r="VP7" t="s">
        <v>3119</v>
      </c>
      <c r="VQ7" t="s">
        <v>4779</v>
      </c>
      <c r="VR7" t="s">
        <v>3119</v>
      </c>
      <c r="VS7" t="s">
        <v>3208</v>
      </c>
      <c r="VT7" t="s">
        <v>3604</v>
      </c>
      <c r="VU7" t="s">
        <v>3119</v>
      </c>
      <c r="VV7" t="s">
        <v>1643</v>
      </c>
      <c r="VW7" t="s">
        <v>1635</v>
      </c>
      <c r="VX7" t="s">
        <v>3056</v>
      </c>
      <c r="VY7" t="s">
        <v>1705</v>
      </c>
      <c r="VZ7" t="s">
        <v>1757</v>
      </c>
      <c r="WA7" t="s">
        <v>2310</v>
      </c>
      <c r="WB7" t="s">
        <v>1643</v>
      </c>
      <c r="WC7" t="s">
        <v>1643</v>
      </c>
      <c r="WD7" t="s">
        <v>1643</v>
      </c>
      <c r="WE7" t="s">
        <v>1701</v>
      </c>
      <c r="WF7" t="s">
        <v>1643</v>
      </c>
      <c r="WG7" t="s">
        <v>1657</v>
      </c>
      <c r="WH7" t="s">
        <v>1639</v>
      </c>
      <c r="WI7" t="s">
        <v>2081</v>
      </c>
      <c r="WJ7" t="s">
        <v>1643</v>
      </c>
      <c r="WK7" t="s">
        <v>1643</v>
      </c>
      <c r="WL7" t="s">
        <v>1701</v>
      </c>
      <c r="WM7" t="s">
        <v>1643</v>
      </c>
      <c r="WN7" t="s">
        <v>2925</v>
      </c>
      <c r="WO7" t="s">
        <v>1635</v>
      </c>
      <c r="WP7" t="s">
        <v>3119</v>
      </c>
      <c r="WQ7" t="s">
        <v>1635</v>
      </c>
      <c r="WR7" t="s">
        <v>1643</v>
      </c>
      <c r="WS7" t="s">
        <v>1643</v>
      </c>
      <c r="WT7" t="s">
        <v>2153</v>
      </c>
      <c r="WU7" t="s">
        <v>1774</v>
      </c>
      <c r="WV7" t="s">
        <v>3056</v>
      </c>
      <c r="WW7" t="s">
        <v>3428</v>
      </c>
      <c r="WX7" t="s">
        <v>1671</v>
      </c>
      <c r="WY7" t="s">
        <v>1671</v>
      </c>
      <c r="WZ7" t="s">
        <v>1643</v>
      </c>
      <c r="XA7" t="s">
        <v>1643</v>
      </c>
      <c r="XB7" t="s">
        <v>2579</v>
      </c>
      <c r="XC7" t="s">
        <v>1705</v>
      </c>
      <c r="XD7" t="s">
        <v>2310</v>
      </c>
      <c r="XE7" t="s">
        <v>6748</v>
      </c>
      <c r="XF7" t="s">
        <v>1834</v>
      </c>
      <c r="XG7" t="s">
        <v>1834</v>
      </c>
      <c r="XH7" t="s">
        <v>2780</v>
      </c>
      <c r="XI7" t="s">
        <v>3236</v>
      </c>
      <c r="XJ7" t="s">
        <v>2153</v>
      </c>
      <c r="XK7" t="s">
        <v>3017</v>
      </c>
      <c r="XL7" t="s">
        <v>6323</v>
      </c>
      <c r="XM7" t="s">
        <v>6197</v>
      </c>
      <c r="XN7" t="s">
        <v>2153</v>
      </c>
      <c r="XO7" t="s">
        <v>2153</v>
      </c>
      <c r="XP7" t="s">
        <v>3017</v>
      </c>
      <c r="XQ7" t="s">
        <v>2153</v>
      </c>
      <c r="XR7" t="s">
        <v>2153</v>
      </c>
      <c r="XS7" t="s">
        <v>3017</v>
      </c>
      <c r="XT7" t="s">
        <v>3017</v>
      </c>
      <c r="XU7" t="s">
        <v>2051</v>
      </c>
      <c r="XV7" t="s">
        <v>2153</v>
      </c>
      <c r="XW7" t="s">
        <v>2153</v>
      </c>
      <c r="XX7" t="s">
        <v>1834</v>
      </c>
      <c r="XY7" t="s">
        <v>2153</v>
      </c>
      <c r="XZ7" t="s">
        <v>3017</v>
      </c>
      <c r="YA7" t="s">
        <v>3428</v>
      </c>
      <c r="YB7" t="s">
        <v>1635</v>
      </c>
      <c r="YC7" t="s">
        <v>1992</v>
      </c>
      <c r="YD7" t="s">
        <v>1639</v>
      </c>
      <c r="YE7" t="s">
        <v>1774</v>
      </c>
      <c r="YF7" t="s">
        <v>1639</v>
      </c>
      <c r="YG7" t="s">
        <v>1705</v>
      </c>
      <c r="YH7" t="s">
        <v>1635</v>
      </c>
      <c r="YI7" t="s">
        <v>1635</v>
      </c>
      <c r="YJ7" t="s">
        <v>1635</v>
      </c>
      <c r="YK7" t="s">
        <v>2153</v>
      </c>
      <c r="YL7" t="s">
        <v>2153</v>
      </c>
      <c r="YM7" t="s">
        <v>2153</v>
      </c>
      <c r="YN7" t="s">
        <v>1635</v>
      </c>
      <c r="YO7" t="s">
        <v>1643</v>
      </c>
      <c r="YP7" t="s">
        <v>1643</v>
      </c>
      <c r="YQ7" t="s">
        <v>1643</v>
      </c>
      <c r="YR7" t="s">
        <v>1894</v>
      </c>
      <c r="YS7" t="s">
        <v>1894</v>
      </c>
      <c r="YT7" t="s">
        <v>2182</v>
      </c>
      <c r="YU7" t="s">
        <v>3404</v>
      </c>
      <c r="YV7" t="s">
        <v>4633</v>
      </c>
      <c r="YW7" t="s">
        <v>1894</v>
      </c>
      <c r="YX7" t="s">
        <v>1643</v>
      </c>
      <c r="YY7" t="s">
        <v>2589</v>
      </c>
      <c r="YZ7" t="s">
        <v>2310</v>
      </c>
      <c r="ZA7" t="s">
        <v>6096</v>
      </c>
      <c r="ZB7" t="s">
        <v>1643</v>
      </c>
      <c r="ZC7" t="s">
        <v>1643</v>
      </c>
      <c r="ZD7" t="s">
        <v>2233</v>
      </c>
      <c r="ZE7" t="s">
        <v>1643</v>
      </c>
      <c r="ZF7" t="s">
        <v>1643</v>
      </c>
      <c r="ZG7" t="s">
        <v>9258</v>
      </c>
      <c r="ZH7" t="s">
        <v>2182</v>
      </c>
      <c r="ZI7" t="s">
        <v>3180</v>
      </c>
      <c r="ZJ7" t="s">
        <v>4910</v>
      </c>
      <c r="ZK7" t="s">
        <v>5084</v>
      </c>
      <c r="ZL7" t="s">
        <v>5084</v>
      </c>
      <c r="ZM7" t="s">
        <v>1643</v>
      </c>
      <c r="ZN7" t="s">
        <v>1643</v>
      </c>
      <c r="ZO7" t="s">
        <v>1643</v>
      </c>
      <c r="ZP7" t="s">
        <v>1643</v>
      </c>
      <c r="ZQ7" t="s">
        <v>1643</v>
      </c>
      <c r="ZR7" t="s">
        <v>1635</v>
      </c>
      <c r="ZS7" t="s">
        <v>3017</v>
      </c>
      <c r="ZT7" t="s">
        <v>1635</v>
      </c>
      <c r="ZU7" t="s">
        <v>1635</v>
      </c>
      <c r="ZV7" t="s">
        <v>1701</v>
      </c>
      <c r="ZW7" t="s">
        <v>2081</v>
      </c>
      <c r="ZX7" t="s">
        <v>1635</v>
      </c>
      <c r="ZY7" t="s">
        <v>1635</v>
      </c>
      <c r="ZZ7" t="s">
        <v>6583</v>
      </c>
      <c r="AAA7" t="s">
        <v>1643</v>
      </c>
      <c r="AAB7" t="s">
        <v>1635</v>
      </c>
      <c r="AAC7" t="s">
        <v>1643</v>
      </c>
      <c r="AAD7" t="s">
        <v>1757</v>
      </c>
      <c r="AAE7" t="s">
        <v>1635</v>
      </c>
      <c r="AAF7" t="s">
        <v>3119</v>
      </c>
      <c r="AAG7" t="s">
        <v>1643</v>
      </c>
      <c r="AAH7" t="s">
        <v>3658</v>
      </c>
      <c r="AAI7" t="s">
        <v>1643</v>
      </c>
      <c r="AAJ7" t="s">
        <v>2062</v>
      </c>
      <c r="AAK7" t="s">
        <v>2243</v>
      </c>
      <c r="AAL7" t="s">
        <v>3511</v>
      </c>
      <c r="AAM7" t="s">
        <v>1671</v>
      </c>
      <c r="AAN7" t="s">
        <v>4625</v>
      </c>
      <c r="AAO7" t="s">
        <v>4625</v>
      </c>
      <c r="AAP7" t="s">
        <v>3511</v>
      </c>
      <c r="AAQ7" t="s">
        <v>4757</v>
      </c>
      <c r="AAR7" t="s">
        <v>2062</v>
      </c>
      <c r="AAS7" t="s">
        <v>3511</v>
      </c>
      <c r="AAT7" t="s">
        <v>2893</v>
      </c>
      <c r="AAU7" t="s">
        <v>2893</v>
      </c>
      <c r="AAV7" t="s">
        <v>1671</v>
      </c>
      <c r="AAW7" t="s">
        <v>1757</v>
      </c>
      <c r="AAX7" t="s">
        <v>2310</v>
      </c>
      <c r="AAY7" t="s">
        <v>1671</v>
      </c>
      <c r="AAZ7" t="s">
        <v>1671</v>
      </c>
      <c r="ABA7" t="s">
        <v>1671</v>
      </c>
      <c r="ABB7" t="s">
        <v>1671</v>
      </c>
      <c r="ABC7" t="s">
        <v>1671</v>
      </c>
      <c r="ABD7" t="s">
        <v>1671</v>
      </c>
      <c r="ABE7" t="s">
        <v>1671</v>
      </c>
      <c r="ABF7" t="s">
        <v>1671</v>
      </c>
      <c r="ABG7" t="s">
        <v>1671</v>
      </c>
      <c r="ABH7" t="s">
        <v>1671</v>
      </c>
      <c r="ABI7" t="s">
        <v>1671</v>
      </c>
      <c r="ABJ7" t="s">
        <v>1671</v>
      </c>
      <c r="ABK7" t="s">
        <v>1671</v>
      </c>
      <c r="ABL7" t="s">
        <v>1671</v>
      </c>
      <c r="ABM7" t="s">
        <v>3945</v>
      </c>
      <c r="ABN7" t="s">
        <v>2213</v>
      </c>
      <c r="ABO7" t="s">
        <v>1635</v>
      </c>
      <c r="ABP7" t="s">
        <v>3428</v>
      </c>
      <c r="ABQ7" t="s">
        <v>1671</v>
      </c>
      <c r="ABR7" t="s">
        <v>1671</v>
      </c>
      <c r="ABS7" t="s">
        <v>1671</v>
      </c>
      <c r="ABT7" t="s">
        <v>1671</v>
      </c>
      <c r="ABU7" t="s">
        <v>1671</v>
      </c>
      <c r="ABV7" t="s">
        <v>1671</v>
      </c>
      <c r="ABW7" t="s">
        <v>1671</v>
      </c>
      <c r="ABX7" t="s">
        <v>1671</v>
      </c>
      <c r="ABY7" t="s">
        <v>1671</v>
      </c>
      <c r="ABZ7" t="s">
        <v>4223</v>
      </c>
      <c r="ACA7" t="s">
        <v>3428</v>
      </c>
      <c r="ACB7" t="s">
        <v>4053</v>
      </c>
      <c r="ACC7" t="s">
        <v>11122</v>
      </c>
      <c r="ACD7" t="s">
        <v>1635</v>
      </c>
      <c r="ACE7" t="s">
        <v>3163</v>
      </c>
      <c r="ACF7" t="s">
        <v>3163</v>
      </c>
      <c r="ACG7" t="s">
        <v>2095</v>
      </c>
      <c r="ACH7" t="s">
        <v>3608</v>
      </c>
      <c r="ACI7" t="s">
        <v>5166</v>
      </c>
      <c r="ACJ7" t="s">
        <v>5383</v>
      </c>
      <c r="ACK7" t="s">
        <v>3163</v>
      </c>
      <c r="ACL7" t="s">
        <v>2281</v>
      </c>
      <c r="ACM7" t="s">
        <v>4757</v>
      </c>
      <c r="ACN7" t="s">
        <v>6161</v>
      </c>
      <c r="ACO7" t="s">
        <v>1643</v>
      </c>
      <c r="ACP7" t="s">
        <v>4187</v>
      </c>
      <c r="ACQ7" t="s">
        <v>3380</v>
      </c>
      <c r="ACR7" t="s">
        <v>3424</v>
      </c>
      <c r="ACS7" t="s">
        <v>1643</v>
      </c>
      <c r="ACT7" t="s">
        <v>1635</v>
      </c>
      <c r="ACU7" t="s">
        <v>1705</v>
      </c>
      <c r="ACV7" t="s">
        <v>1705</v>
      </c>
      <c r="ACW7" t="s">
        <v>1639</v>
      </c>
      <c r="ACX7" t="s">
        <v>2793</v>
      </c>
      <c r="ACY7" t="s">
        <v>2793</v>
      </c>
      <c r="ACZ7" t="s">
        <v>2793</v>
      </c>
      <c r="ADA7" t="s">
        <v>2303</v>
      </c>
      <c r="ADB7" t="s">
        <v>1838</v>
      </c>
      <c r="ADC7" t="s">
        <v>1838</v>
      </c>
      <c r="ADD7" t="s">
        <v>1838</v>
      </c>
      <c r="ADE7" t="s">
        <v>6682</v>
      </c>
      <c r="ADF7" t="s">
        <v>6336</v>
      </c>
      <c r="ADG7" t="s">
        <v>4141</v>
      </c>
      <c r="ADH7" t="s">
        <v>6682</v>
      </c>
      <c r="ADI7" t="s">
        <v>1838</v>
      </c>
      <c r="ADJ7" t="s">
        <v>2070</v>
      </c>
      <c r="ADK7" t="s">
        <v>3664</v>
      </c>
      <c r="ADL7" t="s">
        <v>6282</v>
      </c>
      <c r="ADM7" t="s">
        <v>1814</v>
      </c>
      <c r="ADN7" t="s">
        <v>1800</v>
      </c>
      <c r="ADO7" t="s">
        <v>3196</v>
      </c>
      <c r="ADP7" t="s">
        <v>3196</v>
      </c>
      <c r="ADQ7" t="s">
        <v>3719</v>
      </c>
      <c r="ADR7" t="s">
        <v>3004</v>
      </c>
      <c r="ADS7" t="s">
        <v>1433</v>
      </c>
      <c r="ADT7" t="s">
        <v>1433</v>
      </c>
      <c r="ADU7" t="s">
        <v>1433</v>
      </c>
      <c r="ADV7" t="s">
        <v>1433</v>
      </c>
      <c r="ADW7" t="s">
        <v>2070</v>
      </c>
      <c r="ADX7" t="s">
        <v>1433</v>
      </c>
      <c r="ADY7" t="s">
        <v>1787</v>
      </c>
      <c r="ADZ7" t="s">
        <v>1814</v>
      </c>
      <c r="AEA7" t="s">
        <v>2070</v>
      </c>
      <c r="AEB7" t="s">
        <v>3543</v>
      </c>
      <c r="AEC7" t="s">
        <v>1814</v>
      </c>
      <c r="AED7" t="s">
        <v>1814</v>
      </c>
      <c r="AEE7" t="s">
        <v>3955</v>
      </c>
      <c r="AEF7" t="s">
        <v>1814</v>
      </c>
      <c r="AEG7" t="s">
        <v>2070</v>
      </c>
      <c r="AEH7" t="s">
        <v>1814</v>
      </c>
      <c r="AEI7" t="s">
        <v>2070</v>
      </c>
      <c r="AEJ7" t="s">
        <v>1814</v>
      </c>
      <c r="AEK7" t="s">
        <v>2070</v>
      </c>
      <c r="AEL7" t="s">
        <v>2070</v>
      </c>
      <c r="AEM7" t="s">
        <v>1814</v>
      </c>
      <c r="AEN7" t="s">
        <v>1814</v>
      </c>
      <c r="AEO7" t="s">
        <v>1682</v>
      </c>
      <c r="AEP7" t="s">
        <v>2168</v>
      </c>
      <c r="AEQ7" t="s">
        <v>2332</v>
      </c>
      <c r="AER7" t="s">
        <v>3314</v>
      </c>
      <c r="AES7" t="s">
        <v>3314</v>
      </c>
      <c r="AET7" t="s">
        <v>4201</v>
      </c>
      <c r="AEU7" t="s">
        <v>4954</v>
      </c>
      <c r="AEV7" t="s">
        <v>6518</v>
      </c>
      <c r="AEW7" t="s">
        <v>3631</v>
      </c>
      <c r="AEX7" t="s">
        <v>2332</v>
      </c>
      <c r="AEY7" t="s">
        <v>2332</v>
      </c>
      <c r="AEZ7" t="s">
        <v>2332</v>
      </c>
      <c r="AFA7" t="s">
        <v>2332</v>
      </c>
      <c r="AFB7" t="s">
        <v>1657</v>
      </c>
      <c r="AFC7" t="s">
        <v>2124</v>
      </c>
      <c r="AFD7" t="s">
        <v>2124</v>
      </c>
      <c r="AFE7" t="s">
        <v>1657</v>
      </c>
      <c r="AFF7" t="s">
        <v>2233</v>
      </c>
      <c r="AFG7" t="s">
        <v>2213</v>
      </c>
      <c r="AFH7" t="s">
        <v>2213</v>
      </c>
      <c r="AFI7" t="s">
        <v>2213</v>
      </c>
      <c r="AFJ7" t="s">
        <v>2213</v>
      </c>
      <c r="AFK7" t="s">
        <v>2213</v>
      </c>
      <c r="AFL7" t="s">
        <v>2213</v>
      </c>
      <c r="AFM7" t="s">
        <v>2233</v>
      </c>
      <c r="AFN7" t="s">
        <v>4673</v>
      </c>
      <c r="AFO7" t="s">
        <v>4673</v>
      </c>
      <c r="AFP7" t="s">
        <v>6171</v>
      </c>
      <c r="AFQ7" t="s">
        <v>6171</v>
      </c>
      <c r="AFR7" t="s">
        <v>1657</v>
      </c>
      <c r="AFS7" t="s">
        <v>6340</v>
      </c>
      <c r="AFT7" t="s">
        <v>1657</v>
      </c>
      <c r="AFU7" t="s">
        <v>2213</v>
      </c>
      <c r="AFV7" t="s">
        <v>1657</v>
      </c>
      <c r="AFW7" t="s">
        <v>3860</v>
      </c>
      <c r="AFX7" t="s">
        <v>3860</v>
      </c>
      <c r="AFY7" t="s">
        <v>3860</v>
      </c>
      <c r="AFZ7" t="s">
        <v>2213</v>
      </c>
      <c r="AGA7" t="s">
        <v>2213</v>
      </c>
      <c r="AGB7" t="s">
        <v>2213</v>
      </c>
      <c r="AGC7" t="s">
        <v>1791</v>
      </c>
      <c r="AGD7" t="s">
        <v>1791</v>
      </c>
      <c r="AGE7" t="s">
        <v>1791</v>
      </c>
      <c r="AGF7" t="s">
        <v>3056</v>
      </c>
      <c r="AGG7" t="s">
        <v>3056</v>
      </c>
      <c r="AGH7" t="s">
        <v>3056</v>
      </c>
      <c r="AGI7" t="s">
        <v>3056</v>
      </c>
      <c r="AGJ7" t="s">
        <v>1774</v>
      </c>
      <c r="AGK7" t="s">
        <v>1774</v>
      </c>
      <c r="AGL7" t="s">
        <v>1774</v>
      </c>
      <c r="AGM7" t="s">
        <v>1774</v>
      </c>
      <c r="AGN7" t="s">
        <v>1774</v>
      </c>
      <c r="AGO7" t="s">
        <v>1774</v>
      </c>
      <c r="AGP7" t="s">
        <v>1774</v>
      </c>
      <c r="AGQ7" t="s">
        <v>1774</v>
      </c>
      <c r="AGR7" t="s">
        <v>1774</v>
      </c>
      <c r="AGS7" t="s">
        <v>1774</v>
      </c>
      <c r="AGT7" t="s">
        <v>1774</v>
      </c>
      <c r="AGU7" t="s">
        <v>1774</v>
      </c>
      <c r="AGV7" t="s">
        <v>3056</v>
      </c>
      <c r="AGW7" t="s">
        <v>3653</v>
      </c>
      <c r="AGX7" t="s">
        <v>1774</v>
      </c>
      <c r="AGY7" t="s">
        <v>3056</v>
      </c>
      <c r="AGZ7" t="s">
        <v>4210</v>
      </c>
      <c r="AHA7" t="s">
        <v>4210</v>
      </c>
      <c r="AHB7" t="s">
        <v>4615</v>
      </c>
      <c r="AHC7" t="s">
        <v>2161</v>
      </c>
      <c r="AHD7" t="s">
        <v>5243</v>
      </c>
      <c r="AHE7" t="s">
        <v>2197</v>
      </c>
      <c r="AHF7" t="s">
        <v>2197</v>
      </c>
      <c r="AHG7" t="s">
        <v>6278</v>
      </c>
      <c r="AHH7" t="s">
        <v>2635</v>
      </c>
      <c r="AHI7" t="s">
        <v>4377</v>
      </c>
      <c r="AHJ7" t="s">
        <v>1647</v>
      </c>
      <c r="AHK7" t="s">
        <v>1647</v>
      </c>
      <c r="AHL7" t="s">
        <v>1647</v>
      </c>
      <c r="AHM7" t="s">
        <v>4665</v>
      </c>
      <c r="AHN7" t="s">
        <v>6217</v>
      </c>
      <c r="AHO7" t="s">
        <v>2648</v>
      </c>
      <c r="AHP7" t="s">
        <v>4174</v>
      </c>
      <c r="AHQ7" t="s">
        <v>4174</v>
      </c>
      <c r="AHR7" t="s">
        <v>4396</v>
      </c>
      <c r="AHS7" t="s">
        <v>2807</v>
      </c>
      <c r="AHT7" t="s">
        <v>4001</v>
      </c>
      <c r="AHU7" t="s">
        <v>4001</v>
      </c>
      <c r="AHV7" t="s">
        <v>6586</v>
      </c>
      <c r="AHW7" t="s">
        <v>6586</v>
      </c>
      <c r="AHX7" t="s">
        <v>6586</v>
      </c>
      <c r="AHY7" t="s">
        <v>6586</v>
      </c>
      <c r="AHZ7" t="s">
        <v>6586</v>
      </c>
      <c r="AIA7" t="s">
        <v>6586</v>
      </c>
      <c r="AIB7" t="s">
        <v>6586</v>
      </c>
      <c r="AIC7" t="s">
        <v>6586</v>
      </c>
      <c r="AID7" t="s">
        <v>6586</v>
      </c>
      <c r="AIE7" t="s">
        <v>6586</v>
      </c>
      <c r="AIF7" t="s">
        <v>6586</v>
      </c>
      <c r="AIG7" t="s">
        <v>6586</v>
      </c>
      <c r="AIH7" t="s">
        <v>6586</v>
      </c>
      <c r="AII7" t="s">
        <v>4001</v>
      </c>
      <c r="AIJ7" t="s">
        <v>2719</v>
      </c>
      <c r="AIK7" t="s">
        <v>3147</v>
      </c>
      <c r="AIL7" t="s">
        <v>3941</v>
      </c>
      <c r="AIM7" t="s">
        <v>2043</v>
      </c>
      <c r="AIN7" t="s">
        <v>2043</v>
      </c>
      <c r="AIO7" t="s">
        <v>2043</v>
      </c>
      <c r="AIP7" t="s">
        <v>2291</v>
      </c>
      <c r="AIQ7" t="s">
        <v>2613</v>
      </c>
      <c r="AIR7" t="s">
        <v>3082</v>
      </c>
      <c r="AIS7" t="s">
        <v>3082</v>
      </c>
      <c r="AIT7" t="s">
        <v>3082</v>
      </c>
      <c r="AIU7" t="s">
        <v>3082</v>
      </c>
      <c r="AIV7" t="s">
        <v>3082</v>
      </c>
      <c r="AIW7" t="s">
        <v>3082</v>
      </c>
      <c r="AIX7" t="s">
        <v>2055</v>
      </c>
      <c r="AIY7" t="s">
        <v>2560</v>
      </c>
      <c r="AIZ7" t="s">
        <v>4466</v>
      </c>
      <c r="AJA7" t="s">
        <v>4466</v>
      </c>
      <c r="AJB7" t="s">
        <v>4466</v>
      </c>
      <c r="AJC7" t="s">
        <v>4466</v>
      </c>
      <c r="AJD7" t="s">
        <v>4466</v>
      </c>
      <c r="AJE7" t="s">
        <v>4466</v>
      </c>
      <c r="AJF7" t="s">
        <v>5113</v>
      </c>
      <c r="AJG7" t="s">
        <v>5113</v>
      </c>
      <c r="AJH7" t="s">
        <v>1709</v>
      </c>
      <c r="AJI7" t="s">
        <v>1968</v>
      </c>
      <c r="AJJ7" t="s">
        <v>1968</v>
      </c>
      <c r="AJK7" t="s">
        <v>3945</v>
      </c>
      <c r="AJL7" t="s">
        <v>2436</v>
      </c>
      <c r="AJM7" t="s">
        <v>2840</v>
      </c>
      <c r="AJN7" t="s">
        <v>2966</v>
      </c>
      <c r="AJO7" t="s">
        <v>2966</v>
      </c>
      <c r="AJP7" t="s">
        <v>2966</v>
      </c>
      <c r="AJQ7" t="s">
        <v>2966</v>
      </c>
      <c r="AJR7" t="s">
        <v>2840</v>
      </c>
      <c r="AJS7" t="s">
        <v>2966</v>
      </c>
      <c r="AJT7" t="s">
        <v>2966</v>
      </c>
      <c r="AJU7" t="s">
        <v>2088</v>
      </c>
      <c r="AJV7" t="s">
        <v>2627</v>
      </c>
      <c r="AJW7" t="s">
        <v>3222</v>
      </c>
      <c r="AJX7" t="s">
        <v>2959</v>
      </c>
      <c r="AJY7" t="s">
        <v>2959</v>
      </c>
      <c r="AJZ7" t="s">
        <v>4057</v>
      </c>
      <c r="AKA7" t="s">
        <v>5445</v>
      </c>
      <c r="AKB7" t="s">
        <v>1921</v>
      </c>
      <c r="AKC7" t="s">
        <v>1921</v>
      </c>
      <c r="AKD7" t="s">
        <v>1757</v>
      </c>
      <c r="AKE7" t="s">
        <v>4057</v>
      </c>
      <c r="AKF7" t="s">
        <v>1921</v>
      </c>
      <c r="AKG7" t="s">
        <v>6667</v>
      </c>
      <c r="AKH7" t="s">
        <v>5126</v>
      </c>
      <c r="AKI7" t="s">
        <v>2914</v>
      </c>
      <c r="AKJ7" t="s">
        <v>1757</v>
      </c>
      <c r="AKK7" t="s">
        <v>1757</v>
      </c>
      <c r="AKL7" t="s">
        <v>1757</v>
      </c>
      <c r="AKM7" t="s">
        <v>1757</v>
      </c>
      <c r="AKN7" t="s">
        <v>1757</v>
      </c>
      <c r="AKO7" t="s">
        <v>1757</v>
      </c>
      <c r="AKP7" t="s">
        <v>1757</v>
      </c>
      <c r="AKQ7" t="s">
        <v>1757</v>
      </c>
      <c r="AKR7" t="s">
        <v>1757</v>
      </c>
      <c r="AKS7" t="s">
        <v>1757</v>
      </c>
      <c r="AKT7" t="s">
        <v>1757</v>
      </c>
      <c r="AKU7" t="s">
        <v>1757</v>
      </c>
      <c r="AKV7" t="s">
        <v>1757</v>
      </c>
      <c r="AKW7" t="s">
        <v>1757</v>
      </c>
      <c r="AKX7" t="s">
        <v>1757</v>
      </c>
      <c r="AKY7" t="s">
        <v>1757</v>
      </c>
      <c r="AKZ7" t="s">
        <v>1757</v>
      </c>
      <c r="ALA7" t="s">
        <v>1757</v>
      </c>
      <c r="ALB7" t="s">
        <v>1757</v>
      </c>
      <c r="ALC7" t="s">
        <v>1757</v>
      </c>
      <c r="ALD7" t="s">
        <v>1757</v>
      </c>
      <c r="ALE7" t="s">
        <v>1757</v>
      </c>
      <c r="ALF7" t="s">
        <v>1757</v>
      </c>
      <c r="ALG7" t="s">
        <v>1757</v>
      </c>
      <c r="ALH7" t="s">
        <v>1757</v>
      </c>
      <c r="ALI7" t="s">
        <v>1757</v>
      </c>
      <c r="ALJ7" t="s">
        <v>1901</v>
      </c>
      <c r="ALK7" t="s">
        <v>1914</v>
      </c>
      <c r="ALL7" t="s">
        <v>3702</v>
      </c>
      <c r="ALM7" t="s">
        <v>4669</v>
      </c>
      <c r="ALN7" t="s">
        <v>5217</v>
      </c>
      <c r="ALO7" t="s">
        <v>2247</v>
      </c>
      <c r="ALP7" t="s">
        <v>2247</v>
      </c>
      <c r="ALQ7" t="s">
        <v>2247</v>
      </c>
      <c r="ALR7" t="s">
        <v>2247</v>
      </c>
      <c r="ALS7" t="s">
        <v>2247</v>
      </c>
      <c r="ALT7" t="s">
        <v>2247</v>
      </c>
      <c r="ALU7" t="s">
        <v>1996</v>
      </c>
      <c r="ALV7" t="s">
        <v>2074</v>
      </c>
      <c r="ALW7" t="s">
        <v>2186</v>
      </c>
      <c r="ALX7" t="s">
        <v>2678</v>
      </c>
      <c r="ALY7" t="s">
        <v>3256</v>
      </c>
      <c r="ALZ7" t="s">
        <v>2416</v>
      </c>
      <c r="AMA7" t="s">
        <v>2416</v>
      </c>
      <c r="AMB7" t="s">
        <v>2416</v>
      </c>
      <c r="AMC7" t="s">
        <v>2416</v>
      </c>
      <c r="AMD7" t="s">
        <v>2620</v>
      </c>
      <c r="AME7" t="s">
        <v>3400</v>
      </c>
      <c r="AMF7" t="s">
        <v>6593</v>
      </c>
      <c r="AMG7" t="s">
        <v>4148</v>
      </c>
      <c r="AMH7" t="s">
        <v>2336</v>
      </c>
      <c r="AMI7" t="s">
        <v>1731</v>
      </c>
      <c r="AMJ7" t="s">
        <v>2501</v>
      </c>
      <c r="AMK7" t="s">
        <v>6271</v>
      </c>
      <c r="AML7" t="s">
        <v>2157</v>
      </c>
      <c r="AMM7" t="s">
        <v>3649</v>
      </c>
      <c r="AMN7" t="s">
        <v>3649</v>
      </c>
      <c r="AMO7" t="s">
        <v>1738</v>
      </c>
      <c r="AMP7" t="s">
        <v>3903</v>
      </c>
      <c r="AMQ7" t="s">
        <v>4998</v>
      </c>
      <c r="AMR7" t="s">
        <v>2299</v>
      </c>
      <c r="AMS7" t="s">
        <v>2546</v>
      </c>
      <c r="AMT7" t="s">
        <v>2655</v>
      </c>
      <c r="AMU7" t="s">
        <v>2655</v>
      </c>
      <c r="AMV7" t="s">
        <v>5126</v>
      </c>
      <c r="AMW7" t="s">
        <v>2914</v>
      </c>
      <c r="AMX7" t="s">
        <v>2914</v>
      </c>
      <c r="AMY7" t="s">
        <v>2914</v>
      </c>
      <c r="AMZ7" t="s">
        <v>2914</v>
      </c>
      <c r="ANA7" t="s">
        <v>5126</v>
      </c>
      <c r="ANB7" t="s">
        <v>2914</v>
      </c>
      <c r="ANC7" t="s">
        <v>2914</v>
      </c>
      <c r="AND7" t="s">
        <v>1639</v>
      </c>
      <c r="ANE7" t="s">
        <v>1639</v>
      </c>
      <c r="ANF7" t="s">
        <v>1639</v>
      </c>
      <c r="ANG7" t="s">
        <v>2369</v>
      </c>
      <c r="ANH7" t="s">
        <v>1942</v>
      </c>
      <c r="ANI7" t="s">
        <v>1639</v>
      </c>
      <c r="ANJ7" t="s">
        <v>1639</v>
      </c>
      <c r="ANK7" t="s">
        <v>2369</v>
      </c>
      <c r="ANL7" t="s">
        <v>2081</v>
      </c>
      <c r="ANM7" t="s">
        <v>2570</v>
      </c>
      <c r="ANN7" t="s">
        <v>3931</v>
      </c>
      <c r="ANO7" t="s">
        <v>4119</v>
      </c>
      <c r="ANP7" t="s">
        <v>3173</v>
      </c>
      <c r="ANQ7" t="s">
        <v>3173</v>
      </c>
      <c r="ANR7" t="s">
        <v>2081</v>
      </c>
      <c r="ANS7" t="s">
        <v>3173</v>
      </c>
      <c r="ANT7" t="s">
        <v>2081</v>
      </c>
      <c r="ANU7" t="s">
        <v>2570</v>
      </c>
      <c r="ANV7" t="s">
        <v>2081</v>
      </c>
      <c r="ANW7" t="s">
        <v>1639</v>
      </c>
      <c r="ANX7" t="s">
        <v>1639</v>
      </c>
      <c r="ANY7" t="s">
        <v>1639</v>
      </c>
      <c r="ANZ7" t="s">
        <v>2081</v>
      </c>
      <c r="AOA7" t="s">
        <v>1863</v>
      </c>
      <c r="AOB7" t="s">
        <v>1867</v>
      </c>
      <c r="AOC7" t="s">
        <v>1867</v>
      </c>
      <c r="AOD7" t="s">
        <v>2251</v>
      </c>
      <c r="AOE7" t="s">
        <v>3285</v>
      </c>
      <c r="AOF7" t="s">
        <v>2251</v>
      </c>
      <c r="AOG7" t="s">
        <v>2251</v>
      </c>
      <c r="AOH7" t="s">
        <v>2081</v>
      </c>
      <c r="AOI7" t="s">
        <v>1639</v>
      </c>
      <c r="AOJ7" t="s">
        <v>2036</v>
      </c>
      <c r="AOK7" t="s">
        <v>2316</v>
      </c>
      <c r="AOL7" t="s">
        <v>1992</v>
      </c>
      <c r="AOM7" t="s">
        <v>3097</v>
      </c>
      <c r="AON7" t="s">
        <v>3097</v>
      </c>
      <c r="AOO7" t="s">
        <v>4521</v>
      </c>
      <c r="AOP7" t="s">
        <v>1992</v>
      </c>
      <c r="AOQ7" t="s">
        <v>1643</v>
      </c>
      <c r="AOR7" t="s">
        <v>8494</v>
      </c>
      <c r="AOS7" t="s">
        <v>6208</v>
      </c>
      <c r="AOT7" t="s">
        <v>8494</v>
      </c>
      <c r="AOU7" t="s">
        <v>4312</v>
      </c>
      <c r="AOV7" t="s">
        <v>3097</v>
      </c>
      <c r="AOW7" t="s">
        <v>1992</v>
      </c>
      <c r="AOX7" t="s">
        <v>1992</v>
      </c>
      <c r="AOY7" t="s">
        <v>3097</v>
      </c>
      <c r="AOZ7" t="s">
        <v>1992</v>
      </c>
      <c r="APA7" t="s">
        <v>1992</v>
      </c>
      <c r="APB7" t="s">
        <v>3097</v>
      </c>
      <c r="APC7" t="s">
        <v>2143</v>
      </c>
      <c r="APD7" t="s">
        <v>1795</v>
      </c>
      <c r="APE7" t="s">
        <v>2353</v>
      </c>
      <c r="APF7" t="s">
        <v>4305</v>
      </c>
      <c r="APG7" t="s">
        <v>4534</v>
      </c>
      <c r="APH7" t="s">
        <v>2530</v>
      </c>
      <c r="API7" t="s">
        <v>2530</v>
      </c>
      <c r="APJ7" t="s">
        <v>2111</v>
      </c>
      <c r="APK7" t="s">
        <v>2295</v>
      </c>
      <c r="APL7" t="s">
        <v>2579</v>
      </c>
      <c r="APM7" t="s">
        <v>2579</v>
      </c>
      <c r="APN7" t="s">
        <v>2579</v>
      </c>
      <c r="APO7" t="s">
        <v>2769</v>
      </c>
      <c r="APP7" t="s">
        <v>2579</v>
      </c>
      <c r="APQ7" t="s">
        <v>1664</v>
      </c>
      <c r="APR7" t="s">
        <v>2274</v>
      </c>
      <c r="APS7" t="s">
        <v>2697</v>
      </c>
      <c r="APT7" t="s">
        <v>4970</v>
      </c>
      <c r="APU7" t="s">
        <v>6204</v>
      </c>
      <c r="APV7" t="s">
        <v>4970</v>
      </c>
      <c r="APW7" t="s">
        <v>2631</v>
      </c>
      <c r="APX7" t="s">
        <v>4572</v>
      </c>
      <c r="APY7" t="s">
        <v>2769</v>
      </c>
      <c r="APZ7" t="s">
        <v>2769</v>
      </c>
      <c r="AQA7" t="s">
        <v>2769</v>
      </c>
      <c r="AQB7" t="s">
        <v>1972</v>
      </c>
      <c r="AQC7" t="s">
        <v>3989</v>
      </c>
      <c r="AQD7" t="s">
        <v>6348</v>
      </c>
      <c r="AQE7" t="s">
        <v>2811</v>
      </c>
      <c r="AQF7" t="s">
        <v>4652</v>
      </c>
      <c r="AQG7" t="s">
        <v>1818</v>
      </c>
      <c r="AQH7" t="s">
        <v>1818</v>
      </c>
      <c r="AQI7" t="s">
        <v>1818</v>
      </c>
      <c r="AQJ7" t="s">
        <v>1774</v>
      </c>
      <c r="AQK7" t="s">
        <v>1643</v>
      </c>
      <c r="AQL7" t="s">
        <v>1635</v>
      </c>
      <c r="AQM7" t="s">
        <v>1635</v>
      </c>
      <c r="AQN7" t="s">
        <v>1705</v>
      </c>
      <c r="AQO7" t="s">
        <v>1635</v>
      </c>
      <c r="AQP7" t="s">
        <v>1643</v>
      </c>
      <c r="AQQ7" t="s">
        <v>6807</v>
      </c>
      <c r="AQR7" t="s">
        <v>6807</v>
      </c>
      <c r="AQS7" t="s">
        <v>6807</v>
      </c>
      <c r="AQT7" t="s">
        <v>4288</v>
      </c>
      <c r="AQU7" t="s">
        <v>2255</v>
      </c>
      <c r="AQV7" t="s">
        <v>2255</v>
      </c>
      <c r="AQW7" t="s">
        <v>2281</v>
      </c>
      <c r="AQX7" t="s">
        <v>2281</v>
      </c>
      <c r="AQY7" t="s">
        <v>2281</v>
      </c>
      <c r="AQZ7" t="s">
        <v>5422</v>
      </c>
      <c r="ARA7" t="s">
        <v>5426</v>
      </c>
      <c r="ARB7" t="s">
        <v>6378</v>
      </c>
      <c r="ARC7" t="s">
        <v>3600</v>
      </c>
      <c r="ARD7" t="s">
        <v>3292</v>
      </c>
      <c r="ARE7" t="s">
        <v>3292</v>
      </c>
      <c r="ARF7" t="s">
        <v>3292</v>
      </c>
      <c r="ARG7" t="s">
        <v>1631</v>
      </c>
      <c r="ARH7" t="s">
        <v>6028</v>
      </c>
      <c r="ARI7" t="s">
        <v>1631</v>
      </c>
      <c r="ARJ7" t="s">
        <v>6378</v>
      </c>
      <c r="ARK7" t="s">
        <v>4053</v>
      </c>
      <c r="ARL7" t="s">
        <v>4053</v>
      </c>
      <c r="ARM7" t="s">
        <v>4053</v>
      </c>
      <c r="ARN7" t="s">
        <v>4053</v>
      </c>
      <c r="ARO7" t="s">
        <v>2446</v>
      </c>
      <c r="ARP7" t="s">
        <v>2446</v>
      </c>
      <c r="ARQ7" t="s">
        <v>3913</v>
      </c>
      <c r="ARR7" t="s">
        <v>4693</v>
      </c>
      <c r="ARS7" t="s">
        <v>2685</v>
      </c>
      <c r="ART7" t="s">
        <v>2685</v>
      </c>
      <c r="ARU7" t="s">
        <v>2310</v>
      </c>
      <c r="ARV7" t="s">
        <v>2310</v>
      </c>
      <c r="ARW7" t="s">
        <v>2310</v>
      </c>
      <c r="ARX7" t="s">
        <v>2310</v>
      </c>
      <c r="ARY7" t="s">
        <v>2310</v>
      </c>
      <c r="ARZ7" t="s">
        <v>2310</v>
      </c>
      <c r="ASA7" t="s">
        <v>2310</v>
      </c>
      <c r="ASB7" t="s">
        <v>2310</v>
      </c>
      <c r="ASC7" t="s">
        <v>2310</v>
      </c>
      <c r="ASD7" t="s">
        <v>2310</v>
      </c>
      <c r="ASE7" t="s">
        <v>2310</v>
      </c>
      <c r="ASF7" t="s">
        <v>2310</v>
      </c>
      <c r="ASG7" t="s">
        <v>2310</v>
      </c>
      <c r="ASH7" t="s">
        <v>2310</v>
      </c>
      <c r="ASI7" t="s">
        <v>2310</v>
      </c>
      <c r="ASJ7" t="s">
        <v>4053</v>
      </c>
      <c r="ASK7" t="s">
        <v>2685</v>
      </c>
      <c r="ASL7" t="s">
        <v>2310</v>
      </c>
      <c r="ASM7" t="s">
        <v>2310</v>
      </c>
      <c r="ASN7" t="s">
        <v>2310</v>
      </c>
      <c r="ASO7" t="s">
        <v>2310</v>
      </c>
      <c r="ASP7" t="s">
        <v>2310</v>
      </c>
      <c r="ASQ7" t="s">
        <v>2310</v>
      </c>
      <c r="ASR7" t="s">
        <v>2310</v>
      </c>
      <c r="ASS7" t="s">
        <v>2310</v>
      </c>
      <c r="AST7" t="s">
        <v>2310</v>
      </c>
      <c r="ASU7" t="s">
        <v>2310</v>
      </c>
      <c r="ASV7" t="s">
        <v>3246</v>
      </c>
      <c r="ASW7" t="s">
        <v>3246</v>
      </c>
      <c r="ASX7" t="s">
        <v>5057</v>
      </c>
      <c r="ASY7" t="s">
        <v>6344</v>
      </c>
      <c r="ASZ7" t="s">
        <v>2589</v>
      </c>
      <c r="ATA7" t="s">
        <v>6044</v>
      </c>
      <c r="ATB7" t="s">
        <v>1883</v>
      </c>
      <c r="ATC7" t="s">
        <v>2349</v>
      </c>
      <c r="ATD7" t="s">
        <v>3232</v>
      </c>
      <c r="ATE7" t="s">
        <v>3706</v>
      </c>
      <c r="ATF7" t="s">
        <v>2589</v>
      </c>
      <c r="ATG7" t="s">
        <v>2589</v>
      </c>
      <c r="ATH7" t="s">
        <v>2589</v>
      </c>
      <c r="ATI7" t="s">
        <v>6249</v>
      </c>
      <c r="ATJ7" t="s">
        <v>6249</v>
      </c>
      <c r="ATK7" t="s">
        <v>2589</v>
      </c>
      <c r="ATL7" t="s">
        <v>2589</v>
      </c>
      <c r="ATM7" t="s">
        <v>2589</v>
      </c>
      <c r="ATN7" t="s">
        <v>1678</v>
      </c>
      <c r="ATO7" t="s">
        <v>1905</v>
      </c>
      <c r="ATP7" t="s">
        <v>2773</v>
      </c>
      <c r="ATQ7" t="s">
        <v>5182</v>
      </c>
      <c r="ATR7" t="s">
        <v>3476</v>
      </c>
      <c r="ATS7" t="s">
        <v>5198</v>
      </c>
      <c r="ATT7" t="s">
        <v>6181</v>
      </c>
      <c r="ATU7" t="s">
        <v>2143</v>
      </c>
      <c r="ATV7" t="s">
        <v>2143</v>
      </c>
      <c r="ATW7" t="s">
        <v>2143</v>
      </c>
      <c r="ATX7" t="s">
        <v>2143</v>
      </c>
      <c r="ATY7" t="s">
        <v>2143</v>
      </c>
      <c r="ATZ7" t="s">
        <v>3959</v>
      </c>
      <c r="AUA7" t="s">
        <v>4046</v>
      </c>
      <c r="AUB7" t="s">
        <v>5293</v>
      </c>
      <c r="AUC7" t="s">
        <v>5315</v>
      </c>
      <c r="AUD7" t="s">
        <v>3966</v>
      </c>
      <c r="AUE7" t="s">
        <v>3966</v>
      </c>
      <c r="AUF7" t="s">
        <v>3966</v>
      </c>
      <c r="AUG7" t="s">
        <v>1705</v>
      </c>
      <c r="AUH7" t="s">
        <v>1705</v>
      </c>
      <c r="AUI7" t="s">
        <v>1705</v>
      </c>
      <c r="AUJ7" t="s">
        <v>1705</v>
      </c>
      <c r="AUK7" t="s">
        <v>1705</v>
      </c>
      <c r="AUL7" t="s">
        <v>1705</v>
      </c>
      <c r="AUM7" t="s">
        <v>1705</v>
      </c>
      <c r="AUN7" t="s">
        <v>1705</v>
      </c>
      <c r="AUO7" t="s">
        <v>1705</v>
      </c>
      <c r="AUP7" t="s">
        <v>1705</v>
      </c>
      <c r="AUQ7" t="s">
        <v>1705</v>
      </c>
      <c r="AUR7" t="s">
        <v>1705</v>
      </c>
      <c r="AUS7" t="s">
        <v>1705</v>
      </c>
      <c r="AUT7" t="s">
        <v>1705</v>
      </c>
      <c r="AUU7" t="s">
        <v>1705</v>
      </c>
      <c r="AUV7" t="s">
        <v>1705</v>
      </c>
      <c r="AUW7" t="s">
        <v>5044</v>
      </c>
      <c r="AUX7" t="s">
        <v>1705</v>
      </c>
      <c r="AUY7" t="s">
        <v>2078</v>
      </c>
      <c r="AUZ7" t="s">
        <v>2078</v>
      </c>
      <c r="AVA7" t="s">
        <v>2178</v>
      </c>
      <c r="AVB7" t="s">
        <v>3387</v>
      </c>
      <c r="AVC7" t="s">
        <v>2078</v>
      </c>
      <c r="AVD7" t="s">
        <v>1635</v>
      </c>
      <c r="AVE7" t="s">
        <v>1635</v>
      </c>
      <c r="AVF7" t="s">
        <v>1635</v>
      </c>
      <c r="AVG7" t="s">
        <v>1635</v>
      </c>
      <c r="AVH7" t="s">
        <v>1635</v>
      </c>
      <c r="AVI7" t="s">
        <v>1635</v>
      </c>
      <c r="AVJ7" t="s">
        <v>1635</v>
      </c>
      <c r="AVK7" t="s">
        <v>1635</v>
      </c>
      <c r="AVL7" t="s">
        <v>1635</v>
      </c>
      <c r="AVM7" t="s">
        <v>1635</v>
      </c>
      <c r="AVN7" t="s">
        <v>1635</v>
      </c>
      <c r="AVO7" t="s">
        <v>1635</v>
      </c>
      <c r="AVP7" t="s">
        <v>1635</v>
      </c>
      <c r="AVQ7" t="s">
        <v>1635</v>
      </c>
      <c r="AVR7" t="s">
        <v>1635</v>
      </c>
      <c r="AVS7" t="s">
        <v>1635</v>
      </c>
      <c r="AVT7" t="s">
        <v>1635</v>
      </c>
      <c r="AVU7" t="s">
        <v>1635</v>
      </c>
      <c r="AVV7" t="s">
        <v>1635</v>
      </c>
      <c r="AVW7" t="s">
        <v>1635</v>
      </c>
      <c r="AVX7" t="s">
        <v>1635</v>
      </c>
      <c r="AVY7" t="s">
        <v>1635</v>
      </c>
      <c r="AVZ7" t="s">
        <v>1635</v>
      </c>
      <c r="AWA7" t="s">
        <v>1635</v>
      </c>
      <c r="AWB7" t="s">
        <v>1635</v>
      </c>
      <c r="AWC7" t="s">
        <v>1635</v>
      </c>
      <c r="AWD7" t="s">
        <v>1635</v>
      </c>
      <c r="AWE7" t="s">
        <v>1635</v>
      </c>
      <c r="AWF7" t="s">
        <v>1635</v>
      </c>
      <c r="AWG7" t="s">
        <v>1635</v>
      </c>
      <c r="AWH7" t="s">
        <v>1635</v>
      </c>
      <c r="AWI7" t="s">
        <v>1635</v>
      </c>
      <c r="AWJ7" t="s">
        <v>1635</v>
      </c>
      <c r="AWK7" t="s">
        <v>1635</v>
      </c>
      <c r="AWL7" t="s">
        <v>1635</v>
      </c>
      <c r="AWM7" t="s">
        <v>1635</v>
      </c>
      <c r="AWN7" t="s">
        <v>1635</v>
      </c>
      <c r="AWO7" t="s">
        <v>1635</v>
      </c>
      <c r="AWP7" t="s">
        <v>1635</v>
      </c>
      <c r="AWQ7" t="s">
        <v>1635</v>
      </c>
      <c r="AWR7" t="s">
        <v>1635</v>
      </c>
      <c r="AWS7" t="s">
        <v>1635</v>
      </c>
      <c r="AWT7" t="s">
        <v>1635</v>
      </c>
      <c r="AWU7" t="s">
        <v>1635</v>
      </c>
      <c r="AWV7" t="s">
        <v>1635</v>
      </c>
      <c r="AWW7" t="s">
        <v>1635</v>
      </c>
      <c r="AWX7" t="s">
        <v>1635</v>
      </c>
      <c r="AWY7" t="s">
        <v>1635</v>
      </c>
      <c r="AWZ7" t="s">
        <v>1635</v>
      </c>
      <c r="AXA7" t="s">
        <v>1635</v>
      </c>
      <c r="AXB7" t="s">
        <v>1635</v>
      </c>
      <c r="AXC7" t="s">
        <v>1635</v>
      </c>
      <c r="AXD7" t="s">
        <v>1635</v>
      </c>
      <c r="AXE7" t="s">
        <v>1635</v>
      </c>
      <c r="AXF7" t="s">
        <v>1635</v>
      </c>
      <c r="AXG7" t="s">
        <v>1635</v>
      </c>
      <c r="AXH7" t="s">
        <v>1635</v>
      </c>
      <c r="AXI7" t="s">
        <v>1635</v>
      </c>
      <c r="AXJ7" t="s">
        <v>1635</v>
      </c>
      <c r="AXK7" t="s">
        <v>1635</v>
      </c>
      <c r="AXL7" t="s">
        <v>1635</v>
      </c>
      <c r="AXM7" t="s">
        <v>1635</v>
      </c>
      <c r="AXN7" t="s">
        <v>1635</v>
      </c>
      <c r="AXO7" t="s">
        <v>1635</v>
      </c>
      <c r="AXP7" t="s">
        <v>1635</v>
      </c>
      <c r="AXQ7" t="s">
        <v>1635</v>
      </c>
      <c r="AXR7" t="s">
        <v>1635</v>
      </c>
      <c r="AXS7" t="s">
        <v>1635</v>
      </c>
      <c r="AXT7" t="s">
        <v>1635</v>
      </c>
      <c r="AXU7" t="s">
        <v>1635</v>
      </c>
      <c r="AXV7" t="s">
        <v>1635</v>
      </c>
      <c r="AXW7" t="s">
        <v>1635</v>
      </c>
      <c r="AXX7" t="s">
        <v>1635</v>
      </c>
      <c r="AXY7" t="s">
        <v>1635</v>
      </c>
      <c r="AXZ7" t="s">
        <v>1635</v>
      </c>
      <c r="AYA7" t="s">
        <v>1635</v>
      </c>
      <c r="AYB7" t="s">
        <v>1635</v>
      </c>
      <c r="AYC7" t="s">
        <v>1635</v>
      </c>
      <c r="AYD7" t="s">
        <v>1635</v>
      </c>
      <c r="AYE7" t="s">
        <v>1635</v>
      </c>
      <c r="AYF7" t="s">
        <v>1635</v>
      </c>
      <c r="AYG7" t="s">
        <v>1635</v>
      </c>
      <c r="AYH7" t="s">
        <v>1635</v>
      </c>
      <c r="AYI7" t="s">
        <v>1635</v>
      </c>
      <c r="AYJ7" t="s">
        <v>1635</v>
      </c>
      <c r="AYK7" t="s">
        <v>1635</v>
      </c>
      <c r="AYL7" t="s">
        <v>1635</v>
      </c>
      <c r="AYM7" t="s">
        <v>1635</v>
      </c>
      <c r="AYN7" t="s">
        <v>1635</v>
      </c>
      <c r="AYO7" t="s">
        <v>1635</v>
      </c>
      <c r="AYP7" t="s">
        <v>1635</v>
      </c>
      <c r="AYQ7" t="s">
        <v>1635</v>
      </c>
      <c r="AYR7" t="s">
        <v>1635</v>
      </c>
      <c r="AYS7" t="s">
        <v>1635</v>
      </c>
      <c r="AYT7" t="s">
        <v>1635</v>
      </c>
      <c r="AYU7" t="s">
        <v>1635</v>
      </c>
      <c r="AYV7" t="s">
        <v>1635</v>
      </c>
      <c r="AYW7" t="s">
        <v>1635</v>
      </c>
      <c r="AYX7" t="s">
        <v>1635</v>
      </c>
      <c r="AYY7" t="s">
        <v>1635</v>
      </c>
      <c r="AYZ7" t="s">
        <v>1635</v>
      </c>
      <c r="AZA7" t="s">
        <v>1635</v>
      </c>
      <c r="AZB7" t="s">
        <v>1635</v>
      </c>
      <c r="AZC7" t="s">
        <v>1635</v>
      </c>
      <c r="AZD7" t="s">
        <v>1635</v>
      </c>
      <c r="AZE7" t="s">
        <v>1635</v>
      </c>
      <c r="AZF7" t="s">
        <v>1635</v>
      </c>
      <c r="AZG7" t="s">
        <v>1635</v>
      </c>
      <c r="AZH7" t="s">
        <v>1635</v>
      </c>
      <c r="AZI7" t="s">
        <v>1635</v>
      </c>
      <c r="AZJ7" t="s">
        <v>1635</v>
      </c>
      <c r="AZK7" t="s">
        <v>1635</v>
      </c>
      <c r="AZL7" t="s">
        <v>1635</v>
      </c>
      <c r="AZM7" t="s">
        <v>1635</v>
      </c>
      <c r="AZN7" t="s">
        <v>1635</v>
      </c>
      <c r="AZO7" t="s">
        <v>1635</v>
      </c>
      <c r="AZP7" t="s">
        <v>1635</v>
      </c>
      <c r="AZQ7" t="s">
        <v>1635</v>
      </c>
      <c r="AZR7" t="s">
        <v>1635</v>
      </c>
      <c r="AZS7" t="s">
        <v>1635</v>
      </c>
      <c r="AZT7" t="s">
        <v>1635</v>
      </c>
      <c r="AZU7" t="s">
        <v>1635</v>
      </c>
      <c r="AZV7" t="s">
        <v>1635</v>
      </c>
      <c r="AZW7" t="s">
        <v>1635</v>
      </c>
      <c r="AZX7" t="s">
        <v>1635</v>
      </c>
      <c r="AZY7" t="s">
        <v>1635</v>
      </c>
      <c r="AZZ7" t="s">
        <v>1635</v>
      </c>
      <c r="BAA7" t="s">
        <v>1635</v>
      </c>
      <c r="BAB7" t="s">
        <v>1635</v>
      </c>
      <c r="BAC7" t="s">
        <v>1635</v>
      </c>
      <c r="BAD7" t="s">
        <v>1635</v>
      </c>
      <c r="BAE7" t="s">
        <v>1635</v>
      </c>
      <c r="BAF7" t="s">
        <v>1635</v>
      </c>
      <c r="BAG7" t="s">
        <v>1635</v>
      </c>
      <c r="BAH7" t="s">
        <v>1635</v>
      </c>
      <c r="BAI7" t="s">
        <v>1635</v>
      </c>
      <c r="BAJ7" t="s">
        <v>1635</v>
      </c>
      <c r="BAK7" t="s">
        <v>1635</v>
      </c>
      <c r="BAL7" t="s">
        <v>1635</v>
      </c>
      <c r="BAM7" t="s">
        <v>1635</v>
      </c>
      <c r="BAN7" t="s">
        <v>1635</v>
      </c>
      <c r="BAO7" t="s">
        <v>1635</v>
      </c>
      <c r="BAP7" t="s">
        <v>1635</v>
      </c>
      <c r="BAQ7" t="s">
        <v>1635</v>
      </c>
      <c r="BAR7" t="s">
        <v>1635</v>
      </c>
      <c r="BAS7" t="s">
        <v>1635</v>
      </c>
      <c r="BAT7" t="s">
        <v>1635</v>
      </c>
      <c r="BAU7" t="s">
        <v>1635</v>
      </c>
      <c r="BAV7" t="s">
        <v>1635</v>
      </c>
      <c r="BAW7" t="s">
        <v>1635</v>
      </c>
      <c r="BAX7" t="s">
        <v>1635</v>
      </c>
      <c r="BAY7" t="s">
        <v>1635</v>
      </c>
      <c r="BAZ7" t="s">
        <v>1635</v>
      </c>
      <c r="BBA7" t="s">
        <v>1635</v>
      </c>
      <c r="BBB7" t="s">
        <v>1635</v>
      </c>
      <c r="BBC7" t="s">
        <v>1635</v>
      </c>
      <c r="BBD7" t="s">
        <v>1635</v>
      </c>
      <c r="BBE7" t="s">
        <v>1635</v>
      </c>
      <c r="BBF7" t="s">
        <v>1635</v>
      </c>
      <c r="BBG7" t="s">
        <v>1635</v>
      </c>
      <c r="BBH7" t="s">
        <v>1635</v>
      </c>
      <c r="BBI7" t="s">
        <v>1635</v>
      </c>
      <c r="BBJ7" t="s">
        <v>1635</v>
      </c>
      <c r="BBK7" t="s">
        <v>1635</v>
      </c>
      <c r="BBL7" t="s">
        <v>1635</v>
      </c>
      <c r="BBM7" t="s">
        <v>1635</v>
      </c>
      <c r="BBN7" t="s">
        <v>1635</v>
      </c>
      <c r="BBO7" t="s">
        <v>1635</v>
      </c>
      <c r="BBP7" t="s">
        <v>1635</v>
      </c>
      <c r="BBQ7" t="s">
        <v>1635</v>
      </c>
      <c r="BBR7" t="s">
        <v>1635</v>
      </c>
      <c r="BBS7" t="s">
        <v>1635</v>
      </c>
      <c r="BBT7" t="s">
        <v>1635</v>
      </c>
      <c r="BBU7" t="s">
        <v>1635</v>
      </c>
      <c r="BBV7" t="s">
        <v>1635</v>
      </c>
      <c r="BBW7" t="s">
        <v>1635</v>
      </c>
      <c r="BBX7" t="s">
        <v>1635</v>
      </c>
      <c r="BBY7" t="s">
        <v>1635</v>
      </c>
      <c r="BBZ7" t="s">
        <v>1635</v>
      </c>
      <c r="BCA7" t="s">
        <v>1635</v>
      </c>
      <c r="BCB7" t="s">
        <v>1635</v>
      </c>
      <c r="BCC7" t="s">
        <v>1635</v>
      </c>
      <c r="BCD7" t="s">
        <v>1635</v>
      </c>
      <c r="BCE7" t="s">
        <v>1635</v>
      </c>
      <c r="BCF7" t="s">
        <v>1635</v>
      </c>
      <c r="BCG7" t="s">
        <v>1635</v>
      </c>
      <c r="BCH7" t="s">
        <v>1635</v>
      </c>
      <c r="BCI7" t="s">
        <v>1635</v>
      </c>
      <c r="BCJ7" t="s">
        <v>1635</v>
      </c>
      <c r="BCK7" t="s">
        <v>1635</v>
      </c>
      <c r="BCL7" t="s">
        <v>1635</v>
      </c>
      <c r="BCM7" t="s">
        <v>1635</v>
      </c>
      <c r="BCN7" t="s">
        <v>1635</v>
      </c>
      <c r="BCO7" t="s">
        <v>1635</v>
      </c>
      <c r="BCP7" t="s">
        <v>1635</v>
      </c>
      <c r="BCQ7" t="s">
        <v>1635</v>
      </c>
      <c r="BCR7" t="s">
        <v>1635</v>
      </c>
      <c r="BCS7" t="s">
        <v>1635</v>
      </c>
      <c r="BCT7" t="s">
        <v>1635</v>
      </c>
      <c r="BCU7" t="s">
        <v>1635</v>
      </c>
      <c r="BCV7" t="s">
        <v>1635</v>
      </c>
      <c r="BCW7" t="s">
        <v>1635</v>
      </c>
      <c r="BCX7" t="s">
        <v>1635</v>
      </c>
      <c r="BCY7" t="s">
        <v>1635</v>
      </c>
      <c r="BCZ7" t="s">
        <v>1635</v>
      </c>
      <c r="BDA7" t="s">
        <v>1635</v>
      </c>
      <c r="BDB7" t="s">
        <v>1635</v>
      </c>
      <c r="BDC7" t="s">
        <v>1635</v>
      </c>
      <c r="BDD7" t="s">
        <v>1635</v>
      </c>
      <c r="BDE7" t="s">
        <v>1635</v>
      </c>
      <c r="BDF7" t="s">
        <v>1635</v>
      </c>
      <c r="BDG7" t="s">
        <v>1635</v>
      </c>
      <c r="BDH7" t="s">
        <v>1635</v>
      </c>
      <c r="BDI7" t="s">
        <v>1635</v>
      </c>
      <c r="BDJ7" t="s">
        <v>1635</v>
      </c>
      <c r="BDK7" t="s">
        <v>1635</v>
      </c>
      <c r="BDL7" t="s">
        <v>1635</v>
      </c>
      <c r="BDM7" t="s">
        <v>1635</v>
      </c>
      <c r="BDN7" t="s">
        <v>1635</v>
      </c>
      <c r="BDO7" t="s">
        <v>1635</v>
      </c>
      <c r="BDP7" t="s">
        <v>1635</v>
      </c>
      <c r="BDQ7" t="s">
        <v>1635</v>
      </c>
      <c r="BDR7" t="s">
        <v>1635</v>
      </c>
      <c r="BDS7" t="s">
        <v>1635</v>
      </c>
      <c r="BDT7" t="s">
        <v>1635</v>
      </c>
      <c r="BDU7" t="s">
        <v>1635</v>
      </c>
      <c r="BDV7" t="s">
        <v>1635</v>
      </c>
      <c r="BDW7" t="s">
        <v>1635</v>
      </c>
      <c r="BDX7" t="s">
        <v>1635</v>
      </c>
      <c r="BDY7" t="s">
        <v>1635</v>
      </c>
      <c r="BDZ7" t="s">
        <v>1635</v>
      </c>
      <c r="BEA7" t="s">
        <v>1635</v>
      </c>
      <c r="BEB7" t="s">
        <v>1635</v>
      </c>
      <c r="BEC7" t="s">
        <v>1635</v>
      </c>
      <c r="BED7" t="s">
        <v>1635</v>
      </c>
      <c r="BEE7" t="s">
        <v>1635</v>
      </c>
      <c r="BEF7" t="s">
        <v>1635</v>
      </c>
      <c r="BEG7" t="s">
        <v>1635</v>
      </c>
      <c r="BEH7" t="s">
        <v>1635</v>
      </c>
      <c r="BEI7" t="s">
        <v>1635</v>
      </c>
      <c r="BEJ7" t="s">
        <v>1635</v>
      </c>
      <c r="BEK7" t="s">
        <v>1635</v>
      </c>
      <c r="BEL7" t="s">
        <v>1635</v>
      </c>
      <c r="BEM7" t="s">
        <v>1635</v>
      </c>
      <c r="BEN7" t="s">
        <v>1635</v>
      </c>
      <c r="BEO7" t="s">
        <v>1635</v>
      </c>
      <c r="BEP7" t="s">
        <v>1635</v>
      </c>
      <c r="BEQ7" t="s">
        <v>1635</v>
      </c>
      <c r="BER7" t="s">
        <v>1635</v>
      </c>
      <c r="BES7" t="s">
        <v>1635</v>
      </c>
      <c r="BET7" t="s">
        <v>1635</v>
      </c>
      <c r="BEU7" t="s">
        <v>1635</v>
      </c>
      <c r="BEV7" t="s">
        <v>1635</v>
      </c>
      <c r="BEW7" t="s">
        <v>1635</v>
      </c>
      <c r="BEX7" t="s">
        <v>1643</v>
      </c>
      <c r="BEY7" t="s">
        <v>1643</v>
      </c>
      <c r="BEZ7" t="s">
        <v>1643</v>
      </c>
      <c r="BFA7" t="s">
        <v>1643</v>
      </c>
      <c r="BFB7" t="s">
        <v>1643</v>
      </c>
      <c r="BFC7" t="s">
        <v>1643</v>
      </c>
      <c r="BFD7" t="s">
        <v>1643</v>
      </c>
      <c r="BFE7" t="s">
        <v>1643</v>
      </c>
      <c r="BFF7" t="s">
        <v>1643</v>
      </c>
      <c r="BFG7" t="s">
        <v>1643</v>
      </c>
      <c r="BFH7" t="s">
        <v>1643</v>
      </c>
      <c r="BFI7" t="s">
        <v>1643</v>
      </c>
      <c r="BFJ7" t="s">
        <v>1643</v>
      </c>
      <c r="BFK7" t="s">
        <v>1643</v>
      </c>
      <c r="BFL7" t="s">
        <v>1643</v>
      </c>
      <c r="BFM7" t="s">
        <v>1643</v>
      </c>
      <c r="BFN7" t="s">
        <v>1643</v>
      </c>
      <c r="BFO7" t="s">
        <v>1643</v>
      </c>
      <c r="BFP7" t="s">
        <v>1643</v>
      </c>
      <c r="BFQ7" t="s">
        <v>1643</v>
      </c>
      <c r="BFR7" t="s">
        <v>1643</v>
      </c>
      <c r="BFS7" t="s">
        <v>1643</v>
      </c>
      <c r="BFT7" t="s">
        <v>1643</v>
      </c>
      <c r="BFU7" t="s">
        <v>1643</v>
      </c>
      <c r="BFV7" t="s">
        <v>1643</v>
      </c>
      <c r="BFW7" t="s">
        <v>1643</v>
      </c>
      <c r="BFX7" t="s">
        <v>1643</v>
      </c>
      <c r="BFY7" t="s">
        <v>1643</v>
      </c>
      <c r="BFZ7" t="s">
        <v>1643</v>
      </c>
      <c r="BGA7" t="s">
        <v>1643</v>
      </c>
      <c r="BGB7" t="s">
        <v>1643</v>
      </c>
      <c r="BGC7" t="s">
        <v>1643</v>
      </c>
      <c r="BGD7" t="s">
        <v>1643</v>
      </c>
      <c r="BGE7" t="s">
        <v>1643</v>
      </c>
      <c r="BGF7" t="s">
        <v>1643</v>
      </c>
      <c r="BGG7" t="s">
        <v>1643</v>
      </c>
      <c r="BGH7" t="s">
        <v>1643</v>
      </c>
      <c r="BGI7" t="s">
        <v>1643</v>
      </c>
      <c r="BGJ7" t="s">
        <v>1643</v>
      </c>
      <c r="BGK7" t="s">
        <v>1643</v>
      </c>
      <c r="BGL7" t="s">
        <v>1643</v>
      </c>
      <c r="BGM7" t="s">
        <v>1643</v>
      </c>
      <c r="BGN7" t="s">
        <v>1643</v>
      </c>
      <c r="BGO7" t="s">
        <v>1643</v>
      </c>
      <c r="BGP7" t="s">
        <v>1643</v>
      </c>
      <c r="BGQ7" t="s">
        <v>1643</v>
      </c>
      <c r="BGR7" t="s">
        <v>1643</v>
      </c>
      <c r="BGS7" t="s">
        <v>1643</v>
      </c>
      <c r="BGT7" t="s">
        <v>1643</v>
      </c>
      <c r="BGU7" t="s">
        <v>1643</v>
      </c>
      <c r="BGV7" t="s">
        <v>1643</v>
      </c>
      <c r="BGW7" t="s">
        <v>1643</v>
      </c>
      <c r="BGX7" t="s">
        <v>1643</v>
      </c>
      <c r="BGY7" t="s">
        <v>1643</v>
      </c>
      <c r="BGZ7" t="s">
        <v>1643</v>
      </c>
      <c r="BHA7" t="s">
        <v>1643</v>
      </c>
      <c r="BHB7" t="s">
        <v>1643</v>
      </c>
      <c r="BHC7" t="s">
        <v>1643</v>
      </c>
      <c r="BHD7" t="s">
        <v>1643</v>
      </c>
      <c r="BHE7" t="s">
        <v>1643</v>
      </c>
      <c r="BHF7" t="s">
        <v>1643</v>
      </c>
      <c r="BHG7" t="s">
        <v>1643</v>
      </c>
      <c r="BHH7" t="s">
        <v>1643</v>
      </c>
      <c r="BHI7" t="s">
        <v>1643</v>
      </c>
      <c r="BHJ7" t="s">
        <v>1643</v>
      </c>
      <c r="BHK7" t="s">
        <v>1643</v>
      </c>
      <c r="BHL7" t="s">
        <v>1643</v>
      </c>
      <c r="BHM7" t="s">
        <v>1643</v>
      </c>
      <c r="BHN7" t="s">
        <v>1643</v>
      </c>
      <c r="BHO7" t="s">
        <v>1643</v>
      </c>
      <c r="BHP7" t="s">
        <v>1643</v>
      </c>
      <c r="BHQ7" t="s">
        <v>1643</v>
      </c>
      <c r="BHR7" t="s">
        <v>1643</v>
      </c>
      <c r="BHS7" t="s">
        <v>1643</v>
      </c>
      <c r="BHT7" t="s">
        <v>1643</v>
      </c>
      <c r="BHU7" t="s">
        <v>1643</v>
      </c>
      <c r="BHV7" t="s">
        <v>1643</v>
      </c>
      <c r="BHW7" t="s">
        <v>1643</v>
      </c>
      <c r="BHX7" t="s">
        <v>1643</v>
      </c>
      <c r="BHY7" t="s">
        <v>1643</v>
      </c>
      <c r="BHZ7" t="s">
        <v>1643</v>
      </c>
      <c r="BIA7" t="s">
        <v>1643</v>
      </c>
      <c r="BIB7" t="s">
        <v>1643</v>
      </c>
      <c r="BIC7" t="s">
        <v>1643</v>
      </c>
      <c r="BID7" t="s">
        <v>1643</v>
      </c>
      <c r="BIE7" t="s">
        <v>1643</v>
      </c>
      <c r="BIF7" t="s">
        <v>1643</v>
      </c>
      <c r="BIG7" t="s">
        <v>1643</v>
      </c>
      <c r="BIH7" t="s">
        <v>1643</v>
      </c>
      <c r="BII7" t="s">
        <v>1643</v>
      </c>
      <c r="BIJ7" t="s">
        <v>1643</v>
      </c>
      <c r="BIK7" t="s">
        <v>1643</v>
      </c>
      <c r="BIL7" t="s">
        <v>1643</v>
      </c>
      <c r="BIM7" t="s">
        <v>1643</v>
      </c>
      <c r="BIN7" t="s">
        <v>1643</v>
      </c>
      <c r="BIO7" t="s">
        <v>1643</v>
      </c>
      <c r="BIP7" t="s">
        <v>1643</v>
      </c>
      <c r="BIQ7" t="s">
        <v>1643</v>
      </c>
      <c r="BIR7" t="s">
        <v>1643</v>
      </c>
      <c r="BIS7" t="s">
        <v>1643</v>
      </c>
      <c r="BIT7" t="s">
        <v>1643</v>
      </c>
      <c r="BIU7" t="s">
        <v>1643</v>
      </c>
      <c r="BIV7" t="s">
        <v>1643</v>
      </c>
      <c r="BIW7" t="s">
        <v>1643</v>
      </c>
      <c r="BIX7" t="s">
        <v>1643</v>
      </c>
      <c r="BIY7" t="s">
        <v>1643</v>
      </c>
      <c r="BIZ7" t="s">
        <v>1643</v>
      </c>
      <c r="BJA7" t="s">
        <v>1643</v>
      </c>
      <c r="BJB7" t="s">
        <v>1643</v>
      </c>
      <c r="BJC7" t="s">
        <v>1643</v>
      </c>
      <c r="BJD7" t="s">
        <v>1643</v>
      </c>
      <c r="BJE7" t="s">
        <v>1643</v>
      </c>
      <c r="BJF7" t="s">
        <v>1643</v>
      </c>
      <c r="BJG7" t="s">
        <v>1643</v>
      </c>
      <c r="BJH7" t="s">
        <v>1643</v>
      </c>
      <c r="BJI7" t="s">
        <v>1643</v>
      </c>
      <c r="BJJ7" t="s">
        <v>1643</v>
      </c>
      <c r="BJK7" t="s">
        <v>1643</v>
      </c>
      <c r="BJL7" t="s">
        <v>1643</v>
      </c>
      <c r="BJM7" t="s">
        <v>1643</v>
      </c>
      <c r="BJN7" t="s">
        <v>1643</v>
      </c>
      <c r="BJO7" t="s">
        <v>1643</v>
      </c>
      <c r="BJP7" t="s">
        <v>1643</v>
      </c>
      <c r="BJQ7" t="s">
        <v>1643</v>
      </c>
      <c r="BJR7" t="s">
        <v>1643</v>
      </c>
      <c r="BJS7" t="s">
        <v>1643</v>
      </c>
      <c r="BJT7" t="s">
        <v>1643</v>
      </c>
      <c r="BJU7" t="s">
        <v>1643</v>
      </c>
      <c r="BJV7" t="s">
        <v>1643</v>
      </c>
      <c r="BJW7" t="s">
        <v>1643</v>
      </c>
      <c r="BJX7" t="s">
        <v>1643</v>
      </c>
      <c r="BJY7" t="s">
        <v>1643</v>
      </c>
      <c r="BJZ7" t="s">
        <v>1643</v>
      </c>
      <c r="BKA7" t="s">
        <v>1643</v>
      </c>
      <c r="BKB7" t="s">
        <v>1643</v>
      </c>
      <c r="BKC7" t="s">
        <v>1643</v>
      </c>
      <c r="BKD7" t="s">
        <v>1643</v>
      </c>
      <c r="BKE7" t="s">
        <v>1643</v>
      </c>
      <c r="BKF7" t="s">
        <v>1643</v>
      </c>
      <c r="BKG7" t="s">
        <v>1643</v>
      </c>
      <c r="BKH7" t="s">
        <v>1643</v>
      </c>
      <c r="BKI7" t="s">
        <v>1643</v>
      </c>
      <c r="BKJ7" t="s">
        <v>1643</v>
      </c>
      <c r="BKK7" t="s">
        <v>1643</v>
      </c>
      <c r="BKL7" t="s">
        <v>1643</v>
      </c>
      <c r="BKM7" t="s">
        <v>1643</v>
      </c>
      <c r="BKN7" t="s">
        <v>1643</v>
      </c>
      <c r="BKO7" t="s">
        <v>1643</v>
      </c>
      <c r="BKP7" t="s">
        <v>1643</v>
      </c>
      <c r="BKQ7" t="s">
        <v>1643</v>
      </c>
      <c r="BKR7" t="s">
        <v>1643</v>
      </c>
      <c r="BKS7" t="s">
        <v>1643</v>
      </c>
      <c r="BKT7" t="s">
        <v>1643</v>
      </c>
      <c r="BKU7" t="s">
        <v>1643</v>
      </c>
      <c r="BKV7" t="s">
        <v>1643</v>
      </c>
      <c r="BKW7" t="s">
        <v>1643</v>
      </c>
      <c r="BKX7" t="s">
        <v>1643</v>
      </c>
      <c r="BKY7" t="s">
        <v>1643</v>
      </c>
      <c r="BKZ7" t="s">
        <v>1643</v>
      </c>
      <c r="BLA7" t="s">
        <v>1643</v>
      </c>
      <c r="BLB7" t="s">
        <v>1643</v>
      </c>
      <c r="BLC7" t="s">
        <v>1643</v>
      </c>
      <c r="BLD7" t="s">
        <v>1643</v>
      </c>
      <c r="BLE7" t="s">
        <v>1643</v>
      </c>
      <c r="BLF7" t="s">
        <v>1643</v>
      </c>
      <c r="BLG7" t="s">
        <v>1643</v>
      </c>
      <c r="BLH7" t="s">
        <v>1643</v>
      </c>
      <c r="BLI7" t="s">
        <v>1643</v>
      </c>
      <c r="BLJ7" t="s">
        <v>1643</v>
      </c>
      <c r="BLK7" t="s">
        <v>1643</v>
      </c>
      <c r="BLL7" t="s">
        <v>1643</v>
      </c>
      <c r="BLM7" t="s">
        <v>1643</v>
      </c>
      <c r="BLN7" t="s">
        <v>1643</v>
      </c>
      <c r="BLO7" t="s">
        <v>1643</v>
      </c>
      <c r="BLP7" t="s">
        <v>1643</v>
      </c>
      <c r="BLQ7" t="s">
        <v>1643</v>
      </c>
      <c r="BLR7" t="s">
        <v>1643</v>
      </c>
      <c r="BLS7" t="s">
        <v>1643</v>
      </c>
      <c r="BLT7" t="s">
        <v>1643</v>
      </c>
      <c r="BLU7" t="s">
        <v>1643</v>
      </c>
      <c r="BLV7" t="s">
        <v>1643</v>
      </c>
      <c r="BLW7" t="s">
        <v>1643</v>
      </c>
      <c r="BLX7" t="s">
        <v>1643</v>
      </c>
      <c r="BLY7" t="s">
        <v>1643</v>
      </c>
      <c r="BLZ7" t="s">
        <v>1643</v>
      </c>
      <c r="BMA7" t="s">
        <v>1643</v>
      </c>
      <c r="BMB7" t="s">
        <v>1643</v>
      </c>
      <c r="BMC7" t="s">
        <v>1643</v>
      </c>
      <c r="BMD7" t="s">
        <v>1643</v>
      </c>
      <c r="BME7" t="s">
        <v>1643</v>
      </c>
      <c r="BMF7" t="s">
        <v>1643</v>
      </c>
      <c r="BMG7" t="s">
        <v>1643</v>
      </c>
      <c r="BMH7" t="s">
        <v>1643</v>
      </c>
      <c r="BMI7" t="s">
        <v>1643</v>
      </c>
      <c r="BMJ7" t="s">
        <v>1643</v>
      </c>
      <c r="BMK7" t="s">
        <v>1643</v>
      </c>
      <c r="BML7" t="s">
        <v>1643</v>
      </c>
      <c r="BMM7" t="s">
        <v>1643</v>
      </c>
      <c r="BMN7" t="s">
        <v>1643</v>
      </c>
      <c r="BMO7" t="s">
        <v>1643</v>
      </c>
      <c r="BMP7" t="s">
        <v>1643</v>
      </c>
      <c r="BMQ7" t="s">
        <v>1643</v>
      </c>
      <c r="BMR7" t="s">
        <v>1643</v>
      </c>
      <c r="BMS7" t="s">
        <v>1643</v>
      </c>
      <c r="BMT7" t="s">
        <v>1643</v>
      </c>
      <c r="BMU7" t="s">
        <v>1643</v>
      </c>
      <c r="BMV7" t="s">
        <v>1643</v>
      </c>
      <c r="BMW7" t="s">
        <v>1643</v>
      </c>
      <c r="BMX7" t="s">
        <v>1643</v>
      </c>
      <c r="BMY7" t="s">
        <v>1643</v>
      </c>
      <c r="BMZ7" t="s">
        <v>1643</v>
      </c>
      <c r="BNA7" t="s">
        <v>1643</v>
      </c>
      <c r="BNB7" t="s">
        <v>1643</v>
      </c>
      <c r="BNC7" t="s">
        <v>1643</v>
      </c>
      <c r="BND7" t="s">
        <v>1643</v>
      </c>
      <c r="BNE7" t="s">
        <v>1643</v>
      </c>
      <c r="BNF7" t="s">
        <v>1643</v>
      </c>
      <c r="BNG7" t="s">
        <v>1643</v>
      </c>
      <c r="BNH7" t="s">
        <v>1643</v>
      </c>
      <c r="BNI7" t="s">
        <v>1643</v>
      </c>
      <c r="BNJ7" t="s">
        <v>1643</v>
      </c>
      <c r="BNK7" t="s">
        <v>1643</v>
      </c>
      <c r="BNL7" t="s">
        <v>1643</v>
      </c>
      <c r="BNM7" t="s">
        <v>1643</v>
      </c>
      <c r="BNN7" t="s">
        <v>1643</v>
      </c>
      <c r="BNO7" t="s">
        <v>1643</v>
      </c>
      <c r="BNP7" t="s">
        <v>1643</v>
      </c>
      <c r="BNQ7" t="s">
        <v>1643</v>
      </c>
      <c r="BNR7" t="s">
        <v>1643</v>
      </c>
      <c r="BNS7" t="s">
        <v>1643</v>
      </c>
      <c r="BNT7" t="s">
        <v>1643</v>
      </c>
      <c r="BNU7" t="s">
        <v>1643</v>
      </c>
      <c r="BNV7" t="s">
        <v>1643</v>
      </c>
      <c r="BNW7" t="s">
        <v>1643</v>
      </c>
      <c r="BNX7" t="s">
        <v>1643</v>
      </c>
      <c r="BNY7" t="s">
        <v>1643</v>
      </c>
      <c r="BNZ7" t="s">
        <v>1643</v>
      </c>
      <c r="BOA7" t="s">
        <v>1643</v>
      </c>
      <c r="BOB7" t="s">
        <v>1643</v>
      </c>
      <c r="BOC7" t="s">
        <v>1643</v>
      </c>
      <c r="BOD7" t="s">
        <v>1643</v>
      </c>
      <c r="BOE7" t="s">
        <v>1643</v>
      </c>
      <c r="BOF7" t="s">
        <v>1643</v>
      </c>
      <c r="BOG7" t="s">
        <v>1643</v>
      </c>
      <c r="BOH7" t="s">
        <v>1643</v>
      </c>
      <c r="BOI7" t="s">
        <v>1643</v>
      </c>
      <c r="BOJ7" t="s">
        <v>1643</v>
      </c>
      <c r="BOK7" t="s">
        <v>1643</v>
      </c>
      <c r="BOL7" t="s">
        <v>1643</v>
      </c>
      <c r="BOM7" t="s">
        <v>1643</v>
      </c>
      <c r="BON7" t="s">
        <v>1643</v>
      </c>
      <c r="BOO7" t="s">
        <v>1643</v>
      </c>
      <c r="BOP7" t="s">
        <v>1643</v>
      </c>
      <c r="BOQ7" t="s">
        <v>1643</v>
      </c>
      <c r="BOR7" t="s">
        <v>1643</v>
      </c>
      <c r="BOS7" t="s">
        <v>1643</v>
      </c>
      <c r="BOT7" t="s">
        <v>2213</v>
      </c>
      <c r="BOU7" t="s">
        <v>1643</v>
      </c>
      <c r="BOV7" t="s">
        <v>1741</v>
      </c>
      <c r="BOW7" t="s">
        <v>1643</v>
      </c>
      <c r="BOX7" t="s">
        <v>1834</v>
      </c>
      <c r="BOY7" t="s">
        <v>2579</v>
      </c>
      <c r="BOZ7" t="s">
        <v>1635</v>
      </c>
    </row>
  </sheetData>
  <pageMargins left="0.7" right="0.7" top="0.75" bottom="0.75" header="0.3" footer="0.3"/>
  <headerFooter>
    <oddFooter>&amp;L_x000D_&amp;1#&amp;"Calibri"&amp;11&amp;K000000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033E-2ED1-4AA6-862C-D9833973D648}">
  <sheetPr>
    <tabColor theme="9"/>
    <pageSetUpPr fitToPage="1"/>
  </sheetPr>
  <dimension ref="A1:E20"/>
  <sheetViews>
    <sheetView workbookViewId="0">
      <selection activeCell="B6" sqref="B6:C6"/>
    </sheetView>
  </sheetViews>
  <sheetFormatPr defaultColWidth="9.109375" defaultRowHeight="14.4" x14ac:dyDescent="0.3"/>
  <cols>
    <col min="1" max="1" width="46.88671875" customWidth="1"/>
    <col min="2" max="2" width="17.44140625" bestFit="1" customWidth="1"/>
    <col min="3" max="3" width="67.44140625" bestFit="1" customWidth="1"/>
    <col min="5" max="5" width="0" hidden="1" customWidth="1"/>
  </cols>
  <sheetData>
    <row r="1" spans="1:5" ht="34.200000000000003" customHeight="1" x14ac:dyDescent="0.55000000000000004">
      <c r="A1" s="34" t="s">
        <v>6562</v>
      </c>
      <c r="B1" s="6"/>
      <c r="C1" s="6"/>
    </row>
    <row r="2" spans="1:5" ht="21.75" customHeight="1" x14ac:dyDescent="0.35">
      <c r="A2" s="22" t="s">
        <v>6561</v>
      </c>
      <c r="B2" s="7"/>
      <c r="C2" s="7"/>
    </row>
    <row r="3" spans="1:5" ht="15" customHeight="1" x14ac:dyDescent="0.3">
      <c r="A3" s="30" t="s">
        <v>7146</v>
      </c>
      <c r="B3" s="35"/>
      <c r="C3" s="35"/>
    </row>
    <row r="4" spans="1:5" ht="15" customHeight="1" x14ac:dyDescent="0.3">
      <c r="B4" s="30"/>
      <c r="C4" s="30"/>
    </row>
    <row r="5" spans="1:5" ht="15" customHeight="1" x14ac:dyDescent="0.3">
      <c r="A5" s="30"/>
      <c r="B5" s="30"/>
      <c r="C5" s="30"/>
    </row>
    <row r="6" spans="1:5" ht="15.6" x14ac:dyDescent="0.3">
      <c r="A6" s="33" t="s">
        <v>6559</v>
      </c>
      <c r="B6" s="69"/>
      <c r="C6" s="69"/>
      <c r="E6">
        <f>B6</f>
        <v>0</v>
      </c>
    </row>
    <row r="7" spans="1:5" x14ac:dyDescent="0.3">
      <c r="A7" s="32" t="s">
        <v>6565</v>
      </c>
      <c r="B7" s="69" t="s">
        <v>6566</v>
      </c>
      <c r="C7" s="69"/>
      <c r="E7" t="str">
        <f>B7</f>
        <v>2026-2027</v>
      </c>
    </row>
    <row r="8" spans="1:5" x14ac:dyDescent="0.3">
      <c r="A8" s="30"/>
      <c r="B8" s="30"/>
      <c r="C8" s="30"/>
    </row>
    <row r="9" spans="1:5" ht="15.6" x14ac:dyDescent="0.3">
      <c r="A9" s="29" t="s">
        <v>6560</v>
      </c>
      <c r="B9" s="32"/>
      <c r="C9" s="32"/>
    </row>
    <row r="10" spans="1:5" x14ac:dyDescent="0.3">
      <c r="A10" s="30" t="s">
        <v>4</v>
      </c>
      <c r="B10" s="8" t="s">
        <v>13253</v>
      </c>
      <c r="C10" s="30" t="str">
        <f>IF(B10="Yes","Please complete Schedule A - New Modular Requests", "")</f>
        <v/>
      </c>
    </row>
    <row r="11" spans="1:5" x14ac:dyDescent="0.3">
      <c r="A11" s="30" t="s">
        <v>5</v>
      </c>
      <c r="B11" s="9" t="s">
        <v>13253</v>
      </c>
      <c r="C11" s="30" t="str">
        <f>IF(B11="Yes","Please complete Schedule B - Modular Relocation Requests", "")</f>
        <v/>
      </c>
    </row>
    <row r="12" spans="1:5" x14ac:dyDescent="0.3">
      <c r="A12" s="30" t="s">
        <v>6</v>
      </c>
      <c r="B12" s="8" t="s">
        <v>13253</v>
      </c>
      <c r="C12" s="30" t="str">
        <f>IF(B12="Yes","Please complete Schedule C - Declaration of Surplus Modular Unit Requests","")</f>
        <v/>
      </c>
    </row>
    <row r="13" spans="1:5" x14ac:dyDescent="0.3">
      <c r="A13" s="30" t="s">
        <v>7</v>
      </c>
      <c r="B13" s="8" t="s">
        <v>13253</v>
      </c>
      <c r="C13" s="30" t="str">
        <f>IF(B13="Yes","Please complete Schedule D - Modular/Portable Demolition Requests","")</f>
        <v/>
      </c>
    </row>
    <row r="14" spans="1:5" x14ac:dyDescent="0.3">
      <c r="A14" s="30" t="s">
        <v>9498</v>
      </c>
      <c r="B14" s="8" t="s">
        <v>13253</v>
      </c>
      <c r="C14" s="30" t="str">
        <f>IF(B14="Yes","Please complete Schedule E - Replacement Request","")</f>
        <v/>
      </c>
    </row>
    <row r="15" spans="1:5" x14ac:dyDescent="0.3">
      <c r="A15" s="30"/>
      <c r="B15" s="30"/>
      <c r="C15" s="30"/>
    </row>
    <row r="16" spans="1:5" x14ac:dyDescent="0.3">
      <c r="A16" s="30" t="s">
        <v>7147</v>
      </c>
      <c r="B16" s="30"/>
      <c r="C16" s="30"/>
    </row>
    <row r="17" spans="1:3" x14ac:dyDescent="0.3">
      <c r="A17" s="40" t="s">
        <v>9499</v>
      </c>
      <c r="B17" s="30"/>
      <c r="C17" s="30"/>
    </row>
    <row r="18" spans="1:3" ht="15.6" x14ac:dyDescent="0.3">
      <c r="A18" s="42" t="s">
        <v>7170</v>
      </c>
      <c r="B18" s="30"/>
      <c r="C18" s="31"/>
    </row>
    <row r="19" spans="1:3" x14ac:dyDescent="0.3">
      <c r="A19" s="30"/>
      <c r="B19" s="30"/>
      <c r="C19" s="30"/>
    </row>
    <row r="20" spans="1:3" ht="28.8" x14ac:dyDescent="0.55000000000000004">
      <c r="A20" s="6"/>
      <c r="B20" s="6"/>
      <c r="C20" s="65"/>
    </row>
  </sheetData>
  <sheetProtection algorithmName="SHA-512" hashValue="3DtoIZUinsxM7Lt/tY3xvriqSSF00DCYPMftXmXZ8+DlKljQhw/DLy2RHiUSg4l4d0FTpEC34Z0wc3/7iI3wew==" saltValue="j82j6+KxAAfpBSypMq8qKw==" spinCount="100000" sheet="1" objects="1" scenarios="1"/>
  <mergeCells count="2">
    <mergeCell ref="B6:C6"/>
    <mergeCell ref="B7:C7"/>
  </mergeCells>
  <dataValidations xWindow="412" yWindow="488" count="1">
    <dataValidation type="list" allowBlank="1" showInputMessage="1" showErrorMessage="1" promptTitle="Requested Modular Action" prompt="Select the requested modular action." sqref="B10:B14" xr:uid="{CF415141-F620-4F40-B35D-22DA0E7D0FF9}">
      <formula1>"Select your answer, Yes, No"</formula1>
    </dataValidation>
  </dataValidations>
  <pageMargins left="0.25" right="0.25" top="0.75" bottom="0.75" header="0.3" footer="0.3"/>
  <pageSetup scale="95" orientation="landscape" r:id="rId1"/>
  <headerFooter>
    <oddFooter>&amp;L_x000D_&amp;1#&amp;"Calibri"&amp;11&amp;K000000 Classification: Public</oddFooter>
  </headerFooter>
  <drawing r:id="rId2"/>
  <extLst>
    <ext xmlns:x14="http://schemas.microsoft.com/office/spreadsheetml/2009/9/main" uri="{CCE6A557-97BC-4b89-ADB6-D9C93CAAB3DF}">
      <x14:dataValidations xmlns:xm="http://schemas.microsoft.com/office/excel/2006/main" xWindow="412" yWindow="488" count="2">
        <x14:dataValidation type="list" allowBlank="1" showInputMessage="1" showErrorMessage="1" xr:uid="{F390BF3B-6C3A-45A8-9B65-6507F1C7AF38}">
          <x14:formula1>
            <xm:f>DataValid!$B$7:$B$96</xm:f>
          </x14:formula1>
          <xm:sqref>B6:C6</xm:sqref>
        </x14:dataValidation>
        <x14:dataValidation type="list" allowBlank="1" showInputMessage="1" showErrorMessage="1" xr:uid="{812A1252-D3E2-4360-9290-D3900B206217}">
          <x14:formula1>
            <xm:f>DataValid!$L$7:$L$11</xm:f>
          </x14:formula1>
          <xm:sqref>B7:C7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55EB-A1FB-494F-977B-674E5431210C}">
  <sheetPr>
    <pageSetUpPr fitToPage="1"/>
  </sheetPr>
  <dimension ref="A1:S35"/>
  <sheetViews>
    <sheetView zoomScaleNormal="100" workbookViewId="0">
      <selection activeCell="C6" sqref="C6"/>
    </sheetView>
  </sheetViews>
  <sheetFormatPr defaultColWidth="9.109375" defaultRowHeight="14.4" x14ac:dyDescent="0.3"/>
  <cols>
    <col min="1" max="1" width="12.44140625" style="19" customWidth="1"/>
    <col min="2" max="2" width="7.6640625" style="19" customWidth="1"/>
    <col min="3" max="3" width="26.6640625" style="19" customWidth="1"/>
    <col min="4" max="4" width="7.5546875" style="19" customWidth="1"/>
    <col min="5" max="5" width="7.6640625" style="19" customWidth="1"/>
    <col min="6" max="6" width="8.109375" style="19" customWidth="1"/>
    <col min="7" max="7" width="17.109375" style="19" customWidth="1"/>
    <col min="8" max="9" width="7.33203125" style="19" customWidth="1"/>
    <col min="10" max="10" width="8.109375" style="19" customWidth="1"/>
    <col min="11" max="11" width="10.109375" style="19" customWidth="1"/>
    <col min="12" max="12" width="9" style="19" customWidth="1"/>
    <col min="13" max="13" width="11.5546875" style="19" customWidth="1"/>
    <col min="14" max="14" width="20.88671875" style="19" customWidth="1"/>
    <col min="15" max="15" width="21" style="19" customWidth="1"/>
    <col min="16" max="16" width="14.5546875" style="19" customWidth="1"/>
    <col min="17" max="17" width="11.109375" style="19" customWidth="1"/>
    <col min="18" max="18" width="10.33203125" style="19" customWidth="1"/>
    <col min="19" max="19" width="75.88671875" style="19" customWidth="1"/>
    <col min="20" max="20" width="80.6640625" style="19" customWidth="1"/>
    <col min="21" max="21" width="12.33203125" style="19" customWidth="1"/>
    <col min="22" max="16384" width="9.109375" style="19"/>
  </cols>
  <sheetData>
    <row r="1" spans="1:19" ht="28.8" x14ac:dyDescent="0.55000000000000004">
      <c r="A1" s="6" t="s">
        <v>6562</v>
      </c>
      <c r="B1" s="6"/>
      <c r="C1" s="6"/>
      <c r="D1" s="6"/>
      <c r="E1" s="6"/>
      <c r="F1" s="6"/>
      <c r="G1" s="6"/>
      <c r="H1" s="6"/>
      <c r="I1" s="6"/>
      <c r="J1" s="6"/>
      <c r="K1" s="6"/>
      <c r="L1" s="6"/>
      <c r="M1" s="6"/>
      <c r="N1" s="6"/>
      <c r="O1" s="6"/>
      <c r="P1" s="6"/>
      <c r="Q1" s="6"/>
      <c r="R1" s="6"/>
      <c r="S1" s="6"/>
    </row>
    <row r="2" spans="1:19" ht="18" x14ac:dyDescent="0.35">
      <c r="A2" s="22" t="e">
        <f>CONCATENATE("Schedule A - New Modular Requests for ",'Cover Page - MUST COMPLETE'!E6," [A.",INDEX(DataValid!$C$7:$C$96,MATCH('Cover Page - MUST COMPLETE'!E6,DataValid!$B$7:$B$96,0)),"]", " in ", 'Cover Page - MUST COMPLETE'!E7)</f>
        <v>#N/A</v>
      </c>
      <c r="B2" s="22"/>
      <c r="C2" s="22"/>
      <c r="D2" s="22"/>
      <c r="E2" s="22"/>
      <c r="F2" s="22"/>
      <c r="G2" s="22"/>
      <c r="H2" s="22"/>
      <c r="I2" s="22"/>
      <c r="J2" s="22"/>
      <c r="K2" s="22"/>
      <c r="L2" s="22"/>
      <c r="M2" s="22"/>
      <c r="N2" s="22"/>
      <c r="O2" s="22"/>
      <c r="P2" s="22"/>
      <c r="Q2" s="22"/>
      <c r="R2" s="27"/>
      <c r="S2" s="22"/>
    </row>
    <row r="3" spans="1:19" x14ac:dyDescent="0.3">
      <c r="A3" s="23" t="s">
        <v>6567</v>
      </c>
      <c r="B3"/>
      <c r="C3"/>
      <c r="D3"/>
      <c r="E3"/>
      <c r="F3"/>
      <c r="G3"/>
      <c r="H3"/>
      <c r="I3"/>
      <c r="J3"/>
      <c r="K3" s="28" t="s">
        <v>8</v>
      </c>
      <c r="L3" s="28" t="s">
        <v>9</v>
      </c>
      <c r="M3" s="28" t="s">
        <v>10</v>
      </c>
      <c r="N3" s="24" t="e">
        <f>INDEX(GAD[AuthCd],MATCH('Cover Page - MUST COMPLETE'!$B$6,GAD[AuthName],0))</f>
        <v>#N/A</v>
      </c>
      <c r="O3" s="24"/>
      <c r="P3" s="24"/>
      <c r="Q3"/>
      <c r="R3"/>
      <c r="S3"/>
    </row>
    <row r="4" spans="1:19" x14ac:dyDescent="0.3">
      <c r="A4" s="23" t="s">
        <v>13264</v>
      </c>
      <c r="B4"/>
      <c r="C4"/>
      <c r="D4"/>
      <c r="E4"/>
      <c r="F4"/>
      <c r="G4"/>
      <c r="H4"/>
      <c r="I4"/>
      <c r="J4" s="25"/>
      <c r="K4" s="26">
        <f>SUM(SchA69[Number of Type A Units Required])</f>
        <v>0</v>
      </c>
      <c r="L4" s="26">
        <f>SUM(SchA69[Number of Type B Units Required])</f>
        <v>0</v>
      </c>
      <c r="M4" s="26">
        <f>SUM(SchA69[Number of Washroom Units])</f>
        <v>0</v>
      </c>
      <c r="N4"/>
      <c r="O4"/>
      <c r="P4"/>
      <c r="Q4"/>
      <c r="R4"/>
      <c r="S4"/>
    </row>
    <row r="5" spans="1:19" ht="63" customHeight="1" x14ac:dyDescent="0.3">
      <c r="A5" s="37" t="s">
        <v>11</v>
      </c>
      <c r="B5" s="38" t="s">
        <v>6568</v>
      </c>
      <c r="C5" s="39" t="s">
        <v>12</v>
      </c>
      <c r="D5" s="39" t="s">
        <v>14</v>
      </c>
      <c r="E5" s="39" t="s">
        <v>13</v>
      </c>
      <c r="F5" s="39" t="s">
        <v>7156</v>
      </c>
      <c r="G5" s="39" t="s">
        <v>15</v>
      </c>
      <c r="H5" s="39" t="s">
        <v>16</v>
      </c>
      <c r="I5" s="39" t="s">
        <v>17</v>
      </c>
      <c r="J5" s="37" t="s">
        <v>18</v>
      </c>
      <c r="K5" s="39" t="s">
        <v>6570</v>
      </c>
      <c r="L5" s="39" t="s">
        <v>6571</v>
      </c>
      <c r="M5" s="37" t="s">
        <v>6572</v>
      </c>
      <c r="N5" s="39" t="s">
        <v>19</v>
      </c>
      <c r="O5" s="39" t="s">
        <v>9500</v>
      </c>
      <c r="P5" s="39" t="s">
        <v>9501</v>
      </c>
      <c r="Q5" s="39" t="s">
        <v>6569</v>
      </c>
      <c r="R5" s="39" t="s">
        <v>20</v>
      </c>
      <c r="S5" s="39" t="s">
        <v>7158</v>
      </c>
    </row>
    <row r="6" spans="1:19" x14ac:dyDescent="0.3">
      <c r="A6"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6" s="11">
        <v>1</v>
      </c>
      <c r="C6" s="5"/>
      <c r="D6" s="5"/>
      <c r="E6" s="5"/>
      <c r="F6" s="5"/>
      <c r="G6" s="5"/>
      <c r="H6" s="5"/>
      <c r="I6" s="5"/>
      <c r="J6" s="12"/>
      <c r="K6" s="5">
        <v>0</v>
      </c>
      <c r="L6" s="5">
        <v>0</v>
      </c>
      <c r="M6" s="12">
        <v>0</v>
      </c>
      <c r="N6" s="5"/>
      <c r="O6" s="5"/>
      <c r="P6" s="41"/>
      <c r="Q6" s="5"/>
      <c r="R6" s="10"/>
      <c r="S6" s="5"/>
    </row>
    <row r="7" spans="1:19" x14ac:dyDescent="0.3">
      <c r="A7"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7" s="11">
        <v>2</v>
      </c>
      <c r="C7" s="5"/>
      <c r="D7" s="5"/>
      <c r="E7" s="5"/>
      <c r="F7" s="5"/>
      <c r="G7" s="5"/>
      <c r="H7" s="5"/>
      <c r="I7" s="5"/>
      <c r="J7" s="12"/>
      <c r="K7" s="5">
        <v>0</v>
      </c>
      <c r="L7" s="5">
        <v>0</v>
      </c>
      <c r="M7" s="12">
        <v>0</v>
      </c>
      <c r="N7" s="5"/>
      <c r="O7" s="5"/>
      <c r="P7" s="41"/>
      <c r="Q7" s="5"/>
      <c r="R7" s="10"/>
      <c r="S7" s="5"/>
    </row>
    <row r="8" spans="1:19" x14ac:dyDescent="0.3">
      <c r="A8"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8" s="11">
        <v>3</v>
      </c>
      <c r="C8" s="5"/>
      <c r="D8" s="5"/>
      <c r="E8" s="5"/>
      <c r="F8" s="5"/>
      <c r="G8" s="5"/>
      <c r="H8" s="5"/>
      <c r="I8" s="5"/>
      <c r="J8" s="12"/>
      <c r="K8" s="5">
        <v>0</v>
      </c>
      <c r="L8" s="5">
        <v>0</v>
      </c>
      <c r="M8" s="12">
        <v>0</v>
      </c>
      <c r="N8" s="5"/>
      <c r="O8" s="5"/>
      <c r="P8" s="41"/>
      <c r="Q8" s="5"/>
      <c r="R8" s="10"/>
      <c r="S8" s="5"/>
    </row>
    <row r="9" spans="1:19" x14ac:dyDescent="0.3">
      <c r="A9"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9" s="11">
        <v>4</v>
      </c>
      <c r="C9" s="5"/>
      <c r="D9" s="5"/>
      <c r="E9" s="5"/>
      <c r="F9" s="5"/>
      <c r="G9" s="5"/>
      <c r="H9" s="5"/>
      <c r="I9" s="5"/>
      <c r="J9" s="12"/>
      <c r="K9" s="5">
        <v>0</v>
      </c>
      <c r="L9" s="5">
        <v>0</v>
      </c>
      <c r="M9" s="12">
        <v>0</v>
      </c>
      <c r="N9" s="5"/>
      <c r="O9" s="5"/>
      <c r="P9" s="41"/>
      <c r="Q9" s="5"/>
      <c r="R9" s="10"/>
      <c r="S9" s="5"/>
    </row>
    <row r="10" spans="1:19" x14ac:dyDescent="0.3">
      <c r="A10"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0" s="11">
        <v>5</v>
      </c>
      <c r="C10" s="5"/>
      <c r="D10" s="5"/>
      <c r="E10" s="5"/>
      <c r="F10" s="5"/>
      <c r="G10" s="5"/>
      <c r="H10" s="5"/>
      <c r="I10" s="5"/>
      <c r="J10" s="12"/>
      <c r="K10" s="5">
        <v>0</v>
      </c>
      <c r="L10" s="5">
        <v>0</v>
      </c>
      <c r="M10" s="12">
        <v>0</v>
      </c>
      <c r="N10" s="5"/>
      <c r="O10" s="5"/>
      <c r="P10" s="41"/>
      <c r="Q10" s="5"/>
      <c r="R10" s="10"/>
      <c r="S10" s="5"/>
    </row>
    <row r="11" spans="1:19" x14ac:dyDescent="0.3">
      <c r="A11"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1" s="11">
        <v>6</v>
      </c>
      <c r="C11" s="5"/>
      <c r="D11" s="5"/>
      <c r="E11" s="5"/>
      <c r="F11" s="5"/>
      <c r="G11" s="5"/>
      <c r="H11" s="5"/>
      <c r="I11" s="5"/>
      <c r="J11" s="12"/>
      <c r="K11" s="5">
        <v>0</v>
      </c>
      <c r="L11" s="5">
        <v>0</v>
      </c>
      <c r="M11" s="12">
        <v>0</v>
      </c>
      <c r="N11" s="5"/>
      <c r="O11" s="5"/>
      <c r="P11" s="41"/>
      <c r="Q11" s="5"/>
      <c r="R11" s="10"/>
      <c r="S11" s="5"/>
    </row>
    <row r="12" spans="1:19" x14ac:dyDescent="0.3">
      <c r="A12"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2" s="11">
        <v>7</v>
      </c>
      <c r="C12" s="5"/>
      <c r="D12" s="5"/>
      <c r="E12" s="5"/>
      <c r="F12" s="5"/>
      <c r="G12" s="5"/>
      <c r="H12" s="5"/>
      <c r="I12" s="5"/>
      <c r="J12" s="12"/>
      <c r="K12" s="5">
        <v>0</v>
      </c>
      <c r="L12" s="5">
        <v>0</v>
      </c>
      <c r="M12" s="12">
        <v>0</v>
      </c>
      <c r="N12" s="5"/>
      <c r="O12" s="5"/>
      <c r="P12" s="41"/>
      <c r="Q12" s="5"/>
      <c r="R12" s="10"/>
      <c r="S12" s="5"/>
    </row>
    <row r="13" spans="1:19" x14ac:dyDescent="0.3">
      <c r="A13"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3" s="11">
        <v>8</v>
      </c>
      <c r="C13" s="5"/>
      <c r="D13" s="5"/>
      <c r="E13" s="5"/>
      <c r="F13" s="5"/>
      <c r="G13" s="5"/>
      <c r="H13" s="5"/>
      <c r="I13" s="5"/>
      <c r="J13" s="12"/>
      <c r="K13" s="5">
        <v>0</v>
      </c>
      <c r="L13" s="5">
        <v>0</v>
      </c>
      <c r="M13" s="12">
        <v>0</v>
      </c>
      <c r="N13" s="5"/>
      <c r="O13" s="5"/>
      <c r="P13" s="41"/>
      <c r="Q13" s="5"/>
      <c r="R13" s="10"/>
      <c r="S13" s="5"/>
    </row>
    <row r="14" spans="1:19" x14ac:dyDescent="0.3">
      <c r="A14"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4" s="11">
        <v>9</v>
      </c>
      <c r="C14" s="5"/>
      <c r="D14" s="5"/>
      <c r="E14" s="5"/>
      <c r="F14" s="5"/>
      <c r="G14" s="5"/>
      <c r="H14" s="5"/>
      <c r="I14" s="5"/>
      <c r="J14" s="12"/>
      <c r="K14" s="5">
        <v>0</v>
      </c>
      <c r="L14" s="5">
        <v>0</v>
      </c>
      <c r="M14" s="12">
        <v>0</v>
      </c>
      <c r="N14" s="5"/>
      <c r="O14" s="5"/>
      <c r="P14" s="41"/>
      <c r="Q14" s="5"/>
      <c r="R14" s="10"/>
      <c r="S14" s="5"/>
    </row>
    <row r="15" spans="1:19" x14ac:dyDescent="0.3">
      <c r="A15"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5" s="11">
        <v>10</v>
      </c>
      <c r="C15" s="5"/>
      <c r="D15" s="5"/>
      <c r="E15" s="5"/>
      <c r="F15" s="5"/>
      <c r="G15" s="5"/>
      <c r="H15" s="5"/>
      <c r="I15" s="5"/>
      <c r="J15" s="12"/>
      <c r="K15" s="5">
        <v>0</v>
      </c>
      <c r="L15" s="5">
        <v>0</v>
      </c>
      <c r="M15" s="12">
        <v>0</v>
      </c>
      <c r="N15" s="5"/>
      <c r="O15" s="5"/>
      <c r="P15" s="41"/>
      <c r="Q15" s="5"/>
      <c r="R15" s="10"/>
      <c r="S15" s="5"/>
    </row>
    <row r="16" spans="1:19" x14ac:dyDescent="0.3">
      <c r="A16"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6" s="11">
        <v>11</v>
      </c>
      <c r="C16" s="5"/>
      <c r="D16" s="5"/>
      <c r="E16" s="5"/>
      <c r="F16" s="5"/>
      <c r="G16" s="5"/>
      <c r="H16" s="5"/>
      <c r="I16" s="5"/>
      <c r="J16" s="12"/>
      <c r="K16" s="5">
        <v>0</v>
      </c>
      <c r="L16" s="5">
        <v>0</v>
      </c>
      <c r="M16" s="12">
        <v>0</v>
      </c>
      <c r="N16" s="5"/>
      <c r="O16" s="5"/>
      <c r="P16" s="41"/>
      <c r="Q16" s="5"/>
      <c r="R16" s="10"/>
      <c r="S16" s="5"/>
    </row>
    <row r="17" spans="1:19" x14ac:dyDescent="0.3">
      <c r="A17"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7" s="11">
        <v>12</v>
      </c>
      <c r="C17" s="5"/>
      <c r="D17" s="5"/>
      <c r="E17" s="5"/>
      <c r="F17" s="5"/>
      <c r="G17" s="5"/>
      <c r="H17" s="5"/>
      <c r="I17" s="5"/>
      <c r="J17" s="12"/>
      <c r="K17" s="5">
        <v>0</v>
      </c>
      <c r="L17" s="5">
        <v>0</v>
      </c>
      <c r="M17" s="12">
        <v>0</v>
      </c>
      <c r="N17" s="5"/>
      <c r="O17" s="5"/>
      <c r="P17" s="41"/>
      <c r="Q17" s="5"/>
      <c r="R17" s="10"/>
      <c r="S17" s="5"/>
    </row>
    <row r="18" spans="1:19" x14ac:dyDescent="0.3">
      <c r="A18"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8" s="11">
        <v>13</v>
      </c>
      <c r="C18" s="5"/>
      <c r="D18" s="5"/>
      <c r="E18" s="5"/>
      <c r="F18" s="5"/>
      <c r="G18" s="5"/>
      <c r="H18" s="5"/>
      <c r="I18" s="5"/>
      <c r="J18" s="12"/>
      <c r="K18" s="5">
        <v>0</v>
      </c>
      <c r="L18" s="5">
        <v>0</v>
      </c>
      <c r="M18" s="12">
        <v>0</v>
      </c>
      <c r="N18" s="5"/>
      <c r="O18" s="5"/>
      <c r="P18" s="41"/>
      <c r="Q18" s="5"/>
      <c r="R18" s="10"/>
      <c r="S18" s="5"/>
    </row>
    <row r="19" spans="1:19" x14ac:dyDescent="0.3">
      <c r="A19"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19" s="11">
        <v>14</v>
      </c>
      <c r="C19" s="5"/>
      <c r="D19" s="5"/>
      <c r="E19" s="5"/>
      <c r="F19" s="5"/>
      <c r="G19" s="5"/>
      <c r="H19" s="5"/>
      <c r="I19" s="5"/>
      <c r="J19" s="12"/>
      <c r="K19" s="5">
        <v>0</v>
      </c>
      <c r="L19" s="5">
        <v>0</v>
      </c>
      <c r="M19" s="12">
        <v>0</v>
      </c>
      <c r="N19" s="5"/>
      <c r="O19" s="5"/>
      <c r="P19" s="41"/>
      <c r="Q19" s="5"/>
      <c r="R19" s="10"/>
      <c r="S19" s="5"/>
    </row>
    <row r="20" spans="1:19" x14ac:dyDescent="0.3">
      <c r="A20"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0" s="11">
        <v>15</v>
      </c>
      <c r="C20" s="5"/>
      <c r="D20" s="5"/>
      <c r="E20" s="5"/>
      <c r="F20" s="5"/>
      <c r="G20" s="5"/>
      <c r="H20" s="5"/>
      <c r="I20" s="5"/>
      <c r="J20" s="12"/>
      <c r="K20" s="5">
        <v>0</v>
      </c>
      <c r="L20" s="5">
        <v>0</v>
      </c>
      <c r="M20" s="12">
        <v>0</v>
      </c>
      <c r="N20" s="5"/>
      <c r="O20" s="5"/>
      <c r="P20" s="41"/>
      <c r="Q20" s="5"/>
      <c r="R20" s="10"/>
      <c r="S20" s="5"/>
    </row>
    <row r="21" spans="1:19" x14ac:dyDescent="0.3">
      <c r="A21"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1" s="11">
        <v>16</v>
      </c>
      <c r="C21" s="5"/>
      <c r="D21" s="5"/>
      <c r="E21" s="5"/>
      <c r="F21" s="5"/>
      <c r="G21" s="5"/>
      <c r="H21" s="5"/>
      <c r="I21" s="5"/>
      <c r="J21" s="12"/>
      <c r="K21" s="5">
        <v>0</v>
      </c>
      <c r="L21" s="5">
        <v>0</v>
      </c>
      <c r="M21" s="12">
        <v>0</v>
      </c>
      <c r="N21" s="5"/>
      <c r="O21" s="5"/>
      <c r="P21" s="41"/>
      <c r="Q21" s="5"/>
      <c r="R21" s="10"/>
      <c r="S21" s="5"/>
    </row>
    <row r="22" spans="1:19" x14ac:dyDescent="0.3">
      <c r="A22"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2" s="11">
        <v>17</v>
      </c>
      <c r="C22" s="5"/>
      <c r="D22" s="5"/>
      <c r="E22" s="5"/>
      <c r="F22" s="5"/>
      <c r="G22" s="5"/>
      <c r="H22" s="5"/>
      <c r="I22" s="5"/>
      <c r="J22" s="12"/>
      <c r="K22" s="5">
        <v>0</v>
      </c>
      <c r="L22" s="5">
        <v>0</v>
      </c>
      <c r="M22" s="12">
        <v>0</v>
      </c>
      <c r="N22" s="5"/>
      <c r="O22" s="5"/>
      <c r="P22" s="41"/>
      <c r="Q22" s="5"/>
      <c r="R22" s="10"/>
      <c r="S22" s="5"/>
    </row>
    <row r="23" spans="1:19" x14ac:dyDescent="0.3">
      <c r="A23"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3" s="11">
        <v>18</v>
      </c>
      <c r="C23" s="5"/>
      <c r="D23" s="5"/>
      <c r="E23" s="5"/>
      <c r="F23" s="5"/>
      <c r="G23" s="5"/>
      <c r="H23" s="5"/>
      <c r="I23" s="5"/>
      <c r="J23" s="12"/>
      <c r="K23" s="5">
        <v>0</v>
      </c>
      <c r="L23" s="5">
        <v>0</v>
      </c>
      <c r="M23" s="12">
        <v>0</v>
      </c>
      <c r="N23" s="5"/>
      <c r="O23" s="5"/>
      <c r="P23" s="41"/>
      <c r="Q23" s="5"/>
      <c r="R23" s="10"/>
      <c r="S23" s="5"/>
    </row>
    <row r="24" spans="1:19" x14ac:dyDescent="0.3">
      <c r="A24"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4" s="11">
        <v>19</v>
      </c>
      <c r="C24" s="5"/>
      <c r="D24" s="5"/>
      <c r="E24" s="5"/>
      <c r="F24" s="5"/>
      <c r="G24" s="5"/>
      <c r="H24" s="5"/>
      <c r="I24" s="5"/>
      <c r="J24" s="12"/>
      <c r="K24" s="5">
        <v>0</v>
      </c>
      <c r="L24" s="5">
        <v>0</v>
      </c>
      <c r="M24" s="12">
        <v>0</v>
      </c>
      <c r="N24" s="5"/>
      <c r="O24" s="5"/>
      <c r="P24" s="41"/>
      <c r="Q24" s="5"/>
      <c r="R24" s="10"/>
      <c r="S24" s="5"/>
    </row>
    <row r="25" spans="1:19" x14ac:dyDescent="0.3">
      <c r="A25"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5" s="11">
        <v>20</v>
      </c>
      <c r="C25" s="5"/>
      <c r="D25" s="5"/>
      <c r="E25" s="5"/>
      <c r="F25" s="5"/>
      <c r="G25" s="5"/>
      <c r="H25" s="5"/>
      <c r="I25" s="5"/>
      <c r="J25" s="12"/>
      <c r="K25" s="5">
        <v>0</v>
      </c>
      <c r="L25" s="5">
        <v>0</v>
      </c>
      <c r="M25" s="12">
        <v>0</v>
      </c>
      <c r="N25" s="5"/>
      <c r="O25" s="5"/>
      <c r="P25" s="41"/>
      <c r="Q25" s="5"/>
      <c r="R25" s="10"/>
      <c r="S25" s="5"/>
    </row>
    <row r="26" spans="1:19" x14ac:dyDescent="0.3">
      <c r="A26"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6" s="11">
        <v>21</v>
      </c>
      <c r="C26" s="5"/>
      <c r="D26" s="5"/>
      <c r="E26" s="5"/>
      <c r="F26" s="5"/>
      <c r="G26" s="5"/>
      <c r="H26" s="5"/>
      <c r="I26" s="5"/>
      <c r="J26" s="12"/>
      <c r="K26" s="5">
        <v>0</v>
      </c>
      <c r="L26" s="5">
        <v>0</v>
      </c>
      <c r="M26" s="12">
        <v>0</v>
      </c>
      <c r="N26" s="5"/>
      <c r="O26" s="5"/>
      <c r="P26" s="41"/>
      <c r="Q26" s="5"/>
      <c r="R26" s="10"/>
      <c r="S26" s="5"/>
    </row>
    <row r="27" spans="1:19" x14ac:dyDescent="0.3">
      <c r="A27"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7" s="11">
        <v>22</v>
      </c>
      <c r="C27" s="5"/>
      <c r="D27" s="5"/>
      <c r="E27" s="5"/>
      <c r="F27" s="5"/>
      <c r="G27" s="5"/>
      <c r="H27" s="5"/>
      <c r="I27" s="5"/>
      <c r="J27" s="12"/>
      <c r="K27" s="5">
        <v>0</v>
      </c>
      <c r="L27" s="5">
        <v>0</v>
      </c>
      <c r="M27" s="12">
        <v>0</v>
      </c>
      <c r="N27" s="5"/>
      <c r="O27" s="5"/>
      <c r="P27" s="41"/>
      <c r="Q27" s="5"/>
      <c r="R27" s="10"/>
      <c r="S27" s="5"/>
    </row>
    <row r="28" spans="1:19" x14ac:dyDescent="0.3">
      <c r="A28"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8" s="11">
        <v>23</v>
      </c>
      <c r="C28" s="5"/>
      <c r="D28" s="5"/>
      <c r="E28" s="5"/>
      <c r="F28" s="5"/>
      <c r="G28" s="5"/>
      <c r="H28" s="5"/>
      <c r="I28" s="5"/>
      <c r="J28" s="12"/>
      <c r="K28" s="5">
        <v>0</v>
      </c>
      <c r="L28" s="5">
        <v>0</v>
      </c>
      <c r="M28" s="12">
        <v>0</v>
      </c>
      <c r="N28" s="5"/>
      <c r="O28" s="5"/>
      <c r="P28" s="41"/>
      <c r="Q28" s="5"/>
      <c r="R28" s="10"/>
      <c r="S28" s="5"/>
    </row>
    <row r="29" spans="1:19" x14ac:dyDescent="0.3">
      <c r="A29"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29" s="11">
        <v>24</v>
      </c>
      <c r="C29" s="5"/>
      <c r="D29" s="5"/>
      <c r="E29" s="5"/>
      <c r="F29" s="5"/>
      <c r="G29" s="5"/>
      <c r="H29" s="5"/>
      <c r="I29" s="5"/>
      <c r="J29" s="12"/>
      <c r="K29" s="5">
        <v>0</v>
      </c>
      <c r="L29" s="5">
        <v>0</v>
      </c>
      <c r="M29" s="12">
        <v>0</v>
      </c>
      <c r="N29" s="5"/>
      <c r="O29" s="5"/>
      <c r="P29" s="41"/>
      <c r="Q29" s="5"/>
      <c r="R29" s="10"/>
      <c r="S29" s="5"/>
    </row>
    <row r="30" spans="1:19" x14ac:dyDescent="0.3">
      <c r="A30"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30" s="11">
        <v>25</v>
      </c>
      <c r="C30" s="5"/>
      <c r="D30" s="5"/>
      <c r="E30" s="5"/>
      <c r="F30" s="5"/>
      <c r="G30" s="5"/>
      <c r="H30" s="5"/>
      <c r="I30" s="5"/>
      <c r="J30" s="12"/>
      <c r="K30" s="5">
        <v>0</v>
      </c>
      <c r="L30" s="5">
        <v>0</v>
      </c>
      <c r="M30" s="12">
        <v>0</v>
      </c>
      <c r="N30" s="5"/>
      <c r="O30" s="5"/>
      <c r="P30" s="41"/>
      <c r="Q30" s="5"/>
      <c r="R30" s="10"/>
      <c r="S30" s="5"/>
    </row>
    <row r="31" spans="1:19" x14ac:dyDescent="0.3">
      <c r="A31"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31" s="11">
        <v>26</v>
      </c>
      <c r="C31" s="5"/>
      <c r="D31" s="5"/>
      <c r="E31" s="5"/>
      <c r="F31" s="5"/>
      <c r="G31" s="5"/>
      <c r="H31" s="5"/>
      <c r="I31" s="5"/>
      <c r="J31" s="12"/>
      <c r="K31" s="5">
        <v>0</v>
      </c>
      <c r="L31" s="5">
        <v>0</v>
      </c>
      <c r="M31" s="12">
        <v>0</v>
      </c>
      <c r="N31" s="5"/>
      <c r="O31" s="5"/>
      <c r="P31" s="41"/>
      <c r="Q31" s="5"/>
      <c r="R31" s="10"/>
      <c r="S31" s="5"/>
    </row>
    <row r="32" spans="1:19" x14ac:dyDescent="0.3">
      <c r="A32"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32" s="11">
        <v>27</v>
      </c>
      <c r="C32" s="5"/>
      <c r="D32" s="5"/>
      <c r="E32" s="5"/>
      <c r="F32" s="5"/>
      <c r="G32" s="5"/>
      <c r="H32" s="5"/>
      <c r="I32" s="5"/>
      <c r="J32" s="12"/>
      <c r="K32" s="5">
        <v>0</v>
      </c>
      <c r="L32" s="5">
        <v>0</v>
      </c>
      <c r="M32" s="12">
        <v>0</v>
      </c>
      <c r="N32" s="5"/>
      <c r="O32" s="5"/>
      <c r="P32" s="41"/>
      <c r="Q32" s="5"/>
      <c r="R32" s="10"/>
      <c r="S32" s="5"/>
    </row>
    <row r="33" spans="1:19" x14ac:dyDescent="0.3">
      <c r="A33"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33" s="11">
        <v>28</v>
      </c>
      <c r="C33" s="5"/>
      <c r="D33" s="5"/>
      <c r="E33" s="5"/>
      <c r="F33" s="5"/>
      <c r="G33" s="5"/>
      <c r="H33" s="5"/>
      <c r="I33" s="5"/>
      <c r="J33" s="12"/>
      <c r="K33" s="5">
        <v>0</v>
      </c>
      <c r="L33" s="5">
        <v>0</v>
      </c>
      <c r="M33" s="12">
        <v>0</v>
      </c>
      <c r="N33" s="5"/>
      <c r="O33" s="5"/>
      <c r="P33" s="41"/>
      <c r="Q33" s="5"/>
      <c r="R33" s="10"/>
      <c r="S33" s="5"/>
    </row>
    <row r="34" spans="1:19" x14ac:dyDescent="0.3">
      <c r="A34"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34" s="11">
        <v>29</v>
      </c>
      <c r="C34" s="5"/>
      <c r="D34" s="5"/>
      <c r="E34" s="5"/>
      <c r="F34" s="5"/>
      <c r="G34" s="5"/>
      <c r="H34" s="5"/>
      <c r="I34" s="5"/>
      <c r="J34" s="12"/>
      <c r="K34" s="5">
        <v>0</v>
      </c>
      <c r="L34" s="5">
        <v>0</v>
      </c>
      <c r="M34" s="12">
        <v>0</v>
      </c>
      <c r="N34" s="5"/>
      <c r="O34" s="5"/>
      <c r="P34" s="41"/>
      <c r="Q34" s="5"/>
      <c r="R34" s="10"/>
      <c r="S34" s="5"/>
    </row>
    <row r="35" spans="1:19" x14ac:dyDescent="0.3">
      <c r="A35" s="20" t="str">
        <f>IF(OR(ISBLANK(SchA69[[#This Row],[School Name]]),ISBLANK(SchA69[[#This Row],[School Code]]),ISBLANK(SchA69[[#This Row],[Facility Code]]),ISBLANK(SchA69[[#This Row],[Building ID (BID)]]),ISBLANK(SchA69[[#This Row],[Location]]),ISBLANK(SchA69[[#This Row],[Grade-Low]]),ISBLANK(SchA69[[#This Row],[Grade-High]]),ISBLANK(SchA69[[#This Row],[P3 School]]),ISBLANK(SchA69[[#This Row],[Number of Type A Units Required]]),ISBLANK(SchA69[[#This Row],[Number of Type B Units Required]]),ISBLANK(SchA69[[#This Row],[Number of Washroom Units]]),ISBLANK(SchA69[[#This Row],[Request Category Code]]),ISBLANK(SchA69[[#This Row],[Additional Site Requirement Funding Documentation Attached?]]),ISBLANK(SchA69[[#This Row],[Cost of Additional Site Requirements]]),ISBLANK(SchA69[[#This Row],[Site Layout Attached?]]),ISBLANK(SchA69[[#This Row],[Site Ready Date ]]),ISBLANK(SchA69[[#This Row],[Explanation for Request
Please provide detailed explanations for the modular request, category code, additional project costs and site requirements (if applicable)]])),"[Incomplete]","[Complete]")</f>
        <v>[Incomplete]</v>
      </c>
      <c r="B35" s="11">
        <v>30</v>
      </c>
      <c r="C35" s="5"/>
      <c r="D35" s="5"/>
      <c r="E35" s="5"/>
      <c r="F35" s="5"/>
      <c r="G35" s="5"/>
      <c r="H35" s="5"/>
      <c r="I35" s="5"/>
      <c r="J35" s="12"/>
      <c r="K35" s="5">
        <v>0</v>
      </c>
      <c r="L35" s="5">
        <v>0</v>
      </c>
      <c r="M35" s="12">
        <v>0</v>
      </c>
      <c r="N35" s="5"/>
      <c r="O35" s="5"/>
      <c r="P35" s="41"/>
      <c r="Q35" s="5"/>
      <c r="R35" s="10"/>
      <c r="S35" s="5"/>
    </row>
  </sheetData>
  <sheetProtection algorithmName="SHA-512" hashValue="oPxiNye0PGbTqUQ2yadZnczSAvZBcCz8HQlTTMehTwEWXslse+mwbO9mbaVEoC9hbg9q1FnTpxycWQbQWcyiUw==" saltValue="36LTBL6j5xoBX9sC6gvuUg==" spinCount="100000" sheet="1" insertRows="0" deleteRows="0" selectLockedCells="1" sort="0" autoFilter="0"/>
  <phoneticPr fontId="31" type="noConversion"/>
  <conditionalFormatting sqref="A1:A1048576">
    <cfRule type="cellIs" dxfId="9" priority="1" operator="equal">
      <formula>"[Complete]"</formula>
    </cfRule>
    <cfRule type="cellIs" dxfId="8" priority="2" operator="equal">
      <formula>"[Incomplete]"</formula>
    </cfRule>
  </conditionalFormatting>
  <dataValidations xWindow="240" yWindow="500" count="9">
    <dataValidation type="whole" operator="greaterThanOrEqual" allowBlank="1" showInputMessage="1" showErrorMessage="1" promptTitle="Board Priority" prompt="To add more records (rows), go to the bottom of this column, type in the next board priority number in sequence." sqref="B6:B35" xr:uid="{A359C0F8-613B-4FB1-A84D-E6CAE87D9B24}">
      <formula1>1</formula1>
    </dataValidation>
    <dataValidation allowBlank="1" showInputMessage="1" showErrorMessage="1" promptTitle="Derived Values" prompt="This column indicates whether the submitted record is complete or needs additional info." sqref="A6:A35" xr:uid="{4ED7CDE3-DDFE-4802-8A02-782298C47902}"/>
    <dataValidation type="date" operator="greaterThanOrEqual" allowBlank="1" showInputMessage="1" showErrorMessage="1" promptTitle="Site Ready Date" prompt="Write date using YYYY-MM-DD e.g. 2023-11-29" sqref="R6:R35" xr:uid="{FEDC0F49-1211-44B9-85DA-2C4E4D7A1266}">
      <formula1>44652</formula1>
    </dataValidation>
    <dataValidation type="list" allowBlank="1" showInputMessage="1" showErrorMessage="1" promptTitle="Site Layout Attached" prompt="Supporting documentation attached? e.g. Site layout" sqref="Q6:Q35" xr:uid="{758C7767-3C2C-44E4-892E-9B1386B78754}">
      <formula1>"Yes,No"</formula1>
    </dataValidation>
    <dataValidation type="list" allowBlank="1" showInputMessage="1" showErrorMessage="1" promptTitle="P3 School" prompt="Is this a P3 school? In accordance with the School Capital Manual, the modular classroom program does not provide modular classrooms for P3 schools that have achieved full build out capacity. " sqref="J6:J35" xr:uid="{8BCAF65D-B3C7-47B9-AB23-8C4FAA97AE4E}">
      <formula1>"Yes,No"</formula1>
    </dataValidation>
    <dataValidation allowBlank="1" showInputMessage="1" showErrorMessage="1" promptTitle="Explanation for Request" prompt="Please provide detailed explanations for the modular request, category code, additional project costs and site requirements (if applicable)_x000a__x000a_Expand formula bar to read easier._x000a_Press Alt+Enter to add line breaks." sqref="S6:S35" xr:uid="{FC0652AE-DE21-49FA-8BA1-EE0B0AFDD422}"/>
    <dataValidation allowBlank="1" showInputMessage="1" showErrorMessage="1" promptTitle="Total Funding Requested" sqref="P6:P35" xr:uid="{4768FD76-D10B-4215-BC69-D5A9BE47D447}"/>
    <dataValidation allowBlank="1" showInputMessage="1" showErrorMessage="1" promptTitle="Use Dropdown" prompt="Specify request category code." sqref="P6:P35" xr:uid="{58344A08-4E44-4398-82DE-11B188BC5B53}"/>
    <dataValidation type="list" allowBlank="1" showInputMessage="1" showErrorMessage="1" promptTitle="Use Dropdown" prompt="Supporting documentation attached for Additional Site Requirement Funding? e.g. fire hydrant, parking spaces" sqref="O6:O35" xr:uid="{D0994B97-753D-4C63-9AC5-3929C0FED211}">
      <formula1>"Yes,No"</formula1>
    </dataValidation>
  </dataValidations>
  <pageMargins left="0.7" right="0.7" top="0.75" bottom="0.75" header="0.3" footer="0.3"/>
  <pageSetup scale="46" fitToHeight="0" orientation="landscape" r:id="rId1"/>
  <headerFooter>
    <oddFooter>&amp;L_x000D_&amp;1#&amp;"Calibri"&amp;11&amp;K000000 Classification: Public&amp;R&amp;A</oddFooter>
  </headerFooter>
  <drawing r:id="rId2"/>
  <tableParts count="1">
    <tablePart r:id="rId3"/>
  </tableParts>
  <extLst>
    <ext xmlns:x14="http://schemas.microsoft.com/office/spreadsheetml/2009/9/main" uri="{CCE6A557-97BC-4b89-ADB6-D9C93CAAB3DF}">
      <x14:dataValidations xmlns:xm="http://schemas.microsoft.com/office/excel/2006/main" xWindow="240" yWindow="500" count="16">
        <x14:dataValidation type="list" allowBlank="1" showInputMessage="1" showErrorMessage="1" promptTitle="Use Dropdown" prompt="Specify request category code." xr:uid="{9A96A4E7-1257-4C23-B099-EEABFEEEF432}">
          <x14:formula1>
            <xm:f>DataValid!$E$7:$E$10</xm:f>
          </x14:formula1>
          <xm:sqref>Q6:Q35 O6:O35</xm:sqref>
        </x14:dataValidation>
        <x14:dataValidation type="list" operator="greaterThanOrEqual" allowBlank="1" showInputMessage="1" showErrorMessage="1" promptTitle="Use Dropdown" prompt="Pick # of Type A Units requested." xr:uid="{4BB7BA7B-2C48-482B-B722-BE8EBD666BB5}">
          <x14:formula1>
            <xm:f>DataValid!$G$7:$G$32</xm:f>
          </x14:formula1>
          <xm:sqref>K6:K35</xm:sqref>
        </x14:dataValidation>
        <x14:dataValidation type="list" allowBlank="1" showInputMessage="1" showErrorMessage="1" promptTitle="Use Dropdown" prompt="Pick # of Type B Units requested." xr:uid="{21D135B2-9533-4042-B549-BD370A27D969}">
          <x14:formula1>
            <xm:f>DataValid!$G$7:$G$32</xm:f>
          </x14:formula1>
          <xm:sqref>L6:L35</xm:sqref>
        </x14:dataValidation>
        <x14:dataValidation type="list" allowBlank="1" showInputMessage="1" showErrorMessage="1" promptTitle="Grade-Low" prompt="Pick lowest grade." xr:uid="{EBF754CD-C9C9-4E90-A2B3-5A9E8F97478F}">
          <x14:formula1>
            <xm:f>DataValid!$D$7:$D$19</xm:f>
          </x14:formula1>
          <xm:sqref>H6:H35</xm:sqref>
        </x14:dataValidation>
        <x14:dataValidation type="list" allowBlank="1" showInputMessage="1" showErrorMessage="1" promptTitle="Grade-High" prompt="Pick highest grade." xr:uid="{5AE64CF0-FEFD-4A95-85D3-024870E5AED1}">
          <x14:formula1>
            <xm:f>DataValid!$D$7:$D$19</xm:f>
          </x14:formula1>
          <xm:sqref>I6:I35</xm:sqref>
        </x14:dataValidation>
        <x14:dataValidation type="list" operator="greaterThanOrEqual" allowBlank="1" showInputMessage="1" showErrorMessage="1" promptTitle="Use Dropdown" prompt="Pick # of Washroom Units requested. Please ensure that if you are requesting additional units for a school, an assessment has been completed to ensure code requirements have been met for washroom units. " xr:uid="{B1CB2B71-CFDB-464E-9078-869E449A7E48}">
          <x14:formula1>
            <xm:f>DataValid!$G$7:$G$32</xm:f>
          </x14:formula1>
          <xm:sqref>M6:M35</xm:sqref>
        </x14:dataValidation>
        <x14:dataValidation type="list" allowBlank="1" showInputMessage="1" showErrorMessage="1" promptTitle="Request Category Code" prompt="Specify request category code. For requests to be considered under the Health and Safety category, third party documentation must be provided. If it is not attached to the submission, the request will be changed to an evergreening request (Category 4)." xr:uid="{EA7C45A3-A111-477A-BB99-774FBEEE9855}">
          <x14:formula1>
            <xm:f>DataValid!$E$7:$E$10</xm:f>
          </x14:formula1>
          <xm:sqref>N6:N35</xm:sqref>
        </x14:dataValidation>
        <x14:dataValidation type="list" operator="greaterThanOrEqual" allowBlank="1" showInputMessage="1" showErrorMessage="1" promptTitle="Building ID" prompt="Please choose from the drop-down list. If the Building ID is not in the drop-down list, please enter it accordingly." xr:uid="{3F04B16E-FE62-4590-B289-D6F7EDAA5EB5}">
          <x14:formula1>
            <xm:f>OFFSET('SJ-Location'!$B$6, 1, MATCH(E6, 'SJ-Location'!$B$6:$BOF$6, 0)-1, COUNTA(OFFSET('SJ-Location'!$B$6, 1, MATCH(E6, 'SJ-Location'!$B$6:$BOF$6, 0)- 1, 3, 1)), 1)</xm:f>
          </x14:formula1>
          <xm:sqref>G6:G35</xm:sqref>
        </x14:dataValidation>
        <x14:dataValidation type="list" operator="greaterThanOrEqual" allowBlank="1" showInputMessage="1" promptTitle="School Name" prompt="Please choose from the drop-down list. If the school is not in the drop-down list, please enter it accordingly." xr:uid="{2DA27938-8F6B-487E-A4A9-4FFB73DFAA1D}">
          <x14:formula1>
            <xm:f>OFFSET('SJ-SchoolName'!$B$6, 1, MATCH($N$3, 'SJ-SchoolName'!$B$6:$CZ$6, 0)-1, COUNTA(OFFSET('SJ-SchoolName'!$B$6, 1, MATCH($N$3, 'SJ-SchoolName'!$B$6:$CZ$6, 0)- 1, 264, 1)), 1)</xm:f>
          </x14:formula1>
          <xm:sqref>C6:C35</xm:sqref>
        </x14:dataValidation>
        <x14:dataValidation type="list" operator="greaterThanOrEqual" allowBlank="1" showInputMessage="1" showErrorMessage="1" promptTitle="School Code" prompt="Please choose from the drop-down list. If the school code is not in the drop-down list, please enter it accordingly." xr:uid="{AC952801-29AA-4BFF-951D-1B7AD0D5774C}">
          <x14:formula1>
            <xm:f>OFFSET('SJ-SchoolCode'!$B$6, 1, MATCH($N$3, 'SJ-SchoolCode'!$B$6:$CZ$6, 0)-1, COUNTA(OFFSET('SJ-SchoolCode'!$B$6, 1, MATCH($N$3, 'SJ-SchoolCode'!$B$6:$CZ$6, 0)- 1, 264, 1)), 1)</xm:f>
          </x14:formula1>
          <xm:sqref>D6:D35</xm:sqref>
        </x14:dataValidation>
        <x14:dataValidation type="list" operator="greaterThanOrEqual" allowBlank="1" showInputMessage="1" promptTitle="Facility Code" prompt="Please choose from the drop-down list. If the facility is not in the drop-down list, please enter it accordingly." xr:uid="{4645BD4A-B9FA-4754-9817-77B09864FCC1}">
          <x14:formula1>
            <xm:f>OFFSET('SJ-Facility'!$B$6, 1, MATCH($N$3, 'SJ-Facility'!$B$6:$CZ$6, 0)-1, COUNTA(OFFSET('SJ-Facility'!$B$6, 1, MATCH($N$3, 'SJ-Facility'!$B$6:$CZ$6, 0)- 1, 264, 1)), 1)</xm:f>
          </x14:formula1>
          <xm:sqref>E6:E35</xm:sqref>
        </x14:dataValidation>
        <x14:dataValidation type="list" operator="greaterThanOrEqual" allowBlank="1" showInputMessage="1" promptTitle="Building ID" prompt="Please choose from the drop-down list. If the Building ID is not in the drop-down list, please enter it accordingly." xr:uid="{2A61CD21-D91E-44E6-9930-C8FB21832693}">
          <x14:formula1>
            <xm:f>OFFSET('SJ-BID'!$B$6, 1, MATCH(D6, 'SJ-BID'!$B$6:$BOZ$6, 0)-1, COUNTA(OFFSET('SJ-BID'!$B$6, 1, MATCH(D6, 'SJ-BID'!$B$6:$BOZ$6, 0)- 1, 6, 1)), 1)</xm:f>
          </x14:formula1>
          <xm:sqref>F6:F35</xm:sqref>
        </x14:dataValidation>
        <x14:dataValidation type="list" operator="greaterThanOrEqual" allowBlank="1" showInputMessage="1" showErrorMessage="1" promptTitle="Building ID" prompt="Please choose from the drop-down list. If the Building ID is not in the drop-down list, please enter it accordingly." xr:uid="{D0EB5B63-B990-4FA5-B1D0-4B6658ED6904}">
          <x14:formula1>
            <xm:f>OFFSET('SJ-BID'!$B$6, 1, MATCH(D6, 'SJ-BID'!$B$6:$BOZ$6, 0)-1, COUNTA(OFFSET('SJ-BID'!$B$6, 1, MATCH(D6, 'SJ-BID'!$B$6:$BOZ$6, 0)- 1, 6, 1)), 1)</xm:f>
          </x14:formula1>
          <xm:sqref>F6:F35</xm:sqref>
        </x14:dataValidation>
        <x14:dataValidation type="list" operator="greaterThanOrEqual" allowBlank="1" showInputMessage="1" promptTitle="Location" prompt="Please choose from the drop-down list. If the location is not in the drop-down list, please enter it accordingly." xr:uid="{E1F3E1E5-77C0-4E13-A3F9-57E217957FDF}">
          <x14:formula1>
            <xm:f>OFFSET('SJ-Location'!$B$6, 1, MATCH(E6, 'SJ-Location'!$B$6:$BOZ$6, 0)-1, COUNTA(OFFSET('SJ-Location'!$B$6, 1, MATCH(E6, 'SJ-Location'!$B$6:$BOZ$6, 0)- 1, 3, 1)), 1)</xm:f>
          </x14:formula1>
          <xm:sqref>G6:G35</xm:sqref>
        </x14:dataValidation>
        <x14:dataValidation type="list" operator="greaterThanOrEqual" allowBlank="1" showInputMessage="1" promptTitle="School Code" prompt="Please choose from the drop-down list. If the school code is not in the drop-down list, please enter it accordingly._x000a_" xr:uid="{EF794A18-AE23-454C-A253-A9193696F48A}">
          <x14:formula1>
            <xm:f>OFFSET('SJ-SchoolCode'!$B$6, 1, MATCH($N$3, 'SJ-SchoolCode'!$B$6:$CM$6, 0)-1, COUNTA(OFFSET('SJ-SchoolCode'!$B$6, 1, MATCH($N$3, 'SJ-SchoolCode'!$B$6:$CM$6, 0)- 1, 264, 1)), 1)</xm:f>
          </x14:formula1>
          <xm:sqref>D6:D35</xm:sqref>
        </x14:dataValidation>
        <x14:dataValidation type="list" operator="greaterThanOrEqual" allowBlank="1" showInputMessage="1" showErrorMessage="1" promptTitle="Facility Code" prompt="Please choose from the drop-down list. If the school code is not in the drop-down list, please enter it accordingly." xr:uid="{EED171A9-8D16-460B-977F-4F8C49B60C9A}">
          <x14:formula1>
            <xm:f>OFFSET('SJ-Facility'!$B$6, 1, MATCH($N$3, 'SJ-Facility'!$B$6:$CM$6, 0)-1, COUNTA(OFFSET('SJ-Facility'!$B$6, 1, MATCH($N$3, 'SJ-Facility'!$B$6:$CM$6, 0)- 1, 264, 1)), 1)</xm:f>
          </x14:formula1>
          <xm:sqref>E6:E35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BD8F-25CB-444E-90AD-2D36B71294A6}">
  <sheetPr>
    <pageSetUpPr fitToPage="1"/>
  </sheetPr>
  <dimension ref="A1:S35"/>
  <sheetViews>
    <sheetView zoomScaleNormal="100" workbookViewId="0">
      <selection activeCell="C6" sqref="C6"/>
    </sheetView>
  </sheetViews>
  <sheetFormatPr defaultColWidth="9.109375" defaultRowHeight="14.4" x14ac:dyDescent="0.3"/>
  <cols>
    <col min="1" max="1" width="12.44140625" style="19" customWidth="1"/>
    <col min="2" max="2" width="7.109375" style="19" customWidth="1"/>
    <col min="3" max="3" width="22.88671875" style="19" customWidth="1"/>
    <col min="4" max="5" width="10.5546875" style="19" customWidth="1"/>
    <col min="6" max="6" width="17.6640625" style="19" customWidth="1"/>
    <col min="7" max="7" width="22.88671875" style="19" customWidth="1"/>
    <col min="8" max="9" width="10.109375" style="19" customWidth="1"/>
    <col min="10" max="10" width="17.6640625" style="19" customWidth="1"/>
    <col min="11" max="12" width="7.33203125" style="19" customWidth="1"/>
    <col min="13" max="13" width="11.6640625" style="19" customWidth="1"/>
    <col min="14" max="14" width="13.6640625" style="19" customWidth="1"/>
    <col min="15" max="15" width="10.44140625" style="19" customWidth="1"/>
    <col min="16" max="16" width="9.44140625" style="19" customWidth="1"/>
    <col min="17" max="17" width="20.6640625" style="19" customWidth="1"/>
    <col min="18" max="18" width="14.44140625" style="19" customWidth="1"/>
    <col min="19" max="19" width="75.88671875" style="19" customWidth="1"/>
    <col min="20" max="20" width="80.6640625" style="19" customWidth="1"/>
    <col min="21" max="21" width="12.33203125" style="19" customWidth="1"/>
    <col min="22" max="16384" width="9.109375" style="19"/>
  </cols>
  <sheetData>
    <row r="1" spans="1:19" ht="28.8" x14ac:dyDescent="0.55000000000000004">
      <c r="A1" s="6" t="s">
        <v>6562</v>
      </c>
      <c r="B1" s="6"/>
      <c r="C1" s="6"/>
      <c r="D1" s="6"/>
      <c r="E1" s="6"/>
      <c r="F1" s="6"/>
      <c r="G1" s="6"/>
      <c r="H1" s="6"/>
      <c r="I1" s="6"/>
      <c r="J1" s="6"/>
      <c r="K1" s="6"/>
      <c r="L1" s="6"/>
      <c r="M1" s="6"/>
      <c r="N1" s="6"/>
      <c r="O1" s="6"/>
      <c r="P1" s="6"/>
      <c r="Q1" s="6"/>
      <c r="R1" s="6"/>
      <c r="S1" s="6"/>
    </row>
    <row r="2" spans="1:19" ht="18" x14ac:dyDescent="0.35">
      <c r="A2" s="22" t="e">
        <f>CONCATENATE("Schedule B - Relocation Requests for ",'Cover Page - MUST COMPLETE'!E6," [A.",INDEX(DataValid!$C$7:$C$96,MATCH('Cover Page - MUST COMPLETE'!E6,DataValid!$B$7:$B$96,0)),"]", " in ", 'Cover Page - MUST COMPLETE'!E7)</f>
        <v>#N/A</v>
      </c>
      <c r="B2" s="22"/>
      <c r="C2" s="22"/>
      <c r="D2" s="22"/>
      <c r="E2" s="22"/>
      <c r="F2" s="22"/>
      <c r="G2" s="22"/>
      <c r="H2" s="22"/>
      <c r="I2" s="22"/>
      <c r="J2" s="22"/>
      <c r="K2" s="22"/>
      <c r="L2" s="22"/>
      <c r="M2" s="22"/>
      <c r="N2" s="22"/>
      <c r="O2" s="22"/>
      <c r="P2" s="22"/>
      <c r="Q2" s="22"/>
      <c r="R2" s="22"/>
      <c r="S2" s="22"/>
    </row>
    <row r="3" spans="1:19" x14ac:dyDescent="0.3">
      <c r="A3" s="23" t="s">
        <v>7077</v>
      </c>
      <c r="B3"/>
      <c r="C3"/>
      <c r="D3"/>
      <c r="E3"/>
      <c r="F3"/>
      <c r="G3"/>
      <c r="H3"/>
      <c r="I3"/>
      <c r="J3"/>
      <c r="K3" s="24"/>
      <c r="L3"/>
      <c r="M3"/>
      <c r="N3" s="24" t="e">
        <f>INDEX(GAD[AuthCd],MATCH('Cover Page - MUST COMPLETE'!$B$6,GAD[AuthName],0))</f>
        <v>#N/A</v>
      </c>
      <c r="O3" s="24"/>
      <c r="P3" s="24"/>
      <c r="Q3"/>
      <c r="R3"/>
      <c r="S3"/>
    </row>
    <row r="4" spans="1:19" x14ac:dyDescent="0.3">
      <c r="A4" s="23" t="s">
        <v>13263</v>
      </c>
      <c r="B4"/>
      <c r="C4"/>
      <c r="D4"/>
      <c r="E4"/>
      <c r="F4"/>
      <c r="G4"/>
      <c r="H4"/>
      <c r="I4"/>
      <c r="J4"/>
      <c r="K4"/>
      <c r="L4"/>
      <c r="M4"/>
      <c r="N4"/>
      <c r="O4"/>
      <c r="P4"/>
      <c r="Q4"/>
      <c r="R4"/>
      <c r="S4"/>
    </row>
    <row r="5" spans="1:19" ht="63" customHeight="1" x14ac:dyDescent="0.3">
      <c r="A5" s="37" t="s">
        <v>11</v>
      </c>
      <c r="B5" s="38" t="s">
        <v>6568</v>
      </c>
      <c r="C5" s="39" t="s">
        <v>7078</v>
      </c>
      <c r="D5" s="39" t="s">
        <v>7084</v>
      </c>
      <c r="E5" s="39" t="s">
        <v>7166</v>
      </c>
      <c r="F5" s="39" t="s">
        <v>7079</v>
      </c>
      <c r="G5" s="39" t="s">
        <v>7080</v>
      </c>
      <c r="H5" s="39" t="s">
        <v>7085</v>
      </c>
      <c r="I5" s="39" t="s">
        <v>7167</v>
      </c>
      <c r="J5" s="39" t="s">
        <v>7081</v>
      </c>
      <c r="K5" s="39" t="s">
        <v>16</v>
      </c>
      <c r="L5" s="39" t="s">
        <v>17</v>
      </c>
      <c r="M5" s="38" t="s">
        <v>7086</v>
      </c>
      <c r="N5" s="39" t="s">
        <v>19</v>
      </c>
      <c r="O5" s="39" t="s">
        <v>7082</v>
      </c>
      <c r="P5" s="39" t="s">
        <v>6569</v>
      </c>
      <c r="Q5" s="39" t="s">
        <v>9500</v>
      </c>
      <c r="R5" s="39" t="s">
        <v>9501</v>
      </c>
      <c r="S5" s="39" t="s">
        <v>7159</v>
      </c>
    </row>
    <row r="6" spans="1:19" x14ac:dyDescent="0.3">
      <c r="A6"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6" s="11">
        <v>1</v>
      </c>
      <c r="C6" s="5"/>
      <c r="D6" s="5"/>
      <c r="E6" s="5"/>
      <c r="F6" s="5"/>
      <c r="G6" s="5"/>
      <c r="H6" s="5"/>
      <c r="I6" s="5"/>
      <c r="J6" s="5"/>
      <c r="K6" s="5"/>
      <c r="L6" s="5"/>
      <c r="M6" s="11"/>
      <c r="N6" s="5"/>
      <c r="O6" s="5"/>
      <c r="P6" s="5"/>
      <c r="Q6" s="5"/>
      <c r="R6" s="41"/>
      <c r="S6" s="5"/>
    </row>
    <row r="7" spans="1:19" x14ac:dyDescent="0.3">
      <c r="A7"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7" s="11">
        <v>2</v>
      </c>
      <c r="C7" s="5"/>
      <c r="D7" s="5"/>
      <c r="E7" s="5"/>
      <c r="F7" s="5"/>
      <c r="G7" s="5"/>
      <c r="H7" s="5"/>
      <c r="I7" s="5"/>
      <c r="J7" s="5"/>
      <c r="K7" s="5"/>
      <c r="L7" s="5"/>
      <c r="M7" s="11"/>
      <c r="N7" s="5"/>
      <c r="O7" s="5"/>
      <c r="P7" s="5"/>
      <c r="Q7" s="5"/>
      <c r="R7" s="41"/>
      <c r="S7" s="5"/>
    </row>
    <row r="8" spans="1:19" x14ac:dyDescent="0.3">
      <c r="A8"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8" s="11">
        <v>3</v>
      </c>
      <c r="C8" s="5"/>
      <c r="D8" s="5"/>
      <c r="E8" s="5"/>
      <c r="F8" s="5"/>
      <c r="G8" s="5"/>
      <c r="H8" s="5"/>
      <c r="I8" s="5"/>
      <c r="J8" s="5"/>
      <c r="K8" s="5"/>
      <c r="L8" s="5"/>
      <c r="M8" s="11"/>
      <c r="N8" s="5"/>
      <c r="O8" s="5"/>
      <c r="P8" s="5"/>
      <c r="Q8" s="5"/>
      <c r="R8" s="41"/>
      <c r="S8" s="5"/>
    </row>
    <row r="9" spans="1:19" x14ac:dyDescent="0.3">
      <c r="A9"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9" s="11">
        <v>4</v>
      </c>
      <c r="C9" s="5"/>
      <c r="D9" s="5"/>
      <c r="E9" s="5"/>
      <c r="F9" s="5"/>
      <c r="G9" s="5"/>
      <c r="H9" s="5"/>
      <c r="I9" s="5"/>
      <c r="J9" s="5"/>
      <c r="K9" s="5"/>
      <c r="L9" s="5"/>
      <c r="M9" s="11"/>
      <c r="N9" s="5"/>
      <c r="O9" s="5"/>
      <c r="P9" s="5"/>
      <c r="Q9" s="5"/>
      <c r="R9" s="41"/>
      <c r="S9" s="5"/>
    </row>
    <row r="10" spans="1:19" x14ac:dyDescent="0.3">
      <c r="A10"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0" s="11">
        <v>5</v>
      </c>
      <c r="C10" s="5"/>
      <c r="D10" s="5"/>
      <c r="E10" s="5"/>
      <c r="F10" s="5"/>
      <c r="G10" s="5"/>
      <c r="H10" s="5"/>
      <c r="I10" s="5"/>
      <c r="J10" s="5"/>
      <c r="K10" s="5"/>
      <c r="L10" s="5"/>
      <c r="M10" s="11"/>
      <c r="N10" s="5"/>
      <c r="O10" s="5"/>
      <c r="P10" s="5"/>
      <c r="Q10" s="5"/>
      <c r="R10" s="41"/>
      <c r="S10" s="5"/>
    </row>
    <row r="11" spans="1:19" x14ac:dyDescent="0.3">
      <c r="A11"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1" s="11">
        <v>6</v>
      </c>
      <c r="C11" s="5"/>
      <c r="D11" s="5"/>
      <c r="E11" s="5"/>
      <c r="F11" s="5"/>
      <c r="G11" s="5"/>
      <c r="H11" s="5"/>
      <c r="I11" s="5"/>
      <c r="J11" s="5"/>
      <c r="K11" s="5"/>
      <c r="L11" s="5"/>
      <c r="M11" s="11"/>
      <c r="N11" s="5"/>
      <c r="O11" s="5"/>
      <c r="P11" s="5"/>
      <c r="Q11" s="5"/>
      <c r="R11" s="41"/>
      <c r="S11" s="5"/>
    </row>
    <row r="12" spans="1:19" x14ac:dyDescent="0.3">
      <c r="A12"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2" s="11">
        <v>7</v>
      </c>
      <c r="C12" s="5"/>
      <c r="D12" s="5"/>
      <c r="E12" s="5"/>
      <c r="F12" s="5"/>
      <c r="G12" s="5"/>
      <c r="H12" s="5"/>
      <c r="I12" s="5"/>
      <c r="J12" s="5"/>
      <c r="K12" s="5"/>
      <c r="L12" s="5"/>
      <c r="M12" s="11"/>
      <c r="N12" s="5"/>
      <c r="O12" s="5"/>
      <c r="P12" s="5"/>
      <c r="Q12" s="5"/>
      <c r="R12" s="41"/>
      <c r="S12" s="5"/>
    </row>
    <row r="13" spans="1:19" x14ac:dyDescent="0.3">
      <c r="A13"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3" s="11">
        <v>8</v>
      </c>
      <c r="C13" s="5"/>
      <c r="D13" s="5"/>
      <c r="E13" s="5"/>
      <c r="F13" s="5"/>
      <c r="G13" s="5"/>
      <c r="H13" s="5"/>
      <c r="I13" s="5"/>
      <c r="J13" s="5"/>
      <c r="K13" s="5"/>
      <c r="L13" s="5"/>
      <c r="M13" s="11"/>
      <c r="N13" s="5"/>
      <c r="O13" s="5"/>
      <c r="P13" s="5"/>
      <c r="Q13" s="5"/>
      <c r="R13" s="41"/>
      <c r="S13" s="5"/>
    </row>
    <row r="14" spans="1:19" x14ac:dyDescent="0.3">
      <c r="A14"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4" s="11">
        <v>9</v>
      </c>
      <c r="C14" s="5"/>
      <c r="D14" s="5"/>
      <c r="E14" s="5"/>
      <c r="F14" s="5"/>
      <c r="G14" s="5"/>
      <c r="H14" s="5"/>
      <c r="I14" s="5"/>
      <c r="J14" s="5"/>
      <c r="K14" s="5"/>
      <c r="L14" s="5"/>
      <c r="M14" s="11"/>
      <c r="N14" s="5"/>
      <c r="O14" s="5"/>
      <c r="P14" s="5"/>
      <c r="Q14" s="5"/>
      <c r="R14" s="41"/>
      <c r="S14" s="5"/>
    </row>
    <row r="15" spans="1:19" x14ac:dyDescent="0.3">
      <c r="A15"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5" s="11">
        <v>10</v>
      </c>
      <c r="C15" s="5"/>
      <c r="D15" s="5"/>
      <c r="E15" s="5"/>
      <c r="F15" s="5"/>
      <c r="G15" s="5"/>
      <c r="H15" s="5"/>
      <c r="I15" s="5"/>
      <c r="J15" s="5"/>
      <c r="K15" s="5"/>
      <c r="L15" s="5"/>
      <c r="M15" s="11"/>
      <c r="N15" s="5"/>
      <c r="O15" s="5"/>
      <c r="P15" s="5"/>
      <c r="Q15" s="5"/>
      <c r="R15" s="41"/>
      <c r="S15" s="5"/>
    </row>
    <row r="16" spans="1:19" x14ac:dyDescent="0.3">
      <c r="A16"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6" s="11">
        <v>11</v>
      </c>
      <c r="C16" s="5"/>
      <c r="D16" s="5"/>
      <c r="E16" s="5"/>
      <c r="F16" s="5"/>
      <c r="G16" s="5"/>
      <c r="H16" s="5"/>
      <c r="I16" s="5"/>
      <c r="J16" s="5"/>
      <c r="K16" s="5"/>
      <c r="L16" s="5"/>
      <c r="M16" s="11"/>
      <c r="N16" s="5"/>
      <c r="O16" s="5"/>
      <c r="P16" s="5"/>
      <c r="Q16" s="5"/>
      <c r="R16" s="41"/>
      <c r="S16" s="5"/>
    </row>
    <row r="17" spans="1:19" x14ac:dyDescent="0.3">
      <c r="A17"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7" s="11">
        <v>12</v>
      </c>
      <c r="C17" s="5"/>
      <c r="D17" s="5"/>
      <c r="E17" s="5"/>
      <c r="F17" s="5"/>
      <c r="G17" s="5"/>
      <c r="H17" s="5"/>
      <c r="I17" s="5"/>
      <c r="J17" s="5"/>
      <c r="K17" s="5"/>
      <c r="L17" s="5"/>
      <c r="M17" s="11"/>
      <c r="N17" s="5"/>
      <c r="O17" s="5"/>
      <c r="P17" s="5"/>
      <c r="Q17" s="5"/>
      <c r="R17" s="41"/>
      <c r="S17" s="5"/>
    </row>
    <row r="18" spans="1:19" x14ac:dyDescent="0.3">
      <c r="A18"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8" s="11">
        <v>13</v>
      </c>
      <c r="C18" s="5"/>
      <c r="D18" s="5"/>
      <c r="E18" s="5"/>
      <c r="F18" s="5"/>
      <c r="G18" s="5"/>
      <c r="H18" s="5"/>
      <c r="I18" s="5"/>
      <c r="J18" s="5"/>
      <c r="K18" s="5"/>
      <c r="L18" s="5"/>
      <c r="M18" s="11"/>
      <c r="N18" s="5"/>
      <c r="O18" s="5"/>
      <c r="P18" s="5"/>
      <c r="Q18" s="5"/>
      <c r="R18" s="41"/>
      <c r="S18" s="5"/>
    </row>
    <row r="19" spans="1:19" x14ac:dyDescent="0.3">
      <c r="A19"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19" s="11">
        <v>14</v>
      </c>
      <c r="C19" s="5"/>
      <c r="D19" s="5"/>
      <c r="E19" s="5"/>
      <c r="F19" s="5"/>
      <c r="G19" s="5"/>
      <c r="H19" s="5"/>
      <c r="I19" s="5"/>
      <c r="J19" s="5"/>
      <c r="K19" s="5"/>
      <c r="L19" s="5"/>
      <c r="M19" s="11"/>
      <c r="N19" s="5"/>
      <c r="O19" s="5"/>
      <c r="P19" s="5"/>
      <c r="Q19" s="5"/>
      <c r="R19" s="41"/>
      <c r="S19" s="5"/>
    </row>
    <row r="20" spans="1:19" x14ac:dyDescent="0.3">
      <c r="A20"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0" s="11">
        <v>15</v>
      </c>
      <c r="C20" s="5"/>
      <c r="D20" s="5"/>
      <c r="E20" s="5"/>
      <c r="F20" s="5"/>
      <c r="G20" s="5"/>
      <c r="H20" s="5"/>
      <c r="I20" s="5"/>
      <c r="J20" s="5"/>
      <c r="K20" s="5"/>
      <c r="L20" s="5"/>
      <c r="M20" s="11"/>
      <c r="N20" s="5"/>
      <c r="O20" s="5"/>
      <c r="P20" s="5"/>
      <c r="Q20" s="5"/>
      <c r="R20" s="41"/>
      <c r="S20" s="5"/>
    </row>
    <row r="21" spans="1:19" x14ac:dyDescent="0.3">
      <c r="A21"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1" s="11">
        <v>16</v>
      </c>
      <c r="C21" s="5"/>
      <c r="D21" s="5"/>
      <c r="E21" s="5"/>
      <c r="F21" s="5"/>
      <c r="G21" s="5"/>
      <c r="H21" s="5"/>
      <c r="I21" s="5"/>
      <c r="J21" s="5"/>
      <c r="K21" s="5"/>
      <c r="L21" s="5"/>
      <c r="M21" s="11"/>
      <c r="N21" s="5"/>
      <c r="O21" s="5"/>
      <c r="P21" s="5"/>
      <c r="Q21" s="5"/>
      <c r="R21" s="41"/>
      <c r="S21" s="5"/>
    </row>
    <row r="22" spans="1:19" x14ac:dyDescent="0.3">
      <c r="A22"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2" s="11">
        <v>17</v>
      </c>
      <c r="C22" s="5"/>
      <c r="D22" s="5"/>
      <c r="E22" s="5"/>
      <c r="F22" s="5"/>
      <c r="G22" s="5"/>
      <c r="H22" s="5"/>
      <c r="I22" s="5"/>
      <c r="J22" s="5"/>
      <c r="K22" s="5"/>
      <c r="L22" s="5"/>
      <c r="M22" s="11"/>
      <c r="N22" s="5"/>
      <c r="O22" s="5"/>
      <c r="P22" s="5"/>
      <c r="Q22" s="5"/>
      <c r="R22" s="41"/>
      <c r="S22" s="5"/>
    </row>
    <row r="23" spans="1:19" x14ac:dyDescent="0.3">
      <c r="A23"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3" s="11">
        <v>18</v>
      </c>
      <c r="C23" s="5"/>
      <c r="D23" s="5"/>
      <c r="E23" s="5"/>
      <c r="F23" s="5"/>
      <c r="G23" s="5"/>
      <c r="H23" s="5"/>
      <c r="I23" s="5"/>
      <c r="J23" s="5"/>
      <c r="K23" s="5"/>
      <c r="L23" s="5"/>
      <c r="M23" s="11"/>
      <c r="N23" s="5"/>
      <c r="O23" s="5"/>
      <c r="P23" s="5"/>
      <c r="Q23" s="5"/>
      <c r="R23" s="41"/>
      <c r="S23" s="5"/>
    </row>
    <row r="24" spans="1:19" x14ac:dyDescent="0.3">
      <c r="A24"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4" s="11">
        <v>19</v>
      </c>
      <c r="C24" s="5"/>
      <c r="D24" s="5"/>
      <c r="E24" s="5"/>
      <c r="F24" s="5"/>
      <c r="G24" s="5"/>
      <c r="H24" s="5"/>
      <c r="I24" s="5"/>
      <c r="J24" s="5"/>
      <c r="K24" s="5"/>
      <c r="L24" s="5"/>
      <c r="M24" s="11"/>
      <c r="N24" s="5"/>
      <c r="O24" s="5"/>
      <c r="P24" s="5"/>
      <c r="Q24" s="5"/>
      <c r="R24" s="41"/>
      <c r="S24" s="5"/>
    </row>
    <row r="25" spans="1:19" x14ac:dyDescent="0.3">
      <c r="A25"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5" s="11">
        <v>20</v>
      </c>
      <c r="C25" s="5"/>
      <c r="D25" s="5"/>
      <c r="E25" s="5"/>
      <c r="F25" s="5"/>
      <c r="G25" s="5"/>
      <c r="H25" s="5"/>
      <c r="I25" s="5"/>
      <c r="J25" s="5"/>
      <c r="K25" s="5"/>
      <c r="L25" s="5"/>
      <c r="M25" s="11"/>
      <c r="N25" s="5"/>
      <c r="O25" s="5"/>
      <c r="P25" s="5"/>
      <c r="Q25" s="5"/>
      <c r="R25" s="41"/>
      <c r="S25" s="5"/>
    </row>
    <row r="26" spans="1:19" x14ac:dyDescent="0.3">
      <c r="A26"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6" s="11">
        <v>21</v>
      </c>
      <c r="C26" s="5"/>
      <c r="D26" s="5"/>
      <c r="E26" s="5"/>
      <c r="F26" s="5"/>
      <c r="G26" s="5"/>
      <c r="H26" s="5"/>
      <c r="I26" s="5"/>
      <c r="J26" s="5"/>
      <c r="K26" s="5"/>
      <c r="L26" s="5"/>
      <c r="M26" s="11"/>
      <c r="N26" s="5"/>
      <c r="O26" s="5"/>
      <c r="P26" s="5"/>
      <c r="Q26" s="5"/>
      <c r="R26" s="41"/>
      <c r="S26" s="5"/>
    </row>
    <row r="27" spans="1:19" x14ac:dyDescent="0.3">
      <c r="A27"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7" s="11">
        <v>22</v>
      </c>
      <c r="C27" s="5"/>
      <c r="D27" s="5"/>
      <c r="E27" s="5"/>
      <c r="F27" s="5"/>
      <c r="G27" s="5"/>
      <c r="H27" s="5"/>
      <c r="I27" s="5"/>
      <c r="J27" s="5"/>
      <c r="K27" s="5"/>
      <c r="L27" s="5"/>
      <c r="M27" s="11"/>
      <c r="N27" s="5"/>
      <c r="O27" s="5"/>
      <c r="P27" s="5"/>
      <c r="Q27" s="5"/>
      <c r="R27" s="41"/>
      <c r="S27" s="5"/>
    </row>
    <row r="28" spans="1:19" x14ac:dyDescent="0.3">
      <c r="A28"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8" s="11">
        <v>23</v>
      </c>
      <c r="C28" s="5"/>
      <c r="D28" s="5"/>
      <c r="E28" s="5"/>
      <c r="F28" s="5"/>
      <c r="G28" s="5"/>
      <c r="H28" s="5"/>
      <c r="I28" s="5"/>
      <c r="J28" s="5"/>
      <c r="K28" s="5"/>
      <c r="L28" s="5"/>
      <c r="M28" s="11"/>
      <c r="N28" s="5"/>
      <c r="O28" s="5"/>
      <c r="P28" s="5"/>
      <c r="Q28" s="5"/>
      <c r="R28" s="41"/>
      <c r="S28" s="5"/>
    </row>
    <row r="29" spans="1:19" x14ac:dyDescent="0.3">
      <c r="A29"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29" s="11">
        <v>24</v>
      </c>
      <c r="C29" s="5"/>
      <c r="D29" s="5"/>
      <c r="E29" s="5"/>
      <c r="F29" s="5"/>
      <c r="G29" s="5"/>
      <c r="H29" s="5"/>
      <c r="I29" s="5"/>
      <c r="J29" s="5"/>
      <c r="K29" s="5"/>
      <c r="L29" s="5"/>
      <c r="M29" s="11"/>
      <c r="N29" s="5"/>
      <c r="O29" s="5"/>
      <c r="P29" s="5"/>
      <c r="Q29" s="5"/>
      <c r="R29" s="41"/>
      <c r="S29" s="5"/>
    </row>
    <row r="30" spans="1:19" x14ac:dyDescent="0.3">
      <c r="A30"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30" s="11">
        <v>25</v>
      </c>
      <c r="C30" s="5"/>
      <c r="D30" s="5"/>
      <c r="E30" s="5"/>
      <c r="F30" s="5"/>
      <c r="G30" s="5"/>
      <c r="H30" s="5"/>
      <c r="I30" s="5"/>
      <c r="J30" s="5"/>
      <c r="K30" s="5"/>
      <c r="L30" s="5"/>
      <c r="M30" s="11"/>
      <c r="N30" s="5"/>
      <c r="O30" s="5"/>
      <c r="P30" s="5"/>
      <c r="Q30" s="5"/>
      <c r="R30" s="41"/>
      <c r="S30" s="5"/>
    </row>
    <row r="31" spans="1:19" x14ac:dyDescent="0.3">
      <c r="A31"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31" s="11">
        <v>26</v>
      </c>
      <c r="C31" s="5"/>
      <c r="D31" s="5"/>
      <c r="E31" s="5"/>
      <c r="F31" s="5"/>
      <c r="G31" s="5"/>
      <c r="H31" s="5"/>
      <c r="I31" s="5"/>
      <c r="J31" s="5"/>
      <c r="K31" s="5"/>
      <c r="L31" s="5"/>
      <c r="M31" s="11"/>
      <c r="N31" s="5"/>
      <c r="O31" s="5"/>
      <c r="P31" s="5"/>
      <c r="Q31" s="5"/>
      <c r="R31" s="41"/>
      <c r="S31" s="5"/>
    </row>
    <row r="32" spans="1:19" x14ac:dyDescent="0.3">
      <c r="A32"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32" s="11">
        <v>27</v>
      </c>
      <c r="C32" s="5"/>
      <c r="D32" s="5"/>
      <c r="E32" s="5"/>
      <c r="F32" s="5"/>
      <c r="G32" s="5"/>
      <c r="H32" s="5"/>
      <c r="I32" s="5"/>
      <c r="J32" s="5"/>
      <c r="K32" s="5"/>
      <c r="L32" s="5"/>
      <c r="M32" s="11"/>
      <c r="N32" s="5"/>
      <c r="O32" s="5"/>
      <c r="P32" s="5"/>
      <c r="Q32" s="5"/>
      <c r="R32" s="41"/>
      <c r="S32" s="5"/>
    </row>
    <row r="33" spans="1:19" x14ac:dyDescent="0.3">
      <c r="A33"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33" s="11">
        <v>28</v>
      </c>
      <c r="C33" s="5"/>
      <c r="D33" s="5"/>
      <c r="E33" s="5"/>
      <c r="F33" s="5"/>
      <c r="G33" s="5"/>
      <c r="H33" s="5"/>
      <c r="I33" s="5"/>
      <c r="J33" s="5"/>
      <c r="K33" s="5"/>
      <c r="L33" s="5"/>
      <c r="M33" s="11"/>
      <c r="N33" s="5"/>
      <c r="O33" s="5"/>
      <c r="P33" s="5"/>
      <c r="Q33" s="5"/>
      <c r="R33" s="41"/>
      <c r="S33" s="5"/>
    </row>
    <row r="34" spans="1:19" x14ac:dyDescent="0.3">
      <c r="A34"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34" s="11">
        <v>29</v>
      </c>
      <c r="C34" s="5"/>
      <c r="D34" s="5"/>
      <c r="E34" s="5"/>
      <c r="F34" s="5"/>
      <c r="G34" s="5"/>
      <c r="H34" s="5"/>
      <c r="I34" s="5"/>
      <c r="J34" s="5"/>
      <c r="K34" s="5"/>
      <c r="L34" s="5"/>
      <c r="M34" s="11"/>
      <c r="N34" s="5"/>
      <c r="O34" s="5"/>
      <c r="P34" s="5"/>
      <c r="Q34" s="5"/>
      <c r="R34" s="41"/>
      <c r="S34" s="5"/>
    </row>
    <row r="35" spans="1:19" x14ac:dyDescent="0.3">
      <c r="A35" s="20" t="str">
        <f>IF(OR(ISBLANK(SchA6910[[#This Row],[Originating Facility Name]]),ISBLANK(SchA6910[[#This Row],[Originating School Code]]), ISBLANK(SchA6910[[#This Row],[Originating Facility Code]]),ISBLANK(SchA6910[[#This Row],[Grade-Low]]),ISBLANK(SchA6910[[#This Row],[Grade-High]]),ISBLANK(SchA6910[[#This Row],['# of Units to be moved to Receiving Facility]]),ISBLANK(SchA6910[[#This Row],[Originating Facility Location]]),ISBLANK(SchA6910[[#This Row],[Receiving Facility Name]]),ISBLANK(SchA6910[[#This Row],[Receiving Facility Code]]),ISBLANK(SchA6910[[#This Row],[Receiving School Code]]),ISBLANK(SchA6910[[#This Row],[Request Category Code]]),ISBLANK(SchA6910[[#This Row],[Required Documents Attached?]]),ISBLANK(SchA6910[[#This Row],[Site Layout Attached?]]),ISBLANK(SchA6910[[#This Row],[Additional Site Requirement Funding Documentation Attached?]]),ISBLANK(SchA6910[[#This Row],[Cost of Additional Site Requirements]]),ISBLANK(SchA6910[[#This Row],[Receiving Facility Location]]),ISBLANK(SchA6910[[#This Row],[Explanation for Request
Please provide detailed explanations for the modular request, category code, hazmat, unidentified/ unapproved structures, additional project costs and site requirements (if applicable)]])),"[Incomplete]","[Complete]")</f>
        <v>[Incomplete]</v>
      </c>
      <c r="B35" s="11">
        <v>30</v>
      </c>
      <c r="C35" s="5"/>
      <c r="D35" s="5"/>
      <c r="E35" s="5"/>
      <c r="F35" s="5"/>
      <c r="G35" s="5"/>
      <c r="H35" s="5"/>
      <c r="I35" s="5"/>
      <c r="J35" s="5"/>
      <c r="K35" s="5"/>
      <c r="L35" s="5"/>
      <c r="M35" s="11"/>
      <c r="N35" s="5"/>
      <c r="O35" s="5"/>
      <c r="P35" s="5"/>
      <c r="Q35" s="5"/>
      <c r="R35" s="41"/>
      <c r="S35" s="5"/>
    </row>
  </sheetData>
  <sheetProtection algorithmName="SHA-512" hashValue="UEbelGYfPezBRWZOoqv2jvDB+ZiHKWlASvQBR8/s6r9S+zoZfYoy9gnTkJkHQ8KwIAnNycxHh1uaNwqPZ9SUhw==" saltValue="pTYCl3mLQ/B5RTTvyP04Aw==" spinCount="100000" sheet="1" insertRows="0" deleteRows="0" selectLockedCells="1" sort="0" autoFilter="0"/>
  <phoneticPr fontId="31" type="noConversion"/>
  <conditionalFormatting sqref="A5:A1048576">
    <cfRule type="cellIs" dxfId="7" priority="1" operator="equal">
      <formula>"[Complete]"</formula>
    </cfRule>
    <cfRule type="cellIs" dxfId="6" priority="2" operator="equal">
      <formula>"[Incomplete]"</formula>
    </cfRule>
  </conditionalFormatting>
  <dataValidations xWindow="1577" yWindow="483" count="8">
    <dataValidation allowBlank="1" showInputMessage="1" showErrorMessage="1" promptTitle="Derived Values" prompt="This column indicates whether the submitted record is complete or needs additional info." sqref="A6:A35" xr:uid="{B641DF65-D649-4B90-ACDF-FBFBDD377ABE}"/>
    <dataValidation type="whole" operator="greaterThanOrEqual" allowBlank="1" showInputMessage="1" showErrorMessage="1" promptTitle="Board Priority" prompt="To add more records (rows), go to the bottom of this column, type in the next board priority number in sequence." sqref="B6:B35" xr:uid="{434BDD4C-ADD6-47ED-BF71-0DFE3CB62275}">
      <formula1>1</formula1>
    </dataValidation>
    <dataValidation type="list" allowBlank="1" showInputMessage="1" showErrorMessage="1" promptTitle="Use Dropdown" prompt="Supporting documentation attached? e.g. Site layout" sqref="P6:P35" xr:uid="{3A2CAA48-5F86-47B3-BA7E-82E2FB7F059C}">
      <formula1>"Yes,No"</formula1>
    </dataValidation>
    <dataValidation type="list" allowBlank="1" showInputMessage="1" showErrorMessage="1" promptTitle="Use Dropdown" prompt="Supporting documentation attached?" sqref="O6:O35" xr:uid="{FAD5EB9A-4CB3-48EB-8759-487EDE515074}">
      <formula1>"Yes,No"</formula1>
    </dataValidation>
    <dataValidation allowBlank="1" showInputMessage="1" showErrorMessage="1" promptTitle="Explanation for Request" prompt="Please provide detailed explanations for the modular request, category code, hazmat, unidentified/ unapproved structures, additional project costs and site requirements._x000a__x000a_Expand formula bar to read easier._x000a_Press Alt+Enter to add line breaks." sqref="S6:S35" xr:uid="{A8698550-CCB1-4A58-945A-4B478F863A0B}"/>
    <dataValidation allowBlank="1" showInputMessage="1" showErrorMessage="1" promptTitle="Total Funding Requested" sqref="R6:R35" xr:uid="{23185E70-D367-403C-8A14-E8A4E8C86D85}"/>
    <dataValidation allowBlank="1" showErrorMessage="1" promptTitle="Use Dropdown" prompt="Specify request category code." sqref="R6:R35" xr:uid="{5285E211-55A8-480A-8C1C-C5D5E27D9DA6}"/>
    <dataValidation type="list" allowBlank="1" showInputMessage="1" showErrorMessage="1" promptTitle="Use Dropdown" prompt="Supporting documentation attached for Additional Site Requirement Funding? e.g. fire hydrant, parking spaces" sqref="Q6:Q35" xr:uid="{9559E006-C21F-42E1-9C09-BA76120B29C7}">
      <formula1>"Yes,No"</formula1>
    </dataValidation>
  </dataValidations>
  <pageMargins left="0.7" right="0.7" top="0.75" bottom="0.75" header="0.3" footer="0.3"/>
  <pageSetup scale="51" fitToHeight="0" orientation="landscape" r:id="rId1"/>
  <headerFooter>
    <oddFooter>&amp;L_x000D_&amp;1#&amp;"Calibri"&amp;11&amp;K000000 Classification: Public&amp;R&amp;A</oddFooter>
  </headerFooter>
  <drawing r:id="rId2"/>
  <tableParts count="1">
    <tablePart r:id="rId3"/>
  </tableParts>
  <extLst>
    <ext xmlns:x14="http://schemas.microsoft.com/office/spreadsheetml/2009/9/main" uri="{CCE6A557-97BC-4b89-ADB6-D9C93CAAB3DF}">
      <x14:dataValidations xmlns:xm="http://schemas.microsoft.com/office/excel/2006/main" xWindow="1577" yWindow="483" count="14">
        <x14:dataValidation type="list" allowBlank="1" showInputMessage="1" showErrorMessage="1" promptTitle="Use Dropdown" prompt="Specify request category code." xr:uid="{A422C85A-BEE3-44D9-8482-341F1D86F4EB}">
          <x14:formula1>
            <xm:f>DataValid!$E$7:$E$10</xm:f>
          </x14:formula1>
          <xm:sqref>O6:Q35</xm:sqref>
        </x14:dataValidation>
        <x14:dataValidation type="list" operator="greaterThanOrEqual" allowBlank="1" showInputMessage="1" showErrorMessage="1" promptTitle="Use Dropdown" prompt="Specify number of Units to be moved to destination." xr:uid="{003B3DCF-2D3B-45CB-98F0-CDD54561A2AB}">
          <x14:formula1>
            <xm:f>DataValid!$G$7:$G$32</xm:f>
          </x14:formula1>
          <xm:sqref>M6:M35</xm:sqref>
        </x14:dataValidation>
        <x14:dataValidation type="list" allowBlank="1" showInputMessage="1" showErrorMessage="1" promptTitle="Request Category Code" prompt="Specify request category code." xr:uid="{425A5B4C-2F32-4C63-82EA-676D12903CE6}">
          <x14:formula1>
            <xm:f>DataValid!$E$7:$E$10</xm:f>
          </x14:formula1>
          <xm:sqref>N6:N35</xm:sqref>
        </x14:dataValidation>
        <x14:dataValidation type="list" allowBlank="1" showInputMessage="1" showErrorMessage="1" promptTitle="Grade-Low" prompt="Pick lowest grade of the receiving facility." xr:uid="{7DFC2DBD-98BF-4A30-A298-B527E45E5080}">
          <x14:formula1>
            <xm:f>DataValid!$D$7:$D$19</xm:f>
          </x14:formula1>
          <xm:sqref>K6:K35</xm:sqref>
        </x14:dataValidation>
        <x14:dataValidation type="list" allowBlank="1" showInputMessage="1" showErrorMessage="1" promptTitle="Grade-High" prompt="Pick highest grade of the receiving facility." xr:uid="{56B277AA-3C3B-4961-A150-3CCD3CDD9D82}">
          <x14:formula1>
            <xm:f>DataValid!$D$7:$D$19</xm:f>
          </x14:formula1>
          <xm:sqref>L6:L35</xm:sqref>
        </x14:dataValidation>
        <x14:dataValidation type="list" operator="greaterThanOrEqual" allowBlank="1" showInputMessage="1" promptTitle="Facility Name" prompt="Please choose from the drop-down list. If the facility is not in the drop-down list, please enter it accordingly." xr:uid="{27D58406-5403-4020-A89F-008BCB65751D}">
          <x14:formula1>
            <xm:f>OFFSET('SJ-FacilityName'!$B$6, 1, MATCH($N$3, 'SJ-FacilityName'!$B$6:$CZ$6, 0)-1, COUNTA(OFFSET('SJ-FacilityName'!$B$6, 1, MATCH($N$3, 'SJ-FacilityName'!$B$6:$CZ$6, 0)- 1, 264, 1)), 1)</xm:f>
          </x14:formula1>
          <xm:sqref>G6:G35 C6:C35</xm:sqref>
        </x14:dataValidation>
        <x14:dataValidation type="list" operator="greaterThanOrEqual" allowBlank="1" showInputMessage="1" promptTitle="Facility Code" prompt="Please choose from the drop-down list. If the facility code is not in the drop-down list, please enter it accordingly." xr:uid="{EA5AB825-8DEC-410D-A3F0-04B3813E9273}">
          <x14:formula1>
            <xm:f>OFFSET('SJ-Facility'!$B$6, 1, MATCH($N$3, 'SJ-Facility'!$B$6:$CZ$6, 0)-1, COUNTA(OFFSET('SJ-Facility'!$B$6, 1, MATCH($N$3, 'SJ-Facility'!$B$6:$CZ$6, 0)- 1, 264, 1)), 1)</xm:f>
          </x14:formula1>
          <xm:sqref>H6:H35 D6:D35</xm:sqref>
        </x14:dataValidation>
        <x14:dataValidation type="list" operator="greaterThanOrEqual" allowBlank="1" showInputMessage="1" promptTitle="School Code" prompt="Please choose from the drop-down list. If the school code is not in the drop-down list, please enter it accordingly._x000a_" xr:uid="{BCF8730F-AA0C-4E6E-804B-2F9AFFFAE199}">
          <x14:formula1>
            <xm:f>OFFSET('SJ-SchoolCode'!$B$6, 1, MATCH($N$3, 'SJ-SchoolCode'!$B$6:$CZ$6, 0)-1, COUNTA(OFFSET('SJ-SchoolCode'!$B$6, 1, MATCH($N$3, 'SJ-SchoolCode'!$B$6:$CZ$6, 0)- 1, 264, 1)), 1)</xm:f>
          </x14:formula1>
          <xm:sqref>I6:I35 E6:E35</xm:sqref>
        </x14:dataValidation>
        <x14:dataValidation type="list" operator="greaterThanOrEqual" allowBlank="1" showInputMessage="1" promptTitle="Facility Location" prompt="Please choose from the drop-down list. If the facility location is not in the drop-down list, please enter it accordingly." xr:uid="{A24529C7-1F52-472F-8B30-236FA765055D}">
          <x14:formula1>
            <xm:f>OFFSET('SJ-Location'!$B$6, 1, MATCH(D6, 'SJ-Location'!$B$6:$BOZ$6, 0)-1, COUNTA(OFFSET('SJ-Location'!$B$6, 1, MATCH(D6, 'SJ-Location'!$B$6:$BOZ$6, 0)- 1, 3, 1)), 1)</xm:f>
          </x14:formula1>
          <xm:sqref>J6:J35 F6:F35</xm:sqref>
        </x14:dataValidation>
        <x14:dataValidation type="list" operator="greaterThanOrEqual" allowBlank="1" showInputMessage="1" promptTitle="Facility Code" prompt="Please choose from the drop-down list. If the facility is not in the drop-down list, please enter it accordingly." xr:uid="{4B3D443A-AEC4-451A-B11F-B85F55508579}">
          <x14:formula1>
            <xm:f>OFFSET('SJ-Facility'!$B$6, 1, MATCH($N$3, 'SJ-Facility'!$B$6:$CZ$6, 0)-1, COUNTA(OFFSET('SJ-Facility'!$B$6, 1, MATCH($N$3, 'SJ-Facility'!$B$6:$CZ$6, 0)- 1, 264, 1)), 1)</xm:f>
          </x14:formula1>
          <xm:sqref>H6:H35</xm:sqref>
        </x14:dataValidation>
        <x14:dataValidation type="list" operator="greaterThanOrEqual" allowBlank="1" showInputMessage="1" promptTitle="Location" prompt="Please choose from the drop-down list. If the location is not in the drop-down list, please enter it accordingly." xr:uid="{F6049779-E1F5-444A-B4FF-EE3F2CF6F244}">
          <x14:formula1>
            <xm:f>OFFSET('SJ-Location'!$B$6, 1, MATCH(H6, 'SJ-Location'!$B$6:$BOZ$6, 0)-1, COUNTA(OFFSET('SJ-Location'!$B$6, 1, MATCH(H6, 'SJ-Location'!$B$6:$BOZ$6, 0)- 1, 3, 1)), 1)</xm:f>
          </x14:formula1>
          <xm:sqref>J6:J35</xm:sqref>
        </x14:dataValidation>
        <x14:dataValidation type="list" operator="greaterThanOrEqual" allowBlank="1" showInputMessage="1" promptTitle="Facility Name" prompt="Please choose from the drop-down list. If the facility name is not in the drop-down list, please enter it accordingly." xr:uid="{0DE26012-9BA7-4826-BD3B-1C1A756717A9}">
          <x14:formula1>
            <xm:f>OFFSET('SJ-FacilityName'!$B$6, 1, MATCH($N$3, 'SJ-FacilityName'!$B$6:$CM$6, 0)-1, COUNTA(OFFSET('SJ-FacilityName'!$B$6, 1, MATCH($N$3, 'SJ-FacilityName'!$B$6:$CM$6, 0)- 1, 264, 1)), 1)</xm:f>
          </x14:formula1>
          <xm:sqref>C6:C35 G6:G35</xm:sqref>
        </x14:dataValidation>
        <x14:dataValidation type="list" operator="greaterThanOrEqual" allowBlank="1" showInputMessage="1" promptTitle="Facility Code" prompt="Please choose from the drop-down list. If the facility is not in the drop-down list, please enter it accordingly." xr:uid="{E2BDEB28-EFC9-499A-8AA7-FBA37D2EEAED}">
          <x14:formula1>
            <xm:f>OFFSET('SJ-Facility'!$B$6, 1, MATCH($N$3, 'SJ-Facility'!$B$6:$CM$6, 0)-1, COUNTA(OFFSET('SJ-Facility'!$B$6, 1, MATCH($N$3, 'SJ-Facility'!$B$6:$CM$6, 0)- 1, 264, 1)), 1)</xm:f>
          </x14:formula1>
          <xm:sqref>D6:D35</xm:sqref>
        </x14:dataValidation>
        <x14:dataValidation type="list" operator="greaterThanOrEqual" allowBlank="1" showInputMessage="1" promptTitle="School Code" prompt="Please choose from the drop-down list. If the school code is not in the drop-down list, please enter it accordingly." xr:uid="{0841A288-C702-4622-8E30-411F9AB559E6}">
          <x14:formula1>
            <xm:f>OFFSET('SJ-SchoolCode'!$B$6, 1, MATCH($N$3, 'SJ-SchoolCode'!$B$6:$CM$6, 0)-1, COUNTA(OFFSET('SJ-SchoolCode'!$B$6, 1, MATCH($N$3, 'SJ-SchoolCode'!$B$6:$CM$6, 0)- 1, 264, 1)), 1)</xm:f>
          </x14:formula1>
          <xm:sqref>E6:E35 I6:I35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5C75-D49B-41BA-8EFD-029B83DDB81C}">
  <sheetPr>
    <pageSetUpPr fitToPage="1"/>
  </sheetPr>
  <dimension ref="A1:S35"/>
  <sheetViews>
    <sheetView zoomScaleNormal="100" workbookViewId="0">
      <selection activeCell="C6" sqref="C6"/>
    </sheetView>
  </sheetViews>
  <sheetFormatPr defaultColWidth="9.109375" defaultRowHeight="14.4" x14ac:dyDescent="0.3"/>
  <cols>
    <col min="1" max="1" width="12.44140625" style="19" customWidth="1"/>
    <col min="2" max="2" width="7.6640625" style="19" customWidth="1"/>
    <col min="3" max="3" width="22.88671875" style="19" customWidth="1"/>
    <col min="4" max="5" width="7.6640625" style="19" customWidth="1"/>
    <col min="6" max="6" width="14.5546875" style="19" customWidth="1"/>
    <col min="7" max="7" width="8.6640625" style="19" customWidth="1"/>
    <col min="8" max="8" width="16" style="19" customWidth="1"/>
    <col min="9" max="9" width="12.88671875" style="19" customWidth="1"/>
    <col min="10" max="10" width="13.6640625" style="19" customWidth="1"/>
    <col min="11" max="11" width="13" style="19" customWidth="1"/>
    <col min="12" max="12" width="11.109375" style="19" customWidth="1"/>
    <col min="13" max="13" width="11.6640625" style="19" customWidth="1"/>
    <col min="14" max="14" width="9.44140625" style="19" customWidth="1"/>
    <col min="15" max="15" width="15.109375" style="19" customWidth="1"/>
    <col min="16" max="16" width="20" style="19" customWidth="1"/>
    <col min="17" max="17" width="15.109375" style="19" customWidth="1"/>
    <col min="18" max="18" width="12.109375" style="19" customWidth="1"/>
    <col min="19" max="19" width="74.5546875" style="19" customWidth="1"/>
    <col min="20" max="20" width="80.6640625" style="19" customWidth="1"/>
    <col min="21" max="21" width="12.33203125" style="19" customWidth="1"/>
    <col min="22" max="16384" width="9.109375" style="19"/>
  </cols>
  <sheetData>
    <row r="1" spans="1:19" ht="28.8" x14ac:dyDescent="0.55000000000000004">
      <c r="A1" s="6" t="s">
        <v>6562</v>
      </c>
      <c r="B1" s="6"/>
      <c r="C1" s="6"/>
      <c r="D1" s="6"/>
      <c r="E1" s="6"/>
      <c r="F1" s="6"/>
      <c r="G1" s="6"/>
      <c r="H1" s="6"/>
      <c r="I1" s="6"/>
      <c r="J1" s="6"/>
      <c r="K1" s="6"/>
      <c r="L1" s="6"/>
      <c r="M1" s="6"/>
      <c r="N1" s="6"/>
      <c r="O1" s="6"/>
      <c r="P1" s="6"/>
      <c r="Q1" s="6"/>
      <c r="R1" s="6"/>
      <c r="S1" s="6"/>
    </row>
    <row r="2" spans="1:19" ht="18" x14ac:dyDescent="0.35">
      <c r="A2" s="22" t="e">
        <f>CONCATENATE("Schedule C - Declaration of Surplus Modular Units for ",'Cover Page - MUST COMPLETE'!E6," [A.",INDEX(DataValid!$C$7:$C$96,MATCH('Cover Page - MUST COMPLETE'!E6,DataValid!$B$7:$B$96,0)),"]", " in ", 'Cover Page - MUST COMPLETE'!E7)</f>
        <v>#N/A</v>
      </c>
      <c r="B2" s="22"/>
      <c r="C2" s="22"/>
      <c r="D2" s="22"/>
      <c r="E2" s="22"/>
      <c r="F2" s="22"/>
      <c r="G2" s="22"/>
      <c r="H2" s="22"/>
      <c r="I2" s="22"/>
      <c r="J2" s="22"/>
      <c r="K2" s="22"/>
      <c r="L2" s="22"/>
      <c r="M2" s="22"/>
      <c r="N2" s="22"/>
      <c r="O2" s="22"/>
      <c r="P2" s="22"/>
      <c r="Q2" s="22"/>
      <c r="R2" s="22"/>
      <c r="S2" s="22"/>
    </row>
    <row r="3" spans="1:19" x14ac:dyDescent="0.3">
      <c r="A3" s="23" t="s">
        <v>7151</v>
      </c>
      <c r="B3"/>
      <c r="C3"/>
      <c r="D3"/>
      <c r="E3"/>
      <c r="F3"/>
      <c r="G3"/>
      <c r="H3"/>
      <c r="I3"/>
      <c r="J3"/>
      <c r="K3" s="24"/>
      <c r="L3"/>
      <c r="M3"/>
      <c r="N3" s="24" t="e">
        <f>INDEX(GAD[AuthCd],MATCH('Cover Page - MUST COMPLETE'!$B$6,GAD[AuthName],0))</f>
        <v>#N/A</v>
      </c>
      <c r="O3" s="24"/>
      <c r="P3" s="24"/>
      <c r="Q3" s="24"/>
      <c r="R3"/>
      <c r="S3"/>
    </row>
    <row r="4" spans="1:19" x14ac:dyDescent="0.3">
      <c r="A4" s="23" t="s">
        <v>7088</v>
      </c>
      <c r="B4"/>
      <c r="C4"/>
      <c r="D4"/>
      <c r="E4"/>
      <c r="F4"/>
      <c r="G4"/>
      <c r="H4"/>
      <c r="I4"/>
      <c r="J4"/>
      <c r="K4"/>
      <c r="L4"/>
      <c r="M4"/>
      <c r="N4"/>
      <c r="O4"/>
      <c r="P4"/>
      <c r="Q4"/>
      <c r="R4"/>
      <c r="S4"/>
    </row>
    <row r="5" spans="1:19" ht="63" customHeight="1" x14ac:dyDescent="0.3">
      <c r="A5" s="37" t="s">
        <v>11</v>
      </c>
      <c r="B5" s="38" t="s">
        <v>6568</v>
      </c>
      <c r="C5" s="39" t="s">
        <v>7083</v>
      </c>
      <c r="D5" s="39" t="s">
        <v>13</v>
      </c>
      <c r="E5" s="39" t="s">
        <v>14</v>
      </c>
      <c r="F5" s="39" t="s">
        <v>7094</v>
      </c>
      <c r="G5" s="39" t="s">
        <v>7095</v>
      </c>
      <c r="H5" s="39" t="s">
        <v>7160</v>
      </c>
      <c r="I5" s="39" t="s">
        <v>25</v>
      </c>
      <c r="J5" s="39" t="s">
        <v>7089</v>
      </c>
      <c r="K5" s="39" t="s">
        <v>7090</v>
      </c>
      <c r="L5" s="39" t="s">
        <v>26</v>
      </c>
      <c r="M5" s="39" t="s">
        <v>7091</v>
      </c>
      <c r="N5" s="39" t="s">
        <v>7092</v>
      </c>
      <c r="O5" s="39" t="s">
        <v>7093</v>
      </c>
      <c r="P5" s="39" t="s">
        <v>9500</v>
      </c>
      <c r="Q5" s="39" t="s">
        <v>9501</v>
      </c>
      <c r="R5" s="39" t="s">
        <v>7161</v>
      </c>
      <c r="S5" s="39" t="s">
        <v>7162</v>
      </c>
    </row>
    <row r="6" spans="1:19" x14ac:dyDescent="0.3">
      <c r="A6"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6" s="11">
        <v>1</v>
      </c>
      <c r="C6" s="5"/>
      <c r="D6" s="5"/>
      <c r="E6" s="5"/>
      <c r="F6" s="5"/>
      <c r="G6" s="5"/>
      <c r="H6" s="5"/>
      <c r="I6" s="5"/>
      <c r="J6" s="5"/>
      <c r="K6" s="5"/>
      <c r="L6" s="5"/>
      <c r="M6" s="5"/>
      <c r="N6" s="5"/>
      <c r="O6" s="5"/>
      <c r="P6" s="5"/>
      <c r="Q6" s="41"/>
      <c r="R6" s="5"/>
      <c r="S6" s="5"/>
    </row>
    <row r="7" spans="1:19" x14ac:dyDescent="0.3">
      <c r="A7"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7" s="11">
        <v>2</v>
      </c>
      <c r="C7" s="5"/>
      <c r="D7" s="5"/>
      <c r="E7" s="5"/>
      <c r="F7" s="5"/>
      <c r="G7" s="5"/>
      <c r="H7" s="5"/>
      <c r="I7" s="5"/>
      <c r="J7" s="5"/>
      <c r="K7" s="5"/>
      <c r="L7" s="5"/>
      <c r="M7" s="5"/>
      <c r="N7" s="5"/>
      <c r="O7" s="5"/>
      <c r="P7" s="5"/>
      <c r="Q7" s="41"/>
      <c r="R7" s="5"/>
      <c r="S7" s="5"/>
    </row>
    <row r="8" spans="1:19" x14ac:dyDescent="0.3">
      <c r="A8"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8" s="11">
        <v>3</v>
      </c>
      <c r="C8" s="5"/>
      <c r="D8" s="5"/>
      <c r="E8" s="5"/>
      <c r="F8" s="5"/>
      <c r="G8" s="5"/>
      <c r="H8" s="5"/>
      <c r="I8" s="5"/>
      <c r="J8" s="5"/>
      <c r="K8" s="5"/>
      <c r="L8" s="5"/>
      <c r="M8" s="5"/>
      <c r="N8" s="5"/>
      <c r="O8" s="5"/>
      <c r="P8" s="5"/>
      <c r="Q8" s="41"/>
      <c r="R8" s="5"/>
      <c r="S8" s="5"/>
    </row>
    <row r="9" spans="1:19" x14ac:dyDescent="0.3">
      <c r="A9"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9" s="11">
        <v>4</v>
      </c>
      <c r="C9" s="5"/>
      <c r="D9" s="5"/>
      <c r="E9" s="5"/>
      <c r="F9" s="5"/>
      <c r="G9" s="5"/>
      <c r="H9" s="5"/>
      <c r="I9" s="5"/>
      <c r="J9" s="5"/>
      <c r="K9" s="5"/>
      <c r="L9" s="5"/>
      <c r="M9" s="5"/>
      <c r="N9" s="5"/>
      <c r="O9" s="5"/>
      <c r="P9" s="5"/>
      <c r="Q9" s="41"/>
      <c r="R9" s="5"/>
      <c r="S9" s="5"/>
    </row>
    <row r="10" spans="1:19" x14ac:dyDescent="0.3">
      <c r="A10"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0" s="11">
        <v>5</v>
      </c>
      <c r="C10" s="5"/>
      <c r="D10" s="5"/>
      <c r="E10" s="5"/>
      <c r="F10" s="5"/>
      <c r="G10" s="5"/>
      <c r="H10" s="5"/>
      <c r="I10" s="5"/>
      <c r="J10" s="5"/>
      <c r="K10" s="5"/>
      <c r="L10" s="5"/>
      <c r="M10" s="5"/>
      <c r="N10" s="5"/>
      <c r="O10" s="5"/>
      <c r="P10" s="5"/>
      <c r="Q10" s="41"/>
      <c r="R10" s="5"/>
      <c r="S10" s="5"/>
    </row>
    <row r="11" spans="1:19" x14ac:dyDescent="0.3">
      <c r="A11"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1" s="11">
        <v>6</v>
      </c>
      <c r="C11" s="5"/>
      <c r="D11" s="5"/>
      <c r="E11" s="5"/>
      <c r="F11" s="5"/>
      <c r="G11" s="5"/>
      <c r="H11" s="5"/>
      <c r="I11" s="5"/>
      <c r="J11" s="5"/>
      <c r="K11" s="5"/>
      <c r="L11" s="5"/>
      <c r="M11" s="5"/>
      <c r="N11" s="5"/>
      <c r="O11" s="5"/>
      <c r="P11" s="5"/>
      <c r="Q11" s="41"/>
      <c r="R11" s="5"/>
      <c r="S11" s="5"/>
    </row>
    <row r="12" spans="1:19" x14ac:dyDescent="0.3">
      <c r="A12"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2" s="11">
        <v>7</v>
      </c>
      <c r="C12" s="5"/>
      <c r="D12" s="5"/>
      <c r="E12" s="5"/>
      <c r="F12" s="5"/>
      <c r="G12" s="5"/>
      <c r="H12" s="5"/>
      <c r="I12" s="5"/>
      <c r="J12" s="5"/>
      <c r="K12" s="5"/>
      <c r="L12" s="5"/>
      <c r="M12" s="5"/>
      <c r="N12" s="5"/>
      <c r="O12" s="5"/>
      <c r="P12" s="5"/>
      <c r="Q12" s="41"/>
      <c r="R12" s="5"/>
      <c r="S12" s="5"/>
    </row>
    <row r="13" spans="1:19" x14ac:dyDescent="0.3">
      <c r="A13"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3" s="11">
        <v>8</v>
      </c>
      <c r="C13" s="5"/>
      <c r="D13" s="5"/>
      <c r="E13" s="5"/>
      <c r="F13" s="5"/>
      <c r="G13" s="5"/>
      <c r="H13" s="5"/>
      <c r="I13" s="5"/>
      <c r="J13" s="5"/>
      <c r="K13" s="5"/>
      <c r="L13" s="5"/>
      <c r="M13" s="5"/>
      <c r="N13" s="5"/>
      <c r="O13" s="5"/>
      <c r="P13" s="5"/>
      <c r="Q13" s="41"/>
      <c r="R13" s="5"/>
      <c r="S13" s="5"/>
    </row>
    <row r="14" spans="1:19" x14ac:dyDescent="0.3">
      <c r="A14"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4" s="11">
        <v>9</v>
      </c>
      <c r="C14" s="5"/>
      <c r="D14" s="5"/>
      <c r="E14" s="5"/>
      <c r="F14" s="5"/>
      <c r="G14" s="5"/>
      <c r="H14" s="5"/>
      <c r="I14" s="5"/>
      <c r="J14" s="5"/>
      <c r="K14" s="5"/>
      <c r="L14" s="5"/>
      <c r="M14" s="5"/>
      <c r="N14" s="5"/>
      <c r="O14" s="5"/>
      <c r="P14" s="5"/>
      <c r="Q14" s="41"/>
      <c r="R14" s="5"/>
      <c r="S14" s="5"/>
    </row>
    <row r="15" spans="1:19" x14ac:dyDescent="0.3">
      <c r="A15"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5" s="11">
        <v>10</v>
      </c>
      <c r="C15" s="5"/>
      <c r="D15" s="5"/>
      <c r="E15" s="5"/>
      <c r="F15" s="5"/>
      <c r="G15" s="5"/>
      <c r="H15" s="5"/>
      <c r="I15" s="5"/>
      <c r="J15" s="5"/>
      <c r="K15" s="5"/>
      <c r="L15" s="5"/>
      <c r="M15" s="5"/>
      <c r="N15" s="5"/>
      <c r="O15" s="5"/>
      <c r="P15" s="5"/>
      <c r="Q15" s="41"/>
      <c r="R15" s="5"/>
      <c r="S15" s="5"/>
    </row>
    <row r="16" spans="1:19" x14ac:dyDescent="0.3">
      <c r="A16"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6" s="11">
        <v>11</v>
      </c>
      <c r="C16" s="5"/>
      <c r="D16" s="5"/>
      <c r="E16" s="5"/>
      <c r="F16" s="5"/>
      <c r="G16" s="5"/>
      <c r="H16" s="5"/>
      <c r="I16" s="5"/>
      <c r="J16" s="5"/>
      <c r="K16" s="5"/>
      <c r="L16" s="5"/>
      <c r="M16" s="5"/>
      <c r="N16" s="5"/>
      <c r="O16" s="5"/>
      <c r="P16" s="5"/>
      <c r="Q16" s="41"/>
      <c r="R16" s="5"/>
      <c r="S16" s="5"/>
    </row>
    <row r="17" spans="1:19" x14ac:dyDescent="0.3">
      <c r="A17"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7" s="11">
        <v>12</v>
      </c>
      <c r="C17" s="5"/>
      <c r="D17" s="5"/>
      <c r="E17" s="5"/>
      <c r="F17" s="5"/>
      <c r="G17" s="5"/>
      <c r="H17" s="5"/>
      <c r="I17" s="5"/>
      <c r="J17" s="5"/>
      <c r="K17" s="5"/>
      <c r="L17" s="5"/>
      <c r="M17" s="5"/>
      <c r="N17" s="5"/>
      <c r="O17" s="5"/>
      <c r="P17" s="5"/>
      <c r="Q17" s="41"/>
      <c r="R17" s="5"/>
      <c r="S17" s="5"/>
    </row>
    <row r="18" spans="1:19" x14ac:dyDescent="0.3">
      <c r="A18"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8" s="11">
        <v>13</v>
      </c>
      <c r="C18" s="5"/>
      <c r="D18" s="5"/>
      <c r="E18" s="5"/>
      <c r="F18" s="5"/>
      <c r="G18" s="5"/>
      <c r="H18" s="5"/>
      <c r="I18" s="5"/>
      <c r="J18" s="5"/>
      <c r="K18" s="5"/>
      <c r="L18" s="5"/>
      <c r="M18" s="5"/>
      <c r="N18" s="5"/>
      <c r="O18" s="5"/>
      <c r="P18" s="5"/>
      <c r="Q18" s="41"/>
      <c r="R18" s="5"/>
      <c r="S18" s="5"/>
    </row>
    <row r="19" spans="1:19" x14ac:dyDescent="0.3">
      <c r="A19"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19" s="11">
        <v>14</v>
      </c>
      <c r="C19" s="5"/>
      <c r="D19" s="5"/>
      <c r="E19" s="5"/>
      <c r="F19" s="5"/>
      <c r="G19" s="5"/>
      <c r="H19" s="5"/>
      <c r="I19" s="5"/>
      <c r="J19" s="5"/>
      <c r="K19" s="5"/>
      <c r="L19" s="5"/>
      <c r="M19" s="5"/>
      <c r="N19" s="5"/>
      <c r="O19" s="5"/>
      <c r="P19" s="5"/>
      <c r="Q19" s="41"/>
      <c r="R19" s="5"/>
      <c r="S19" s="5"/>
    </row>
    <row r="20" spans="1:19" x14ac:dyDescent="0.3">
      <c r="A20"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0" s="11">
        <v>15</v>
      </c>
      <c r="C20" s="5"/>
      <c r="D20" s="5"/>
      <c r="E20" s="5"/>
      <c r="F20" s="5"/>
      <c r="G20" s="5"/>
      <c r="H20" s="5"/>
      <c r="I20" s="5"/>
      <c r="J20" s="5"/>
      <c r="K20" s="5"/>
      <c r="L20" s="5"/>
      <c r="M20" s="5"/>
      <c r="N20" s="5"/>
      <c r="O20" s="5"/>
      <c r="P20" s="5"/>
      <c r="Q20" s="41"/>
      <c r="R20" s="5"/>
      <c r="S20" s="5"/>
    </row>
    <row r="21" spans="1:19" x14ac:dyDescent="0.3">
      <c r="A21"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1" s="11">
        <v>16</v>
      </c>
      <c r="C21" s="5"/>
      <c r="D21" s="5"/>
      <c r="E21" s="5"/>
      <c r="F21" s="5"/>
      <c r="G21" s="5"/>
      <c r="H21" s="5"/>
      <c r="I21" s="5"/>
      <c r="J21" s="5"/>
      <c r="K21" s="5"/>
      <c r="L21" s="5"/>
      <c r="M21" s="5"/>
      <c r="N21" s="5"/>
      <c r="O21" s="5"/>
      <c r="P21" s="5"/>
      <c r="Q21" s="41"/>
      <c r="R21" s="5"/>
      <c r="S21" s="5"/>
    </row>
    <row r="22" spans="1:19" x14ac:dyDescent="0.3">
      <c r="A22"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2" s="11">
        <v>17</v>
      </c>
      <c r="C22" s="5"/>
      <c r="D22" s="5"/>
      <c r="E22" s="5"/>
      <c r="F22" s="5"/>
      <c r="G22" s="5"/>
      <c r="H22" s="5"/>
      <c r="I22" s="5"/>
      <c r="J22" s="5"/>
      <c r="K22" s="5"/>
      <c r="L22" s="5"/>
      <c r="M22" s="5"/>
      <c r="N22" s="5"/>
      <c r="O22" s="5"/>
      <c r="P22" s="5"/>
      <c r="Q22" s="41"/>
      <c r="R22" s="5"/>
      <c r="S22" s="5"/>
    </row>
    <row r="23" spans="1:19" x14ac:dyDescent="0.3">
      <c r="A23"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3" s="11">
        <v>18</v>
      </c>
      <c r="C23" s="5"/>
      <c r="D23" s="5"/>
      <c r="E23" s="5"/>
      <c r="F23" s="5"/>
      <c r="G23" s="5"/>
      <c r="H23" s="5"/>
      <c r="I23" s="5"/>
      <c r="J23" s="5"/>
      <c r="K23" s="5"/>
      <c r="L23" s="5"/>
      <c r="M23" s="5"/>
      <c r="N23" s="5"/>
      <c r="O23" s="5"/>
      <c r="P23" s="5"/>
      <c r="Q23" s="41"/>
      <c r="R23" s="5"/>
      <c r="S23" s="5"/>
    </row>
    <row r="24" spans="1:19" x14ac:dyDescent="0.3">
      <c r="A24"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4" s="11">
        <v>19</v>
      </c>
      <c r="C24" s="5"/>
      <c r="D24" s="5"/>
      <c r="E24" s="5"/>
      <c r="F24" s="5"/>
      <c r="G24" s="5"/>
      <c r="H24" s="5"/>
      <c r="I24" s="5"/>
      <c r="J24" s="5"/>
      <c r="K24" s="5"/>
      <c r="L24" s="5"/>
      <c r="M24" s="5"/>
      <c r="N24" s="5"/>
      <c r="O24" s="5"/>
      <c r="P24" s="5"/>
      <c r="Q24" s="41"/>
      <c r="R24" s="5"/>
      <c r="S24" s="5"/>
    </row>
    <row r="25" spans="1:19" x14ac:dyDescent="0.3">
      <c r="A25"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5" s="11">
        <v>20</v>
      </c>
      <c r="C25" s="5"/>
      <c r="D25" s="5"/>
      <c r="E25" s="5"/>
      <c r="F25" s="5"/>
      <c r="G25" s="5"/>
      <c r="H25" s="5"/>
      <c r="I25" s="5"/>
      <c r="J25" s="5"/>
      <c r="K25" s="5"/>
      <c r="L25" s="5"/>
      <c r="M25" s="5"/>
      <c r="N25" s="5"/>
      <c r="O25" s="5"/>
      <c r="P25" s="5"/>
      <c r="Q25" s="41"/>
      <c r="R25" s="5"/>
      <c r="S25" s="5"/>
    </row>
    <row r="26" spans="1:19" x14ac:dyDescent="0.3">
      <c r="A26"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6" s="11">
        <v>21</v>
      </c>
      <c r="C26" s="5"/>
      <c r="D26" s="5"/>
      <c r="E26" s="5"/>
      <c r="F26" s="5"/>
      <c r="G26" s="5"/>
      <c r="H26" s="5"/>
      <c r="I26" s="5"/>
      <c r="J26" s="5"/>
      <c r="K26" s="5"/>
      <c r="L26" s="5"/>
      <c r="M26" s="5"/>
      <c r="N26" s="5"/>
      <c r="O26" s="5"/>
      <c r="P26" s="5"/>
      <c r="Q26" s="41"/>
      <c r="R26" s="5"/>
      <c r="S26" s="5"/>
    </row>
    <row r="27" spans="1:19" x14ac:dyDescent="0.3">
      <c r="A27"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7" s="11">
        <v>22</v>
      </c>
      <c r="C27" s="5"/>
      <c r="D27" s="5"/>
      <c r="E27" s="5"/>
      <c r="F27" s="5"/>
      <c r="G27" s="5"/>
      <c r="H27" s="5"/>
      <c r="I27" s="5"/>
      <c r="J27" s="5"/>
      <c r="K27" s="5"/>
      <c r="L27" s="5"/>
      <c r="M27" s="5"/>
      <c r="N27" s="5"/>
      <c r="O27" s="5"/>
      <c r="P27" s="5"/>
      <c r="Q27" s="41"/>
      <c r="R27" s="5"/>
      <c r="S27" s="5"/>
    </row>
    <row r="28" spans="1:19" x14ac:dyDescent="0.3">
      <c r="A28"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8" s="11">
        <v>23</v>
      </c>
      <c r="C28" s="5"/>
      <c r="D28" s="5"/>
      <c r="E28" s="5"/>
      <c r="F28" s="5"/>
      <c r="G28" s="5"/>
      <c r="H28" s="5"/>
      <c r="I28" s="5"/>
      <c r="J28" s="5"/>
      <c r="K28" s="5"/>
      <c r="L28" s="5"/>
      <c r="M28" s="5"/>
      <c r="N28" s="5"/>
      <c r="O28" s="5"/>
      <c r="P28" s="5"/>
      <c r="Q28" s="41"/>
      <c r="R28" s="5"/>
      <c r="S28" s="5"/>
    </row>
    <row r="29" spans="1:19" x14ac:dyDescent="0.3">
      <c r="A29"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29" s="11">
        <v>24</v>
      </c>
      <c r="C29" s="5"/>
      <c r="D29" s="5"/>
      <c r="E29" s="5"/>
      <c r="F29" s="5"/>
      <c r="G29" s="5"/>
      <c r="H29" s="5"/>
      <c r="I29" s="5"/>
      <c r="J29" s="5"/>
      <c r="K29" s="5"/>
      <c r="L29" s="5"/>
      <c r="M29" s="5"/>
      <c r="N29" s="5"/>
      <c r="O29" s="5"/>
      <c r="P29" s="5"/>
      <c r="Q29" s="41"/>
      <c r="R29" s="5"/>
      <c r="S29" s="5"/>
    </row>
    <row r="30" spans="1:19" x14ac:dyDescent="0.3">
      <c r="A30"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30" s="11">
        <v>25</v>
      </c>
      <c r="C30" s="5"/>
      <c r="D30" s="5"/>
      <c r="E30" s="5"/>
      <c r="F30" s="5"/>
      <c r="G30" s="5"/>
      <c r="H30" s="5"/>
      <c r="I30" s="5"/>
      <c r="J30" s="5"/>
      <c r="K30" s="5"/>
      <c r="L30" s="5"/>
      <c r="M30" s="5"/>
      <c r="N30" s="5"/>
      <c r="O30" s="5"/>
      <c r="P30" s="5"/>
      <c r="Q30" s="41"/>
      <c r="R30" s="5"/>
      <c r="S30" s="5"/>
    </row>
    <row r="31" spans="1:19" x14ac:dyDescent="0.3">
      <c r="A31"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31" s="11">
        <v>26</v>
      </c>
      <c r="C31" s="5"/>
      <c r="D31" s="5"/>
      <c r="E31" s="5"/>
      <c r="F31" s="5"/>
      <c r="G31" s="5"/>
      <c r="H31" s="5"/>
      <c r="I31" s="5"/>
      <c r="J31" s="5"/>
      <c r="K31" s="5"/>
      <c r="L31" s="5"/>
      <c r="M31" s="5"/>
      <c r="N31" s="5"/>
      <c r="O31" s="5"/>
      <c r="P31" s="5"/>
      <c r="Q31" s="41"/>
      <c r="R31" s="5"/>
      <c r="S31" s="5"/>
    </row>
    <row r="32" spans="1:19" x14ac:dyDescent="0.3">
      <c r="A32"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32" s="11">
        <v>27</v>
      </c>
      <c r="C32" s="5"/>
      <c r="D32" s="5"/>
      <c r="E32" s="5"/>
      <c r="F32" s="5"/>
      <c r="G32" s="5"/>
      <c r="H32" s="5"/>
      <c r="I32" s="5"/>
      <c r="J32" s="5"/>
      <c r="K32" s="5"/>
      <c r="L32" s="5"/>
      <c r="M32" s="5"/>
      <c r="N32" s="5"/>
      <c r="O32" s="5"/>
      <c r="P32" s="5"/>
      <c r="Q32" s="41"/>
      <c r="R32" s="5"/>
      <c r="S32" s="5"/>
    </row>
    <row r="33" spans="1:19" x14ac:dyDescent="0.3">
      <c r="A33"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33" s="11">
        <v>28</v>
      </c>
      <c r="C33" s="5"/>
      <c r="D33" s="5"/>
      <c r="E33" s="5"/>
      <c r="F33" s="5"/>
      <c r="G33" s="5"/>
      <c r="H33" s="5"/>
      <c r="I33" s="5"/>
      <c r="J33" s="5"/>
      <c r="K33" s="5"/>
      <c r="L33" s="5"/>
      <c r="M33" s="5"/>
      <c r="N33" s="5"/>
      <c r="O33" s="5"/>
      <c r="P33" s="5"/>
      <c r="Q33" s="41"/>
      <c r="R33" s="5"/>
      <c r="S33" s="5"/>
    </row>
    <row r="34" spans="1:19" x14ac:dyDescent="0.3">
      <c r="A34"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34" s="11">
        <v>29</v>
      </c>
      <c r="C34" s="5"/>
      <c r="D34" s="5"/>
      <c r="E34" s="5"/>
      <c r="F34" s="5"/>
      <c r="G34" s="5"/>
      <c r="H34" s="5"/>
      <c r="I34" s="5"/>
      <c r="J34" s="5"/>
      <c r="K34" s="5"/>
      <c r="L34" s="5"/>
      <c r="M34" s="5"/>
      <c r="N34" s="5"/>
      <c r="O34" s="5"/>
      <c r="P34" s="5"/>
      <c r="Q34" s="41"/>
      <c r="R34" s="5"/>
      <c r="S34" s="5"/>
    </row>
    <row r="35" spans="1:19" x14ac:dyDescent="0.3">
      <c r="A35" s="20" t="str">
        <f>IF(OR(ISBLANK(SchA69102[[#This Row],[Facility Name]]),ISBLANK(SchA69102[[#This Row],[Facility Code]]),ISBLANK(SchA69102[[#This Row],[School Code]]),ISBLANK(SchA69102[[#This Row],[Facility Location]]),ISBLANK(SchA69102[[#This Row],[Modular Unit Configuration]]),ISBLANK(SchA69102[[#This Row],[Remediate Site Funds]]),ISBLANK(SchA69102[[#This Row],[Stamped Drawing Set Provided]]),ISBLANK(SchA69102[[#This Row],[ Unit T-Code]]),ISBLANK(SchA69102[[#This Row],[Year Constructed (19XX or 20XX)]]),ISBLANK(SchA69102[[#This Row],[Manufacturer]]),ISBLANK(SchA69102[[#This Row],[Condition Report Provided]]),ISBLANK(SchA69102[[#This Row],[Operation and Maintenance Manual Attached ]]),ISBLANK(SchA69102[[#This Row],[Other Document Attached? (Please Specify)]]),ISBLANK(SchA69102[[#This Row],[Unit Construction Material Type]]),ISBLANK(SchA69102[[#This Row],[Additional Site Requirement Funding Documentation Attached?]]),ISBLANK(SchA69102[[#This Row],[Cost of Additional Site Requirements]]),ISBLANK(SchA69102[[#This Row],[Explanation for Request
Please provide a detailed explanation for the condition of unit, date of availability, hazmat, unidentified/ unapproved structures, additional project costs and site requirements (if applicable)]])),"[Incomplete]","[Complete]")</f>
        <v>[Incomplete]</v>
      </c>
      <c r="B35" s="11">
        <v>30</v>
      </c>
      <c r="C35" s="5"/>
      <c r="D35" s="5"/>
      <c r="E35" s="5"/>
      <c r="F35" s="5"/>
      <c r="G35" s="5"/>
      <c r="H35" s="5"/>
      <c r="I35" s="5"/>
      <c r="J35" s="5"/>
      <c r="K35" s="5"/>
      <c r="L35" s="5"/>
      <c r="M35" s="5"/>
      <c r="N35" s="5"/>
      <c r="O35" s="5"/>
      <c r="P35" s="5"/>
      <c r="Q35" s="41"/>
      <c r="R35" s="5"/>
      <c r="S35" s="5"/>
    </row>
  </sheetData>
  <sheetProtection algorithmName="SHA-512" hashValue="SKYrTtX3oKNQS3t1zZD+Hao1n9GtZb/MuIj1fqi2Pf75ChWyRgnyuRMMKdRSyYe1BItNxR4s0dWfQaahUK7z+w==" saltValue="CO0Tu9ilXrjVxSgNaA5Biw==" spinCount="100000" sheet="1" insertRows="0" deleteRows="0" selectLockedCells="1" sort="0" autoFilter="0"/>
  <phoneticPr fontId="31" type="noConversion"/>
  <conditionalFormatting sqref="A5:A1048576">
    <cfRule type="cellIs" dxfId="5" priority="1" operator="equal">
      <formula>"[Complete]"</formula>
    </cfRule>
    <cfRule type="cellIs" dxfId="4" priority="2" operator="equal">
      <formula>"[Incomplete]"</formula>
    </cfRule>
  </conditionalFormatting>
  <dataValidations count="15">
    <dataValidation type="whole" operator="greaterThanOrEqual" allowBlank="1" showInputMessage="1" showErrorMessage="1" promptTitle="Board Priority" prompt="To add more records (rows), go to the bottom of this column, type in the next board priority number in sequence." sqref="B6:B35" xr:uid="{5B949E17-2185-4946-840D-4A4281EC576B}">
      <formula1>1</formula1>
    </dataValidation>
    <dataValidation allowBlank="1" showInputMessage="1" showErrorMessage="1" promptTitle="Derived Values" prompt="This column indicates whether the submitted record is complete or needs additional info." sqref="A6:A35" xr:uid="{5B96479C-E259-4166-9B7D-CE8C431F20E1}"/>
    <dataValidation type="textLength" operator="equal" allowBlank="1" showInputMessage="1" showErrorMessage="1" promptTitle="T-Code" prompt="Type T-Code of modular or portable. i.e. T4501" sqref="G6:G35" xr:uid="{4F8975AD-8F45-4E3D-BEC3-6569D53150C5}">
      <formula1>5</formula1>
    </dataValidation>
    <dataValidation allowBlank="1" showInputMessage="1" showErrorMessage="1" promptTitle="Construction Year" prompt="Please enter the construction year of the modular unit." sqref="H6:H35" xr:uid="{4DD82FA9-6CD2-44A4-A1C5-C43336611E06}"/>
    <dataValidation allowBlank="1" showInputMessage="1" showErrorMessage="1" promptTitle="Type" prompt="Specify Manufacturer." sqref="I6:I35" xr:uid="{35896109-1D13-4804-A551-4747A13EBE05}"/>
    <dataValidation type="list" allowBlank="1" showInputMessage="1" showErrorMessage="1" promptTitle="Use Dropdown" prompt="Specify type of material used to construct modular." sqref="J6:J35" xr:uid="{68C28B87-C7AF-462B-9E0F-E791F9869D9A}">
      <formula1>"Wood,Metal"</formula1>
    </dataValidation>
    <dataValidation type="list" allowBlank="1" showInputMessage="1" showErrorMessage="1" promptTitle="Use Dropdown" prompt="Are funds needed to remediate site?" sqref="L6:L35" xr:uid="{1618599C-EFDB-45B3-A075-D1866A22A0F1}">
      <formula1>"Yes,No"</formula1>
    </dataValidation>
    <dataValidation type="list" allowBlank="1" showInputMessage="1" showErrorMessage="1" promptTitle="Use Dropdown" prompt="Operation and maintenance manual attached?" sqref="O6:O35" xr:uid="{F9076D2C-FE9B-44CD-840B-2706FE78C092}">
      <formula1>"Yes,No"</formula1>
    </dataValidation>
    <dataValidation type="list" allowBlank="1" showInputMessage="1" showErrorMessage="1" promptTitle="Use Dropdown" prompt="Stamped drawing set attached?" sqref="M6:M35" xr:uid="{4AFB1C25-CFFC-46CB-A11B-22C26F3883EA}">
      <formula1>"Yes,No"</formula1>
    </dataValidation>
    <dataValidation type="list" allowBlank="1" showInputMessage="1" showErrorMessage="1" promptTitle="Use Dropdown" prompt="Condition report attached?" sqref="N6:N35" xr:uid="{AF35A73C-9723-41D0-94B7-5DFB0DD59F4F}">
      <formula1>"Yes,No"</formula1>
    </dataValidation>
    <dataValidation allowBlank="1" showInputMessage="1" showErrorMessage="1" promptTitle="Type" prompt="Any other supporting documentation attached? i.e. Site plan, photos, construction schedule, investigation reports." sqref="R6:R35" xr:uid="{4D018FDF-EEB8-4FD8-9A1A-6364D581895A}"/>
    <dataValidation allowBlank="1" showInputMessage="1" showErrorMessage="1" promptTitle="Explanation for Request" prompt="Please provide a detailed explanation for the condition of unit, date of availability, hazmat, unidentified/ unapproved structures, additional project costs and site requirements._x000a__x000a_Expand formula bar to read easier._x000a_Press Alt+Enter to add line breaks." sqref="S6:S35" xr:uid="{E54593DB-B7EC-483E-A3DB-B8C29F41250B}"/>
    <dataValidation allowBlank="1" showInputMessage="1" showErrorMessage="1" promptTitle="Total Funding Requested" sqref="Q6:Q35" xr:uid="{DA8D8BEB-DA15-435F-8293-26FE7048F440}"/>
    <dataValidation allowBlank="1" showErrorMessage="1" promptTitle="Use Dropdown" prompt="Specify request category code." sqref="Q6:Q35" xr:uid="{88E6CD7E-9631-426C-8C4A-A97DEBFBDA54}"/>
    <dataValidation type="list" allowBlank="1" showInputMessage="1" showErrorMessage="1" promptTitle="Use Dropdown" prompt="Supporting documentation attached for Additional Site Requirement Funding? e.g. fire hydrant, parking spaces" sqref="P6:P35" xr:uid="{4EBD03E5-1A97-4DD2-868A-00E38D3BC392}">
      <formula1>"Yes,No"</formula1>
    </dataValidation>
  </dataValidations>
  <pageMargins left="0.7" right="0.7" top="0.75" bottom="0.75" header="0.3" footer="0.3"/>
  <pageSetup scale="39" fitToHeight="0" orientation="landscape" r:id="rId1"/>
  <headerFooter>
    <oddFooter>&amp;L_x000D_&amp;1#&amp;"Calibri"&amp;11&amp;K000000 Classification: Public&amp;R&amp;A</oddFooter>
  </headerFooter>
  <drawing r:id="rId2"/>
  <tableParts count="1">
    <tablePart r:id="rId3"/>
  </tableParts>
  <extLst>
    <ext xmlns:x14="http://schemas.microsoft.com/office/spreadsheetml/2009/9/main" uri="{CCE6A557-97BC-4b89-ADB6-D9C93CAAB3DF}">
      <x14:dataValidations xmlns:xm="http://schemas.microsoft.com/office/excel/2006/main" count="9">
        <x14:dataValidation type="list" allowBlank="1" showInputMessage="1" showErrorMessage="1" promptTitle="Use Dropdown" prompt="Specify Modular Unit Configuration. If Other is selected, attach drawing." xr:uid="{9C05B7D5-3702-47CD-8724-C8CC206C766F}">
          <x14:formula1>
            <xm:f>DataValid!$I$7:$I$21</xm:f>
          </x14:formula1>
          <xm:sqref>K6:K35</xm:sqref>
        </x14:dataValidation>
        <x14:dataValidation type="list" operator="greaterThanOrEqual" allowBlank="1" showInputMessage="1" promptTitle="Facility Name" prompt="Please choose from the drop-down list. If the facility is not in the drop-down list, please enter it accordingly." xr:uid="{518E9E50-15C8-4736-8D7A-507F9D77E167}">
          <x14:formula1>
            <xm:f>OFFSET('SJ-FacilityName'!$B$6, 1, MATCH($N$3, 'SJ-FacilityName'!$B$6:$CZ$6, 0)-1, COUNTA(OFFSET('SJ-FacilityName'!$B$6, 1, MATCH($N$3, 'SJ-FacilityName'!$B$6:$CZ$6, 0)- 1, 264, 1)), 1)</xm:f>
          </x14:formula1>
          <xm:sqref>C6:C35</xm:sqref>
        </x14:dataValidation>
        <x14:dataValidation type="list" operator="greaterThanOrEqual" allowBlank="1" showInputMessage="1" showErrorMessage="1" promptTitle="Facility Code" prompt="Please choose from the drop-down list. If the school code is not in the drop-down list, please enter it accordingly." xr:uid="{F1665808-729F-4905-966A-E857940C4620}">
          <x14:formula1>
            <xm:f>OFFSET('SJ-Facility'!$B$6, 1, MATCH($N$3, 'SJ-Facility'!$B$6:$CZ$6, 0)-1, COUNTA(OFFSET('SJ-Facility'!$B$6, 1, MATCH($N$3, 'SJ-Facility'!$B$6:$CZ$6, 0)- 1, 264, 1)), 1)</xm:f>
          </x14:formula1>
          <xm:sqref>D6:D35</xm:sqref>
        </x14:dataValidation>
        <x14:dataValidation type="list" operator="greaterThanOrEqual" allowBlank="1" showInputMessage="1" promptTitle="School Code" prompt="Please choose from the drop-down list. If the school code is not in the drop-down list, please enter it accordingly." xr:uid="{9E701B69-D042-41E0-A883-890B45C97BDF}">
          <x14:formula1>
            <xm:f>OFFSET('SJ-SchoolCode'!$B$6, 1, MATCH($N$3, 'SJ-SchoolCode'!$B$6:$CZ$6, 0)-1, COUNTA(OFFSET('SJ-SchoolCode'!$B$6, 1, MATCH($N$3, 'SJ-SchoolCode'!$B$6:$CZ$6, 0)- 1, 264, 1)), 1)</xm:f>
          </x14:formula1>
          <xm:sqref>E6:E35</xm:sqref>
        </x14:dataValidation>
        <x14:dataValidation type="list" operator="greaterThanOrEqual" allowBlank="1" showInputMessage="1" promptTitle="Location" prompt="Please choose from the drop-down list. If the location is not in the drop-down list, please enter it accordingly." xr:uid="{31A9EBBC-2DAC-4966-9E21-BCCE95530F3E}">
          <x14:formula1>
            <xm:f>OFFSET('SJ-Location'!$B$6, 1, MATCH(D6, 'SJ-Location'!$B$6:$BOZ$6, 0)-1, COUNTA(OFFSET('SJ-Location'!$B$6, 1, MATCH(D6, 'SJ-Location'!$B$6:$BOZ$6, 0)- 1, 3, 1)), 1)</xm:f>
          </x14:formula1>
          <xm:sqref>F6:F35</xm:sqref>
        </x14:dataValidation>
        <x14:dataValidation type="list" operator="greaterThanOrEqual" allowBlank="1" showInputMessage="1" promptTitle="Facility Code" prompt="Please choose from the drop-down list. If the facility is not in the drop-down list, please enter it accordingly." xr:uid="{249A17B7-F3BA-458D-9E8E-35303BBCF194}">
          <x14:formula1>
            <xm:f>OFFSET('SJ-Facility'!$B$6, 1, MATCH($N$3, 'SJ-Facility'!$B$6:$CZ$6, 0)-1, COUNTA(OFFSET('SJ-Facility'!$B$6, 1, MATCH($N$3, 'SJ-Facility'!$B$6:$CZ$6, 0)- 1, 264, 1)), 1)</xm:f>
          </x14:formula1>
          <xm:sqref>D6:D35</xm:sqref>
        </x14:dataValidation>
        <x14:dataValidation type="list" operator="greaterThanOrEqual" allowBlank="1" showInputMessage="1" showErrorMessage="1" promptTitle="Facility Name" prompt="Please choose from the drop-down list. If the facility name is not in the drop-down list, please enter it accordingly." xr:uid="{224E40F3-ABD2-4E49-B1A8-3F60A0DC8375}">
          <x14:formula1>
            <xm:f>OFFSET('SJ-FacilityName'!$B$6, 1, MATCH($N$3, 'SJ-FacilityName'!$B$6:$CM$6, 0)-1, COUNTA(OFFSET('SJ-FacilityName'!$B$6, 1, MATCH($N$3, 'SJ-FacilityName'!$B$6:$CM$6, 0)- 1, 264, 1)), 1)</xm:f>
          </x14:formula1>
          <xm:sqref>C6:C35</xm:sqref>
        </x14:dataValidation>
        <x14:dataValidation type="list" operator="greaterThanOrEqual" allowBlank="1" showInputMessage="1" promptTitle="School Code" prompt="Please choose from the drop-down list. If the school code is not in the drop-down list, please enter it accordingly._x000a_" xr:uid="{DECD6AB8-4228-4E9A-98A8-E52B47277199}">
          <x14:formula1>
            <xm:f>OFFSET('SJ-SchoolCode'!$B$6, 1, MATCH($N$3, 'SJ-SchoolCode'!$B$6:$CM$6, 0)-1, COUNTA(OFFSET('SJ-SchoolCode'!$B$6, 1, MATCH($N$3, 'SJ-SchoolCode'!$B$6:$CM$6, 0)- 1, 264, 1)), 1)</xm:f>
          </x14:formula1>
          <xm:sqref>E6:E35</xm:sqref>
        </x14:dataValidation>
        <x14:dataValidation type="list" operator="greaterThanOrEqual" allowBlank="1" showInputMessage="1" promptTitle="Facility Location" prompt="Please choose from the drop-down list. If the facility location is not in the drop-down list, please enter it accordingly." xr:uid="{235A49DE-F118-4256-A5D2-49A9E7902002}">
          <x14:formula1>
            <xm:f>OFFSET('SJ-Location'!$B$6, 1, MATCH(D5, 'SJ-Location'!$B$6:$BOZ$6, 0)-1, COUNTA(OFFSET('SJ-Location'!$B$6, 1, MATCH(D5, 'SJ-Location'!$B$6:$BOZ$6, 0)- 1, 3, 1)), 1)</xm:f>
          </x14:formula1>
          <xm:sqref>F6:F35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C4D8F-5935-4F27-98F1-4D11105B7DFF}">
  <sheetPr>
    <pageSetUpPr fitToPage="1"/>
  </sheetPr>
  <dimension ref="A1:S35"/>
  <sheetViews>
    <sheetView zoomScaleNormal="100" workbookViewId="0">
      <selection activeCell="C6" sqref="C6"/>
    </sheetView>
  </sheetViews>
  <sheetFormatPr defaultColWidth="9.109375" defaultRowHeight="14.4" x14ac:dyDescent="0.3"/>
  <cols>
    <col min="1" max="1" width="12.44140625" style="19" customWidth="1"/>
    <col min="2" max="2" width="7.6640625" style="19" customWidth="1"/>
    <col min="3" max="3" width="22.88671875" style="19" customWidth="1"/>
    <col min="4" max="4" width="8" style="19" customWidth="1"/>
    <col min="5" max="5" width="7.33203125" style="19" customWidth="1"/>
    <col min="6" max="6" width="13.5546875" style="19" customWidth="1"/>
    <col min="7" max="7" width="14.109375" style="19" customWidth="1"/>
    <col min="8" max="8" width="11.5546875" style="19" customWidth="1"/>
    <col min="9" max="9" width="12.88671875" style="19" customWidth="1"/>
    <col min="10" max="10" width="12.5546875" style="19" customWidth="1"/>
    <col min="11" max="11" width="11" style="19" customWidth="1"/>
    <col min="12" max="12" width="8" style="19" customWidth="1"/>
    <col min="13" max="13" width="10.109375" style="19" customWidth="1"/>
    <col min="14" max="14" width="14.33203125" style="19" customWidth="1"/>
    <col min="15" max="15" width="16.5546875" style="19" customWidth="1"/>
    <col min="16" max="16" width="20.88671875" style="19" customWidth="1"/>
    <col min="17" max="17" width="15.109375" style="19" customWidth="1"/>
    <col min="18" max="18" width="14.44140625" style="19" customWidth="1"/>
    <col min="19" max="19" width="43" style="19" customWidth="1"/>
    <col min="20" max="20" width="12.33203125" style="19" customWidth="1"/>
    <col min="21" max="16384" width="9.109375" style="19"/>
  </cols>
  <sheetData>
    <row r="1" spans="1:19" ht="28.8" x14ac:dyDescent="0.55000000000000004">
      <c r="A1" s="6" t="s">
        <v>6562</v>
      </c>
      <c r="B1" s="6"/>
      <c r="C1" s="6"/>
      <c r="D1" s="6"/>
      <c r="E1" s="6"/>
      <c r="F1" s="6"/>
      <c r="G1" s="6"/>
      <c r="H1" s="6"/>
      <c r="I1" s="6"/>
      <c r="J1" s="6"/>
      <c r="K1" s="6"/>
      <c r="L1" s="6"/>
      <c r="M1" s="6"/>
      <c r="N1" s="6"/>
      <c r="O1" s="6"/>
      <c r="P1" s="6"/>
      <c r="Q1" s="6"/>
      <c r="R1" s="6"/>
      <c r="S1" s="6"/>
    </row>
    <row r="2" spans="1:19" ht="18" x14ac:dyDescent="0.35">
      <c r="A2" s="22" t="e">
        <f>CONCATENATE("Schedule D - Demolition and Reclamation for ",'Cover Page - MUST COMPLETE'!E6," [A.",INDEX(DataValid!$C$7:$C$96,MATCH('Cover Page - MUST COMPLETE'!E6,DataValid!$B$7:$B$96,0)),"]", " in ", 'Cover Page - MUST COMPLETE'!E7)</f>
        <v>#N/A</v>
      </c>
      <c r="B2" s="22"/>
      <c r="C2" s="22"/>
      <c r="D2" s="22"/>
      <c r="E2" s="22"/>
      <c r="F2" s="22"/>
      <c r="G2" s="22"/>
      <c r="H2" s="22"/>
      <c r="I2" s="22"/>
      <c r="J2" s="22"/>
      <c r="K2" s="22"/>
      <c r="L2" s="22"/>
      <c r="M2" s="22"/>
      <c r="N2" s="22"/>
      <c r="O2" s="22"/>
      <c r="P2" s="22"/>
      <c r="Q2" s="22"/>
      <c r="R2" s="22"/>
      <c r="S2" s="22"/>
    </row>
    <row r="3" spans="1:19" x14ac:dyDescent="0.3">
      <c r="A3" s="23" t="s">
        <v>7152</v>
      </c>
      <c r="B3"/>
      <c r="C3"/>
      <c r="D3"/>
      <c r="E3"/>
      <c r="F3"/>
      <c r="G3"/>
      <c r="H3"/>
      <c r="I3"/>
      <c r="J3"/>
      <c r="K3" s="24"/>
      <c r="L3"/>
      <c r="N3" s="24" t="e">
        <f>INDEX(GAD[AuthCd],MATCH('Cover Page - MUST COMPLETE'!$B$6,GAD[AuthName],0))</f>
        <v>#N/A</v>
      </c>
      <c r="O3" s="24"/>
      <c r="P3" s="24"/>
      <c r="Q3" s="24"/>
      <c r="R3"/>
    </row>
    <row r="4" spans="1:19" x14ac:dyDescent="0.3">
      <c r="A4" s="23" t="s">
        <v>13262</v>
      </c>
      <c r="B4"/>
      <c r="C4"/>
      <c r="D4"/>
      <c r="E4"/>
      <c r="F4"/>
      <c r="G4"/>
      <c r="H4"/>
      <c r="I4" s="25" t="s">
        <v>7097</v>
      </c>
      <c r="J4" s="26">
        <f>COUNTA(C6:C1048576)</f>
        <v>0</v>
      </c>
      <c r="K4"/>
      <c r="L4"/>
      <c r="M4"/>
      <c r="N4"/>
      <c r="O4"/>
      <c r="P4"/>
      <c r="Q4"/>
      <c r="R4"/>
    </row>
    <row r="5" spans="1:19" ht="63" customHeight="1" x14ac:dyDescent="0.3">
      <c r="A5" s="37" t="s">
        <v>11</v>
      </c>
      <c r="B5" s="38" t="s">
        <v>6568</v>
      </c>
      <c r="C5" s="39" t="s">
        <v>12</v>
      </c>
      <c r="D5" s="39" t="s">
        <v>14</v>
      </c>
      <c r="E5" s="39" t="s">
        <v>13</v>
      </c>
      <c r="F5" s="39" t="s">
        <v>15</v>
      </c>
      <c r="G5" s="39" t="s">
        <v>7087</v>
      </c>
      <c r="H5" s="39" t="s">
        <v>7163</v>
      </c>
      <c r="I5" s="39" t="s">
        <v>18</v>
      </c>
      <c r="J5" s="39" t="s">
        <v>7095</v>
      </c>
      <c r="K5" s="39" t="s">
        <v>7096</v>
      </c>
      <c r="L5" s="39" t="s">
        <v>28</v>
      </c>
      <c r="M5" s="39" t="s">
        <v>27</v>
      </c>
      <c r="N5" s="39" t="s">
        <v>29</v>
      </c>
      <c r="O5" s="39" t="s">
        <v>7082</v>
      </c>
      <c r="P5" s="39" t="s">
        <v>9500</v>
      </c>
      <c r="Q5" s="39" t="s">
        <v>9501</v>
      </c>
      <c r="R5" s="39" t="s">
        <v>7164</v>
      </c>
      <c r="S5" s="39" t="s">
        <v>7165</v>
      </c>
    </row>
    <row r="6" spans="1:19" x14ac:dyDescent="0.3">
      <c r="A6"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6" s="11">
        <v>1</v>
      </c>
      <c r="C6" s="5"/>
      <c r="D6" s="5"/>
      <c r="E6" s="5"/>
      <c r="F6" s="5"/>
      <c r="G6" s="5"/>
      <c r="H6" s="5"/>
      <c r="I6" s="5"/>
      <c r="J6" s="5"/>
      <c r="K6" s="5"/>
      <c r="L6" s="5"/>
      <c r="M6" s="5"/>
      <c r="N6" s="5"/>
      <c r="O6" s="5"/>
      <c r="P6" s="5"/>
      <c r="Q6" s="41"/>
      <c r="R6" s="21"/>
      <c r="S6" s="5"/>
    </row>
    <row r="7" spans="1:19" x14ac:dyDescent="0.3">
      <c r="A7"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7" s="11">
        <v>2</v>
      </c>
      <c r="C7" s="5"/>
      <c r="D7" s="5"/>
      <c r="E7" s="5"/>
      <c r="F7" s="5"/>
      <c r="G7" s="5"/>
      <c r="H7" s="5"/>
      <c r="I7" s="5"/>
      <c r="J7" s="5"/>
      <c r="K7" s="5"/>
      <c r="L7" s="5"/>
      <c r="M7" s="5"/>
      <c r="N7" s="5"/>
      <c r="O7" s="5"/>
      <c r="P7" s="5"/>
      <c r="Q7" s="41"/>
      <c r="R7" s="21"/>
      <c r="S7" s="5"/>
    </row>
    <row r="8" spans="1:19" x14ac:dyDescent="0.3">
      <c r="A8"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8" s="11">
        <v>3</v>
      </c>
      <c r="C8" s="5"/>
      <c r="D8" s="5"/>
      <c r="E8" s="5"/>
      <c r="F8" s="5"/>
      <c r="G8" s="5"/>
      <c r="H8" s="5"/>
      <c r="I8" s="5"/>
      <c r="J8" s="5"/>
      <c r="K8" s="5"/>
      <c r="L8" s="5"/>
      <c r="M8" s="5"/>
      <c r="N8" s="5"/>
      <c r="O8" s="5"/>
      <c r="P8" s="5"/>
      <c r="Q8" s="41"/>
      <c r="R8" s="21"/>
      <c r="S8" s="5"/>
    </row>
    <row r="9" spans="1:19" x14ac:dyDescent="0.3">
      <c r="A9"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9" s="11">
        <v>4</v>
      </c>
      <c r="C9" s="5"/>
      <c r="D9" s="5"/>
      <c r="E9" s="5"/>
      <c r="F9" s="5"/>
      <c r="G9" s="5"/>
      <c r="H9" s="5"/>
      <c r="I9" s="5"/>
      <c r="J9" s="5"/>
      <c r="K9" s="5"/>
      <c r="L9" s="5"/>
      <c r="M9" s="5"/>
      <c r="N9" s="5"/>
      <c r="O9" s="5"/>
      <c r="P9" s="5"/>
      <c r="Q9" s="41"/>
      <c r="R9" s="21"/>
      <c r="S9" s="5"/>
    </row>
    <row r="10" spans="1:19" x14ac:dyDescent="0.3">
      <c r="A10"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0" s="11">
        <v>5</v>
      </c>
      <c r="C10" s="5"/>
      <c r="D10" s="5"/>
      <c r="E10" s="5"/>
      <c r="F10" s="5"/>
      <c r="G10" s="5"/>
      <c r="H10" s="5"/>
      <c r="I10" s="5"/>
      <c r="J10" s="5"/>
      <c r="K10" s="5"/>
      <c r="L10" s="5"/>
      <c r="M10" s="5"/>
      <c r="N10" s="5"/>
      <c r="O10" s="5"/>
      <c r="P10" s="5"/>
      <c r="Q10" s="41"/>
      <c r="R10" s="21"/>
      <c r="S10" s="5"/>
    </row>
    <row r="11" spans="1:19" x14ac:dyDescent="0.3">
      <c r="A11"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1" s="11">
        <v>6</v>
      </c>
      <c r="C11" s="5"/>
      <c r="D11" s="5"/>
      <c r="E11" s="5"/>
      <c r="F11" s="5"/>
      <c r="G11" s="5"/>
      <c r="H11" s="5"/>
      <c r="I11" s="5"/>
      <c r="J11" s="5"/>
      <c r="K11" s="5"/>
      <c r="L11" s="5"/>
      <c r="M11" s="5"/>
      <c r="N11" s="5"/>
      <c r="O11" s="5"/>
      <c r="P11" s="5"/>
      <c r="Q11" s="41"/>
      <c r="R11" s="21"/>
      <c r="S11" s="5"/>
    </row>
    <row r="12" spans="1:19" x14ac:dyDescent="0.3">
      <c r="A12"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2" s="11">
        <v>7</v>
      </c>
      <c r="C12" s="5"/>
      <c r="D12" s="5"/>
      <c r="E12" s="5"/>
      <c r="F12" s="5"/>
      <c r="G12" s="5"/>
      <c r="H12" s="5"/>
      <c r="I12" s="5"/>
      <c r="J12" s="5"/>
      <c r="K12" s="5"/>
      <c r="L12" s="5"/>
      <c r="M12" s="5"/>
      <c r="N12" s="5"/>
      <c r="O12" s="5"/>
      <c r="P12" s="5"/>
      <c r="Q12" s="41"/>
      <c r="R12" s="21"/>
      <c r="S12" s="5"/>
    </row>
    <row r="13" spans="1:19" x14ac:dyDescent="0.3">
      <c r="A13"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3" s="11">
        <v>8</v>
      </c>
      <c r="C13" s="5"/>
      <c r="D13" s="5"/>
      <c r="E13" s="5"/>
      <c r="F13" s="5"/>
      <c r="G13" s="5"/>
      <c r="H13" s="5"/>
      <c r="I13" s="5"/>
      <c r="J13" s="5"/>
      <c r="K13" s="5"/>
      <c r="L13" s="5"/>
      <c r="M13" s="5"/>
      <c r="N13" s="5"/>
      <c r="O13" s="5"/>
      <c r="P13" s="5"/>
      <c r="Q13" s="41"/>
      <c r="R13" s="21"/>
      <c r="S13" s="5"/>
    </row>
    <row r="14" spans="1:19" x14ac:dyDescent="0.3">
      <c r="A14"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4" s="11">
        <v>9</v>
      </c>
      <c r="C14" s="5"/>
      <c r="D14" s="5"/>
      <c r="E14" s="5"/>
      <c r="F14" s="5"/>
      <c r="G14" s="5"/>
      <c r="H14" s="5"/>
      <c r="I14" s="5"/>
      <c r="J14" s="5"/>
      <c r="K14" s="5"/>
      <c r="L14" s="5"/>
      <c r="M14" s="5"/>
      <c r="N14" s="5"/>
      <c r="O14" s="5"/>
      <c r="P14" s="5"/>
      <c r="Q14" s="41"/>
      <c r="R14" s="21"/>
      <c r="S14" s="5"/>
    </row>
    <row r="15" spans="1:19" x14ac:dyDescent="0.3">
      <c r="A15"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5" s="11">
        <v>10</v>
      </c>
      <c r="C15" s="5"/>
      <c r="D15" s="5"/>
      <c r="E15" s="5"/>
      <c r="F15" s="5"/>
      <c r="G15" s="5"/>
      <c r="H15" s="5"/>
      <c r="I15" s="5"/>
      <c r="J15" s="5"/>
      <c r="K15" s="5"/>
      <c r="L15" s="5"/>
      <c r="M15" s="5"/>
      <c r="N15" s="5"/>
      <c r="O15" s="5"/>
      <c r="P15" s="5"/>
      <c r="Q15" s="41"/>
      <c r="R15" s="21"/>
      <c r="S15" s="5"/>
    </row>
    <row r="16" spans="1:19" x14ac:dyDescent="0.3">
      <c r="A16"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6" s="11">
        <v>11</v>
      </c>
      <c r="C16" s="5"/>
      <c r="D16" s="5"/>
      <c r="E16" s="5"/>
      <c r="F16" s="5"/>
      <c r="G16" s="5"/>
      <c r="H16" s="5"/>
      <c r="I16" s="5"/>
      <c r="J16" s="5"/>
      <c r="K16" s="5"/>
      <c r="L16" s="5"/>
      <c r="M16" s="5"/>
      <c r="N16" s="5"/>
      <c r="O16" s="5"/>
      <c r="P16" s="5"/>
      <c r="Q16" s="41"/>
      <c r="R16" s="21"/>
      <c r="S16" s="5"/>
    </row>
    <row r="17" spans="1:19" x14ac:dyDescent="0.3">
      <c r="A17"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7" s="11">
        <v>12</v>
      </c>
      <c r="C17" s="5"/>
      <c r="D17" s="5"/>
      <c r="E17" s="5"/>
      <c r="F17" s="5"/>
      <c r="G17" s="5"/>
      <c r="H17" s="5"/>
      <c r="I17" s="5"/>
      <c r="J17" s="5"/>
      <c r="K17" s="5"/>
      <c r="L17" s="5"/>
      <c r="M17" s="5"/>
      <c r="N17" s="5"/>
      <c r="O17" s="5"/>
      <c r="P17" s="5"/>
      <c r="Q17" s="41"/>
      <c r="R17" s="21"/>
      <c r="S17" s="5"/>
    </row>
    <row r="18" spans="1:19" x14ac:dyDescent="0.3">
      <c r="A18"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8" s="11">
        <v>13</v>
      </c>
      <c r="C18" s="5"/>
      <c r="D18" s="5"/>
      <c r="E18" s="5"/>
      <c r="F18" s="5"/>
      <c r="G18" s="5"/>
      <c r="H18" s="5"/>
      <c r="I18" s="5"/>
      <c r="J18" s="5"/>
      <c r="K18" s="5"/>
      <c r="L18" s="5"/>
      <c r="M18" s="5"/>
      <c r="N18" s="5"/>
      <c r="O18" s="5"/>
      <c r="P18" s="5"/>
      <c r="Q18" s="41"/>
      <c r="R18" s="21"/>
      <c r="S18" s="5"/>
    </row>
    <row r="19" spans="1:19" x14ac:dyDescent="0.3">
      <c r="A19"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19" s="11">
        <v>14</v>
      </c>
      <c r="C19" s="5"/>
      <c r="D19" s="5"/>
      <c r="E19" s="5"/>
      <c r="F19" s="5"/>
      <c r="G19" s="5"/>
      <c r="H19" s="5"/>
      <c r="I19" s="5"/>
      <c r="J19" s="5"/>
      <c r="K19" s="5"/>
      <c r="L19" s="5"/>
      <c r="M19" s="5"/>
      <c r="N19" s="5"/>
      <c r="O19" s="5"/>
      <c r="P19" s="5"/>
      <c r="Q19" s="41"/>
      <c r="R19" s="21"/>
      <c r="S19" s="5"/>
    </row>
    <row r="20" spans="1:19" x14ac:dyDescent="0.3">
      <c r="A20"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0" s="11">
        <v>15</v>
      </c>
      <c r="C20" s="5"/>
      <c r="D20" s="5"/>
      <c r="E20" s="5"/>
      <c r="F20" s="5"/>
      <c r="G20" s="5"/>
      <c r="H20" s="5"/>
      <c r="I20" s="5"/>
      <c r="J20" s="5"/>
      <c r="K20" s="5"/>
      <c r="L20" s="5"/>
      <c r="M20" s="5"/>
      <c r="N20" s="5"/>
      <c r="O20" s="5"/>
      <c r="P20" s="5"/>
      <c r="Q20" s="41"/>
      <c r="R20" s="21"/>
      <c r="S20" s="5"/>
    </row>
    <row r="21" spans="1:19" x14ac:dyDescent="0.3">
      <c r="A21"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1" s="11">
        <v>16</v>
      </c>
      <c r="C21" s="5"/>
      <c r="D21" s="5"/>
      <c r="E21" s="5"/>
      <c r="F21" s="5"/>
      <c r="G21" s="5"/>
      <c r="H21" s="5"/>
      <c r="I21" s="5"/>
      <c r="J21" s="5"/>
      <c r="K21" s="5"/>
      <c r="L21" s="5"/>
      <c r="M21" s="5"/>
      <c r="N21" s="5"/>
      <c r="O21" s="5"/>
      <c r="P21" s="5"/>
      <c r="Q21" s="41"/>
      <c r="R21" s="21"/>
      <c r="S21" s="5"/>
    </row>
    <row r="22" spans="1:19" x14ac:dyDescent="0.3">
      <c r="A22"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2" s="11">
        <v>17</v>
      </c>
      <c r="C22" s="5"/>
      <c r="D22" s="5"/>
      <c r="E22" s="5"/>
      <c r="F22" s="5"/>
      <c r="G22" s="5"/>
      <c r="H22" s="5"/>
      <c r="I22" s="5"/>
      <c r="J22" s="5"/>
      <c r="K22" s="5"/>
      <c r="L22" s="5"/>
      <c r="M22" s="5"/>
      <c r="N22" s="5"/>
      <c r="O22" s="5"/>
      <c r="P22" s="5"/>
      <c r="Q22" s="41"/>
      <c r="R22" s="21"/>
      <c r="S22" s="5"/>
    </row>
    <row r="23" spans="1:19" x14ac:dyDescent="0.3">
      <c r="A23"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3" s="11">
        <v>18</v>
      </c>
      <c r="C23" s="5"/>
      <c r="D23" s="5"/>
      <c r="E23" s="5"/>
      <c r="F23" s="5"/>
      <c r="G23" s="5"/>
      <c r="H23" s="5"/>
      <c r="I23" s="5"/>
      <c r="J23" s="5"/>
      <c r="K23" s="5"/>
      <c r="L23" s="5"/>
      <c r="M23" s="5"/>
      <c r="N23" s="5"/>
      <c r="O23" s="5"/>
      <c r="P23" s="5"/>
      <c r="Q23" s="41"/>
      <c r="R23" s="21"/>
      <c r="S23" s="5"/>
    </row>
    <row r="24" spans="1:19" x14ac:dyDescent="0.3">
      <c r="A24"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4" s="11">
        <v>19</v>
      </c>
      <c r="C24" s="5"/>
      <c r="D24" s="5"/>
      <c r="E24" s="5"/>
      <c r="F24" s="5"/>
      <c r="G24" s="5"/>
      <c r="H24" s="5"/>
      <c r="I24" s="5"/>
      <c r="J24" s="5"/>
      <c r="K24" s="5"/>
      <c r="L24" s="5"/>
      <c r="M24" s="5"/>
      <c r="N24" s="5"/>
      <c r="O24" s="5"/>
      <c r="P24" s="5"/>
      <c r="Q24" s="41"/>
      <c r="R24" s="21"/>
      <c r="S24" s="5"/>
    </row>
    <row r="25" spans="1:19" x14ac:dyDescent="0.3">
      <c r="A25"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5" s="11">
        <v>20</v>
      </c>
      <c r="C25" s="5"/>
      <c r="D25" s="5"/>
      <c r="E25" s="5"/>
      <c r="F25" s="5"/>
      <c r="G25" s="5"/>
      <c r="H25" s="5"/>
      <c r="I25" s="5"/>
      <c r="J25" s="5"/>
      <c r="K25" s="5"/>
      <c r="L25" s="5"/>
      <c r="M25" s="5"/>
      <c r="N25" s="5"/>
      <c r="O25" s="5"/>
      <c r="P25" s="5"/>
      <c r="Q25" s="41"/>
      <c r="R25" s="21"/>
      <c r="S25" s="5"/>
    </row>
    <row r="26" spans="1:19" x14ac:dyDescent="0.3">
      <c r="A26"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6" s="11">
        <v>21</v>
      </c>
      <c r="C26" s="5"/>
      <c r="D26" s="5"/>
      <c r="E26" s="5"/>
      <c r="F26" s="5"/>
      <c r="G26" s="5"/>
      <c r="H26" s="5"/>
      <c r="I26" s="5"/>
      <c r="J26" s="5"/>
      <c r="K26" s="5"/>
      <c r="L26" s="5"/>
      <c r="M26" s="5"/>
      <c r="N26" s="5"/>
      <c r="O26" s="5"/>
      <c r="P26" s="5"/>
      <c r="Q26" s="41"/>
      <c r="R26" s="21"/>
      <c r="S26" s="5"/>
    </row>
    <row r="27" spans="1:19" x14ac:dyDescent="0.3">
      <c r="A27"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7" s="11">
        <v>22</v>
      </c>
      <c r="C27" s="5"/>
      <c r="D27" s="5"/>
      <c r="E27" s="5"/>
      <c r="F27" s="5"/>
      <c r="G27" s="5"/>
      <c r="H27" s="5"/>
      <c r="I27" s="5"/>
      <c r="J27" s="5"/>
      <c r="K27" s="5"/>
      <c r="L27" s="5"/>
      <c r="M27" s="5"/>
      <c r="N27" s="5"/>
      <c r="O27" s="5"/>
      <c r="P27" s="5"/>
      <c r="Q27" s="41"/>
      <c r="R27" s="21"/>
      <c r="S27" s="5"/>
    </row>
    <row r="28" spans="1:19" x14ac:dyDescent="0.3">
      <c r="A28"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8" s="11">
        <v>23</v>
      </c>
      <c r="C28" s="5"/>
      <c r="D28" s="5"/>
      <c r="E28" s="5"/>
      <c r="F28" s="5"/>
      <c r="G28" s="5"/>
      <c r="H28" s="5"/>
      <c r="I28" s="5"/>
      <c r="J28" s="5"/>
      <c r="K28" s="5"/>
      <c r="L28" s="5"/>
      <c r="M28" s="5"/>
      <c r="N28" s="5"/>
      <c r="O28" s="5"/>
      <c r="P28" s="5"/>
      <c r="Q28" s="41"/>
      <c r="R28" s="21"/>
      <c r="S28" s="5"/>
    </row>
    <row r="29" spans="1:19" x14ac:dyDescent="0.3">
      <c r="A29"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29" s="11">
        <v>24</v>
      </c>
      <c r="C29" s="5"/>
      <c r="D29" s="5"/>
      <c r="E29" s="5"/>
      <c r="F29" s="5"/>
      <c r="G29" s="5"/>
      <c r="H29" s="5"/>
      <c r="I29" s="5"/>
      <c r="J29" s="5"/>
      <c r="K29" s="5"/>
      <c r="L29" s="5"/>
      <c r="M29" s="5"/>
      <c r="N29" s="5"/>
      <c r="O29" s="5"/>
      <c r="P29" s="5"/>
      <c r="Q29" s="41"/>
      <c r="R29" s="21"/>
      <c r="S29" s="5"/>
    </row>
    <row r="30" spans="1:19" x14ac:dyDescent="0.3">
      <c r="A30"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30" s="11">
        <v>25</v>
      </c>
      <c r="C30" s="5"/>
      <c r="D30" s="5"/>
      <c r="E30" s="5"/>
      <c r="F30" s="5"/>
      <c r="G30" s="5"/>
      <c r="H30" s="5"/>
      <c r="I30" s="5"/>
      <c r="J30" s="5"/>
      <c r="K30" s="5"/>
      <c r="L30" s="5"/>
      <c r="M30" s="5"/>
      <c r="N30" s="5"/>
      <c r="O30" s="5"/>
      <c r="P30" s="5"/>
      <c r="Q30" s="41"/>
      <c r="R30" s="21"/>
      <c r="S30" s="5"/>
    </row>
    <row r="31" spans="1:19" x14ac:dyDescent="0.3">
      <c r="A31"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31" s="11">
        <v>26</v>
      </c>
      <c r="C31" s="5"/>
      <c r="D31" s="5"/>
      <c r="E31" s="5"/>
      <c r="F31" s="5"/>
      <c r="G31" s="5"/>
      <c r="H31" s="5"/>
      <c r="I31" s="5"/>
      <c r="J31" s="5"/>
      <c r="K31" s="5"/>
      <c r="L31" s="5"/>
      <c r="M31" s="5"/>
      <c r="N31" s="5"/>
      <c r="O31" s="5"/>
      <c r="P31" s="5"/>
      <c r="Q31" s="41"/>
      <c r="R31" s="21"/>
      <c r="S31" s="5"/>
    </row>
    <row r="32" spans="1:19" x14ac:dyDescent="0.3">
      <c r="A32"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32" s="11">
        <v>27</v>
      </c>
      <c r="C32" s="5"/>
      <c r="D32" s="5"/>
      <c r="E32" s="5"/>
      <c r="F32" s="5"/>
      <c r="G32" s="5"/>
      <c r="H32" s="5"/>
      <c r="I32" s="5"/>
      <c r="J32" s="5"/>
      <c r="K32" s="5"/>
      <c r="L32" s="5"/>
      <c r="M32" s="5"/>
      <c r="N32" s="5"/>
      <c r="O32" s="5"/>
      <c r="P32" s="5"/>
      <c r="Q32" s="41"/>
      <c r="R32" s="21"/>
      <c r="S32" s="5"/>
    </row>
    <row r="33" spans="1:19" x14ac:dyDescent="0.3">
      <c r="A33"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33" s="11">
        <v>28</v>
      </c>
      <c r="C33" s="5"/>
      <c r="D33" s="5"/>
      <c r="E33" s="5"/>
      <c r="F33" s="5"/>
      <c r="G33" s="5"/>
      <c r="H33" s="5"/>
      <c r="I33" s="5"/>
      <c r="J33" s="5"/>
      <c r="K33" s="5"/>
      <c r="L33" s="5"/>
      <c r="M33" s="5"/>
      <c r="N33" s="5"/>
      <c r="O33" s="5"/>
      <c r="P33" s="5"/>
      <c r="Q33" s="41"/>
      <c r="R33" s="21"/>
      <c r="S33" s="5"/>
    </row>
    <row r="34" spans="1:19" x14ac:dyDescent="0.3">
      <c r="A34"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34" s="11">
        <v>29</v>
      </c>
      <c r="C34" s="5"/>
      <c r="D34" s="5"/>
      <c r="E34" s="5"/>
      <c r="F34" s="5"/>
      <c r="G34" s="5"/>
      <c r="H34" s="5"/>
      <c r="I34" s="5"/>
      <c r="J34" s="5"/>
      <c r="K34" s="5"/>
      <c r="L34" s="5"/>
      <c r="M34" s="5"/>
      <c r="N34" s="5"/>
      <c r="O34" s="5"/>
      <c r="P34" s="5"/>
      <c r="Q34" s="41"/>
      <c r="R34" s="21"/>
      <c r="S34" s="5"/>
    </row>
    <row r="35" spans="1:19" x14ac:dyDescent="0.3">
      <c r="A35" s="20" t="str">
        <f>IF(OR(ISBLANK(SchA691023[[#This Row],[School Name]]),ISBLANK(SchA691023[[#This Row],[School Code]]),ISBLANK(SchA691023[[#This Row],[Facility Code]]),ISBLANK(SchA691023[[#This Row],[Location]]),ISBLANK(SchA691023[[#This Row],[Modular Unit Type]]),ISBLANK(SchA691023[[#This Row],[Unit Age]]),ISBLANK(SchA691023[[#This Row],[P3 School]]),ISBLANK(SchA691023[[#This Row],[Unit Condition]]),ISBLANK(SchA691023[[#This Row],[Manufacturer ]]),ISBLANK(SchA691023[[#This Row],[Year Constructed
(19XX or 20XX)]]),ISBLANK(SchA691023[[#This Row],[Reclamation Required]]),ISBLANK(SchA691023[[#This Row],[Required Documents Attached?]]),ISBLANK(SchA691023[[#This Row],[Additional Site Requirement Funding Documentation Attached?]]),ISBLANK(SchA691023[[#This Row],[Cost of Additional Site Requirements]]),ISBLANK(SchA691023[[#This Row],[Proposed Demolition Date   
(Year Month)]]),ISBLANK(SchA691023[[#This Row],[ Unit T-Code]]),ISBLANK(SchA691023[[#This Row],[Explanation for Request
Please provide a detailed explanation for the modular request, category code, additional project costs and site requirements (if applicable)]])),"[Incomplete]","[Complete]")</f>
        <v>[Incomplete]</v>
      </c>
      <c r="B35" s="11">
        <v>30</v>
      </c>
      <c r="C35" s="5"/>
      <c r="D35" s="5"/>
      <c r="E35" s="5"/>
      <c r="F35" s="5"/>
      <c r="G35" s="5"/>
      <c r="H35" s="5"/>
      <c r="I35" s="5"/>
      <c r="J35" s="5"/>
      <c r="K35" s="5"/>
      <c r="L35" s="5"/>
      <c r="M35" s="5"/>
      <c r="N35" s="5"/>
      <c r="O35" s="5"/>
      <c r="P35" s="5"/>
      <c r="Q35" s="41"/>
      <c r="R35" s="21"/>
      <c r="S35" s="5"/>
    </row>
  </sheetData>
  <sheetProtection algorithmName="SHA-512" hashValue="g6QAigoEzso465vdeThHvlzj0k/S+Kp3tUzMZPgG9odos0TbQ3h+Nkv+GO9C3zAeXPNKwxWmqrlrd0dNU/JeEw==" saltValue="t/QlJPXMWbBJuiv8uE56LQ==" spinCount="100000" sheet="1" insertRows="0" deleteRows="0" selectLockedCells="1" sort="0" autoFilter="0"/>
  <phoneticPr fontId="31" type="noConversion"/>
  <conditionalFormatting sqref="A5:A1048576">
    <cfRule type="cellIs" dxfId="3" priority="1" operator="equal">
      <formula>"[Complete]"</formula>
    </cfRule>
    <cfRule type="cellIs" dxfId="2" priority="2" operator="equal">
      <formula>"[Incomplete]"</formula>
    </cfRule>
  </conditionalFormatting>
  <dataValidations xWindow="891" yWindow="459" count="14">
    <dataValidation type="textLength" operator="equal" allowBlank="1" showInputMessage="1" showErrorMessage="1" promptTitle="T-Code" prompt="Type T-Code of modular or portable. i.e. T4501" sqref="J6:J35" xr:uid="{55CD611B-8E32-477C-82A0-FD3557D72583}">
      <formula1>5</formula1>
    </dataValidation>
    <dataValidation allowBlank="1" showInputMessage="1" showErrorMessage="1" promptTitle="Derived Values" prompt="This column indicates whether the submitted record is complete or needs additional info." sqref="A6:A35" xr:uid="{06621688-B35B-4AF1-AECE-B00897BCA628}"/>
    <dataValidation type="whole" operator="greaterThanOrEqual" allowBlank="1" showInputMessage="1" showErrorMessage="1" promptTitle="Board Priority" prompt="To add more records (rows), go to the bottom of this column, type in the next board priority number in sequence." sqref="B6:B35" xr:uid="{5A8871E2-50F5-456A-BE70-9607C5A0EF3A}">
      <formula1>1</formula1>
    </dataValidation>
    <dataValidation type="list" allowBlank="1" showInputMessage="1" showErrorMessage="1" promptTitle="Use Dropdown" prompt="Supporting documentation attached? e.g. Site layout" sqref="O6:O35" xr:uid="{212D282E-FA0F-45ED-8B32-A5419CAFEC6E}">
      <formula1>"Yes,No"</formula1>
    </dataValidation>
    <dataValidation type="list" allowBlank="1" showInputMessage="1" showErrorMessage="1" promptTitle="P3 School" prompt="Is this a P3 school? In accordance with the School Capital Manual, the modular classroom program does not provide modular classrooms for P3 schools that have achieved full build out capacity. " sqref="I6:I35" xr:uid="{205ADFE0-DFD0-4627-9DBB-5434720AE6FA}">
      <formula1>"Yes,No"</formula1>
    </dataValidation>
    <dataValidation allowBlank="1" showInputMessage="1" promptTitle="Manufacturer" prompt="Specify Manufacturer." sqref="G6:G35" xr:uid="{31DA3E00-F307-4B76-A744-3056926EF144}"/>
    <dataValidation allowBlank="1" showInputMessage="1" promptTitle="Construction Year" prompt="Please enter the construction year of the modular unit." sqref="H6:H35" xr:uid="{834559EB-AD8D-4DF5-AEE2-D204BC984D37}"/>
    <dataValidation type="list" allowBlank="1" showInputMessage="1" showErrorMessage="1" promptTitle="Unit Condition" prompt="Specify condition of unit." sqref="M6:M35" xr:uid="{517BA87F-5837-436A-9544-039E252AE50E}">
      <formula1>"Excellent,Good,Fair,Poor"</formula1>
    </dataValidation>
    <dataValidation type="list" allowBlank="1" showInputMessage="1" showErrorMessage="1" promptTitle="Reclamation Required" prompt="Is reclamation required?" sqref="N6:N35" xr:uid="{13198718-6324-407B-865C-C2AD15B2E94A}">
      <formula1>"Yes,No"</formula1>
    </dataValidation>
    <dataValidation allowBlank="1" showInputMessage="1" showErrorMessage="1" promptTitle="Proposed Demolition Date" prompt="Specify proposed demolition date using YYYY-MM format. i.e. 2023-04 for April 2023." sqref="R6:R35" xr:uid="{EBA68A22-5A16-4D13-AAC8-A717A822F307}"/>
    <dataValidation allowBlank="1" showInputMessage="1" showErrorMessage="1" promptTitle="Explanation for Request" prompt="Please provide a detailed explanation for the modular request, category code, additional project costs and site requirements (if applicable)_x000a__x000a_Expand formula bar to read easier._x000a_Press Alt+Enter to add line breaks." sqref="S6:S35" xr:uid="{5BC513DE-5BA2-489F-986D-67A2CC76E7FC}"/>
    <dataValidation allowBlank="1" showInputMessage="1" showErrorMessage="1" promptTitle="Total Funding Requested" sqref="Q6:Q35" xr:uid="{C8D18F0F-287E-4EF5-87C6-883EC8078A08}"/>
    <dataValidation allowBlank="1" showErrorMessage="1" promptTitle="Use Dropdown" prompt="Specify request category code." sqref="Q6:Q35" xr:uid="{9F5643FC-F4D6-422C-B39C-E6EE82DA1F2B}"/>
    <dataValidation type="list" allowBlank="1" showInputMessage="1" showErrorMessage="1" promptTitle="Use Dropdown" prompt="Supporting documentation attached for Additional Site Requirement Funding? e.g. fire hydrant, parking spaces" sqref="P6:P35" xr:uid="{F3324E11-EC2D-47D0-9526-0BE684A47BA1}">
      <formula1>"Yes,No"</formula1>
    </dataValidation>
  </dataValidations>
  <pageMargins left="0.7" right="0.7" top="0.75" bottom="0.75" header="0.3" footer="0.3"/>
  <pageSetup scale="51" fitToHeight="0" orientation="landscape" r:id="rId1"/>
  <headerFooter>
    <oddFooter>&amp;L_x000D_&amp;1#&amp;"Calibri"&amp;11&amp;K000000 Classification: Public&amp;R&amp;A</oddFooter>
  </headerFooter>
  <drawing r:id="rId2"/>
  <tableParts count="1">
    <tablePart r:id="rId3"/>
  </tableParts>
  <extLst>
    <ext xmlns:x14="http://schemas.microsoft.com/office/spreadsheetml/2009/9/main" uri="{CCE6A557-97BC-4b89-ADB6-D9C93CAAB3DF}">
      <x14:dataValidations xmlns:xm="http://schemas.microsoft.com/office/excel/2006/main" xWindow="891" yWindow="459" count="9">
        <x14:dataValidation type="list" allowBlank="1" showInputMessage="1" showErrorMessage="1" promptTitle="Use Dropdown" prompt="Specify request category code." xr:uid="{ADE02EDE-4A67-4483-BF0C-CBB64D794A42}">
          <x14:formula1>
            <xm:f>DataValid!$E$7:$E$10</xm:f>
          </x14:formula1>
          <xm:sqref>O6:O35</xm:sqref>
        </x14:dataValidation>
        <x14:dataValidation type="list" allowBlank="1" showInputMessage="1" showErrorMessage="1" promptTitle="Modular Unit Type" prompt="Specify Modular Unit Configuration. If Other is selected, attach drawing." xr:uid="{D34E6F84-726E-4BCD-9FFB-CCE259969A4A}">
          <x14:formula1>
            <xm:f>DataValid!$I$7:$I$21</xm:f>
          </x14:formula1>
          <xm:sqref>K6:K35</xm:sqref>
        </x14:dataValidation>
        <x14:dataValidation type="list" allowBlank="1" showInputMessage="1" showErrorMessage="1" promptTitle="Unit Age" prompt="Specify age of unit in years" xr:uid="{C2C36CB4-5282-46C1-A141-A3B1D01674FE}">
          <x14:formula1>
            <xm:f>DataValid!$K$7:$K$15</xm:f>
          </x14:formula1>
          <xm:sqref>L6:L35</xm:sqref>
        </x14:dataValidation>
        <x14:dataValidation type="list" operator="greaterThanOrEqual" allowBlank="1" showInputMessage="1" promptTitle="School Name" prompt="Please choose from the drop-down list. If the school is not in the drop-down list, please enter it accordingly." xr:uid="{F03DA939-EC69-487D-808A-444CE15E2EFC}">
          <x14:formula1>
            <xm:f>OFFSET('SJ-SchoolName'!$B$6, 1, MATCH($N$3, 'SJ-SchoolName'!$B$6:$CZ$6, 0)-1, COUNTA(OFFSET('SJ-SchoolName'!$B$6, 1, MATCH($N$3, 'SJ-SchoolName'!$B$6:$CZ$6, 0)- 1, 264, 1)), 1)</xm:f>
          </x14:formula1>
          <xm:sqref>C6:C35</xm:sqref>
        </x14:dataValidation>
        <x14:dataValidation type="list" operator="greaterThanOrEqual" allowBlank="1" showInputMessage="1" promptTitle="School Code" prompt="Please choose from the drop-down list. If the school code is not in the drop-down list, please enter it accordingly._x000a_" xr:uid="{CB368BB0-5EDD-4A6F-B63C-FBBEA142DF10}">
          <x14:formula1>
            <xm:f>OFFSET('SJ-SchoolCode'!$B$6, 1, MATCH($N$3, 'SJ-SchoolCode'!$B$6:$CZ$6, 0)-1, COUNTA(OFFSET('SJ-SchoolCode'!$B$6, 1, MATCH($N$3, 'SJ-SchoolCode'!$B$6:$CZ$6, 0)- 1, 264, 1)), 1)</xm:f>
          </x14:formula1>
          <xm:sqref>D6:D35</xm:sqref>
        </x14:dataValidation>
        <x14:dataValidation type="list" operator="greaterThanOrEqual" allowBlank="1" showInputMessage="1" promptTitle="Facility Code" prompt="Please choose from the drop-down list. If the facility is not in the drop-down list, please enter it accordingly." xr:uid="{5CE472A1-F0D5-4B08-A011-894A6A528CFE}">
          <x14:formula1>
            <xm:f>OFFSET('SJ-Facility'!$B$6, 1, MATCH($N$3, 'SJ-Facility'!$B$6:$CZ$6, 0)-1, COUNTA(OFFSET('SJ-Facility'!$B$6, 1, MATCH($N$3, 'SJ-Facility'!$B$6:$CZ$6, 0)- 1, 264, 1)), 1)</xm:f>
          </x14:formula1>
          <xm:sqref>E6:E35</xm:sqref>
        </x14:dataValidation>
        <x14:dataValidation type="list" operator="greaterThanOrEqual" allowBlank="1" showInputMessage="1" promptTitle="Location" prompt="Please choose from the drop-down list. If the location is not in the drop-down list, please enter it accordingly." xr:uid="{321B5DEB-1590-4210-BFF3-97684D973958}">
          <x14:formula1>
            <xm:f>OFFSET('SJ-Location'!$B$6, 1, MATCH(E6, 'SJ-Location'!$B$6:$BOZ$6, 0)-1, COUNTA(OFFSET('SJ-Location'!$B$6, 1, MATCH(E6, 'SJ-Location'!$B$6:$BOZ$6, 0)- 1, 3, 1)), 1)</xm:f>
          </x14:formula1>
          <xm:sqref>F6:F35</xm:sqref>
        </x14:dataValidation>
        <x14:dataValidation type="list" operator="greaterThanOrEqual" allowBlank="1" showInputMessage="1" promptTitle="School Code" prompt="Please choose from the drop-down list. If the school code is not in the drop-down list, please enter it accordingly." xr:uid="{7D149775-9F99-43DB-BC9C-0B27835EEA52}">
          <x14:formula1>
            <xm:f>OFFSET('SJ-SchoolCode'!$B$6, 1, MATCH($N$3, 'SJ-SchoolCode'!$B$6:$CM$6, 0)-1, COUNTA(OFFSET('SJ-SchoolCode'!$B$6, 1, MATCH($N$3, 'SJ-SchoolCode'!$B$6:$CM$6, 0)- 1, 264, 1)), 1)</xm:f>
          </x14:formula1>
          <xm:sqref>D6:D35</xm:sqref>
        </x14:dataValidation>
        <x14:dataValidation type="list" operator="greaterThanOrEqual" allowBlank="1" showInputMessage="1" promptTitle="Facility Code" prompt="Please choose from the drop-down list. If the facility code is not in the drop-down list, please enter it accordingly." xr:uid="{FB24AFF0-CB57-48F0-9699-6C673139B8F8}">
          <x14:formula1>
            <xm:f>OFFSET('SJ-Facility'!$B$6, 1, MATCH($N$3, 'SJ-Facility'!$B$6:$CM$6, 0)-1, COUNTA(OFFSET('SJ-Facility'!$B$6, 1, MATCH($N$3, 'SJ-Facility'!$B$6:$CM$6, 0)- 1, 264, 1)), 1)</xm:f>
          </x14:formula1>
          <xm:sqref>E6:E35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A4511-73CF-4B07-B52A-2CED02119B2E}">
  <sheetPr>
    <pageSetUpPr fitToPage="1"/>
  </sheetPr>
  <dimension ref="A1:S35"/>
  <sheetViews>
    <sheetView zoomScaleNormal="100" workbookViewId="0">
      <selection activeCell="C6" sqref="C6"/>
    </sheetView>
  </sheetViews>
  <sheetFormatPr defaultColWidth="9.109375" defaultRowHeight="14.4" x14ac:dyDescent="0.3"/>
  <cols>
    <col min="1" max="1" width="12.44140625" style="19" customWidth="1"/>
    <col min="2" max="2" width="7.6640625" style="19" customWidth="1"/>
    <col min="3" max="3" width="22.88671875" style="19" customWidth="1"/>
    <col min="4" max="4" width="8" style="19" customWidth="1"/>
    <col min="5" max="5" width="7.33203125" style="19" customWidth="1"/>
    <col min="6" max="6" width="13.5546875" style="19" customWidth="1"/>
    <col min="7" max="7" width="14.109375" style="19" customWidth="1"/>
    <col min="8" max="8" width="11.5546875" style="19" customWidth="1"/>
    <col min="9" max="9" width="12.88671875" style="19" customWidth="1"/>
    <col min="10" max="10" width="12.5546875" style="19" customWidth="1"/>
    <col min="11" max="11" width="11" style="19" customWidth="1"/>
    <col min="12" max="12" width="8" style="19" customWidth="1"/>
    <col min="13" max="13" width="10.109375" style="19" customWidth="1"/>
    <col min="14" max="14" width="14.33203125" style="19" customWidth="1"/>
    <col min="15" max="15" width="16.5546875" style="19" customWidth="1"/>
    <col min="16" max="16" width="21.5546875" style="19" customWidth="1"/>
    <col min="17" max="17" width="15.109375" style="19" customWidth="1"/>
    <col min="18" max="18" width="16" style="19" customWidth="1"/>
    <col min="19" max="19" width="43" style="19" customWidth="1"/>
    <col min="20" max="20" width="12.33203125" style="19" customWidth="1"/>
    <col min="21" max="16384" width="9.109375" style="19"/>
  </cols>
  <sheetData>
    <row r="1" spans="1:19" ht="28.8" x14ac:dyDescent="0.55000000000000004">
      <c r="A1" s="6" t="s">
        <v>6562</v>
      </c>
      <c r="B1" s="6"/>
      <c r="C1" s="6"/>
      <c r="D1" s="6"/>
      <c r="E1" s="6"/>
      <c r="F1" s="6"/>
      <c r="G1" s="6"/>
      <c r="H1" s="6"/>
      <c r="I1" s="6"/>
      <c r="J1" s="6"/>
      <c r="K1" s="6"/>
      <c r="L1" s="6"/>
      <c r="M1" s="6"/>
      <c r="N1" s="6"/>
      <c r="O1" s="6"/>
      <c r="P1" s="6"/>
      <c r="Q1" s="6"/>
      <c r="R1" s="6"/>
      <c r="S1" s="6"/>
    </row>
    <row r="2" spans="1:19" ht="18" x14ac:dyDescent="0.35">
      <c r="A2" s="22" t="e">
        <f>CONCATENATE("Schedule E - Demolition and Reclamation for ",'Cover Page - MUST COMPLETE'!E6," [A.",INDEX(DataValid!$C$7:$C$96,MATCH('Cover Page - MUST COMPLETE'!E6,DataValid!$B$7:$B$96,0)),"]", " in ", 'Cover Page - MUST COMPLETE'!E7)</f>
        <v>#N/A</v>
      </c>
      <c r="B2" s="22"/>
      <c r="C2" s="22"/>
      <c r="D2" s="22"/>
      <c r="E2" s="22"/>
      <c r="F2" s="22"/>
      <c r="G2" s="22"/>
      <c r="H2" s="22"/>
      <c r="I2" s="22"/>
      <c r="J2" s="22"/>
      <c r="K2" s="22"/>
      <c r="L2" s="22"/>
      <c r="M2" s="22"/>
      <c r="N2" s="22"/>
      <c r="O2" s="22"/>
      <c r="P2" s="22"/>
      <c r="Q2" s="22"/>
      <c r="R2" s="22"/>
      <c r="S2" s="22"/>
    </row>
    <row r="3" spans="1:19" x14ac:dyDescent="0.3">
      <c r="A3" s="23" t="s">
        <v>9502</v>
      </c>
      <c r="B3"/>
      <c r="C3"/>
      <c r="D3"/>
      <c r="E3"/>
      <c r="F3"/>
      <c r="G3"/>
      <c r="H3"/>
      <c r="I3"/>
      <c r="J3"/>
      <c r="K3" s="24"/>
      <c r="L3"/>
      <c r="N3" s="24" t="e">
        <f>INDEX(GAD[AuthCd],MATCH('Cover Page - MUST COMPLETE'!$B$6,GAD[AuthName],0))</f>
        <v>#N/A</v>
      </c>
      <c r="O3" s="24"/>
      <c r="P3" s="24"/>
      <c r="Q3" s="24"/>
      <c r="R3"/>
    </row>
    <row r="4" spans="1:19" x14ac:dyDescent="0.3">
      <c r="A4" s="23" t="s">
        <v>13261</v>
      </c>
      <c r="B4"/>
      <c r="C4"/>
      <c r="D4"/>
      <c r="E4"/>
      <c r="F4"/>
      <c r="G4"/>
      <c r="H4"/>
      <c r="I4" s="25" t="s">
        <v>9503</v>
      </c>
      <c r="J4" s="26">
        <f>COUNTA(C6:C1048576)</f>
        <v>0</v>
      </c>
      <c r="K4"/>
      <c r="L4"/>
      <c r="M4"/>
      <c r="N4"/>
      <c r="O4"/>
      <c r="P4"/>
      <c r="Q4"/>
      <c r="R4"/>
    </row>
    <row r="5" spans="1:19" ht="63" customHeight="1" x14ac:dyDescent="0.3">
      <c r="A5" s="37" t="s">
        <v>11</v>
      </c>
      <c r="B5" s="38" t="s">
        <v>6568</v>
      </c>
      <c r="C5" s="39" t="s">
        <v>12</v>
      </c>
      <c r="D5" s="39" t="s">
        <v>14</v>
      </c>
      <c r="E5" s="39" t="s">
        <v>13</v>
      </c>
      <c r="F5" s="39" t="s">
        <v>15</v>
      </c>
      <c r="G5" s="39" t="s">
        <v>7087</v>
      </c>
      <c r="H5" s="39" t="s">
        <v>7163</v>
      </c>
      <c r="I5" s="39" t="s">
        <v>18</v>
      </c>
      <c r="J5" s="39" t="s">
        <v>7095</v>
      </c>
      <c r="K5" s="39" t="s">
        <v>7096</v>
      </c>
      <c r="L5" s="39" t="s">
        <v>28</v>
      </c>
      <c r="M5" s="39" t="s">
        <v>27</v>
      </c>
      <c r="N5" s="39" t="s">
        <v>29</v>
      </c>
      <c r="O5" s="39" t="s">
        <v>7082</v>
      </c>
      <c r="P5" s="39" t="s">
        <v>9500</v>
      </c>
      <c r="Q5" s="39" t="s">
        <v>9501</v>
      </c>
      <c r="R5" s="39" t="s">
        <v>9504</v>
      </c>
      <c r="S5" s="39" t="s">
        <v>7165</v>
      </c>
    </row>
    <row r="6" spans="1:19" x14ac:dyDescent="0.3">
      <c r="A6"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6" s="11">
        <v>1</v>
      </c>
      <c r="C6" s="5"/>
      <c r="D6" s="5"/>
      <c r="E6" s="5"/>
      <c r="F6" s="5"/>
      <c r="G6" s="5"/>
      <c r="H6" s="5"/>
      <c r="I6" s="5"/>
      <c r="J6" s="5"/>
      <c r="K6" s="5"/>
      <c r="L6" s="5"/>
      <c r="M6" s="5"/>
      <c r="N6" s="5"/>
      <c r="O6" s="5"/>
      <c r="P6" s="5"/>
      <c r="Q6" s="41"/>
      <c r="R6" s="21"/>
      <c r="S6" s="5"/>
    </row>
    <row r="7" spans="1:19" x14ac:dyDescent="0.3">
      <c r="A7"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7" s="11">
        <v>2</v>
      </c>
      <c r="C7" s="5"/>
      <c r="D7" s="5"/>
      <c r="E7" s="5"/>
      <c r="F7" s="5"/>
      <c r="G7" s="5"/>
      <c r="H7" s="5"/>
      <c r="I7" s="5"/>
      <c r="J7" s="5"/>
      <c r="K7" s="5"/>
      <c r="L7" s="5"/>
      <c r="M7" s="5"/>
      <c r="N7" s="5"/>
      <c r="O7" s="5"/>
      <c r="P7" s="5"/>
      <c r="Q7" s="41"/>
      <c r="R7" s="21"/>
      <c r="S7" s="5"/>
    </row>
    <row r="8" spans="1:19" x14ac:dyDescent="0.3">
      <c r="A8"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8" s="11">
        <v>3</v>
      </c>
      <c r="C8" s="5"/>
      <c r="D8" s="5"/>
      <c r="E8" s="5"/>
      <c r="F8" s="5"/>
      <c r="G8" s="5"/>
      <c r="H8" s="5"/>
      <c r="I8" s="5"/>
      <c r="J8" s="5"/>
      <c r="K8" s="5"/>
      <c r="L8" s="5"/>
      <c r="M8" s="5"/>
      <c r="N8" s="5"/>
      <c r="O8" s="5"/>
      <c r="P8" s="5"/>
      <c r="Q8" s="41"/>
      <c r="R8" s="21"/>
      <c r="S8" s="5"/>
    </row>
    <row r="9" spans="1:19" x14ac:dyDescent="0.3">
      <c r="A9"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9" s="11">
        <v>4</v>
      </c>
      <c r="C9" s="5"/>
      <c r="D9" s="5"/>
      <c r="E9" s="5"/>
      <c r="F9" s="5"/>
      <c r="G9" s="5"/>
      <c r="H9" s="5"/>
      <c r="I9" s="5"/>
      <c r="J9" s="5"/>
      <c r="K9" s="5"/>
      <c r="L9" s="5"/>
      <c r="M9" s="5"/>
      <c r="N9" s="5"/>
      <c r="O9" s="5"/>
      <c r="P9" s="5"/>
      <c r="Q9" s="41"/>
      <c r="R9" s="21"/>
      <c r="S9" s="5"/>
    </row>
    <row r="10" spans="1:19" x14ac:dyDescent="0.3">
      <c r="A10"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0" s="11">
        <v>5</v>
      </c>
      <c r="C10" s="5"/>
      <c r="D10" s="5"/>
      <c r="E10" s="5"/>
      <c r="F10" s="5"/>
      <c r="G10" s="5"/>
      <c r="H10" s="5"/>
      <c r="I10" s="5"/>
      <c r="J10" s="5"/>
      <c r="K10" s="5"/>
      <c r="L10" s="5"/>
      <c r="M10" s="5"/>
      <c r="N10" s="5"/>
      <c r="O10" s="5"/>
      <c r="P10" s="5"/>
      <c r="Q10" s="41"/>
      <c r="R10" s="21"/>
      <c r="S10" s="5"/>
    </row>
    <row r="11" spans="1:19" x14ac:dyDescent="0.3">
      <c r="A11"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1" s="11">
        <v>6</v>
      </c>
      <c r="C11" s="5"/>
      <c r="D11" s="5"/>
      <c r="E11" s="5"/>
      <c r="F11" s="5"/>
      <c r="G11" s="5"/>
      <c r="H11" s="5"/>
      <c r="I11" s="5"/>
      <c r="J11" s="5"/>
      <c r="K11" s="5"/>
      <c r="L11" s="5"/>
      <c r="M11" s="5"/>
      <c r="N11" s="5"/>
      <c r="O11" s="5"/>
      <c r="P11" s="5"/>
      <c r="Q11" s="41"/>
      <c r="R11" s="21"/>
      <c r="S11" s="5"/>
    </row>
    <row r="12" spans="1:19" x14ac:dyDescent="0.3">
      <c r="A12"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2" s="11">
        <v>7</v>
      </c>
      <c r="C12" s="5"/>
      <c r="D12" s="5"/>
      <c r="E12" s="5"/>
      <c r="F12" s="5"/>
      <c r="G12" s="5"/>
      <c r="H12" s="5"/>
      <c r="I12" s="5"/>
      <c r="J12" s="5"/>
      <c r="K12" s="5"/>
      <c r="L12" s="5"/>
      <c r="M12" s="5"/>
      <c r="N12" s="5"/>
      <c r="O12" s="5"/>
      <c r="P12" s="5"/>
      <c r="Q12" s="41"/>
      <c r="R12" s="21"/>
      <c r="S12" s="5"/>
    </row>
    <row r="13" spans="1:19" x14ac:dyDescent="0.3">
      <c r="A13"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3" s="11">
        <v>8</v>
      </c>
      <c r="C13" s="5"/>
      <c r="D13" s="5"/>
      <c r="E13" s="5"/>
      <c r="F13" s="5"/>
      <c r="G13" s="5"/>
      <c r="H13" s="5"/>
      <c r="I13" s="5"/>
      <c r="J13" s="5"/>
      <c r="K13" s="5"/>
      <c r="L13" s="5"/>
      <c r="M13" s="5"/>
      <c r="N13" s="5"/>
      <c r="O13" s="5"/>
      <c r="P13" s="5"/>
      <c r="Q13" s="41"/>
      <c r="R13" s="21"/>
      <c r="S13" s="5"/>
    </row>
    <row r="14" spans="1:19" x14ac:dyDescent="0.3">
      <c r="A14"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4" s="11">
        <v>9</v>
      </c>
      <c r="C14" s="5"/>
      <c r="D14" s="5"/>
      <c r="E14" s="5"/>
      <c r="F14" s="5"/>
      <c r="G14" s="5"/>
      <c r="H14" s="5"/>
      <c r="I14" s="5"/>
      <c r="J14" s="5"/>
      <c r="K14" s="5"/>
      <c r="L14" s="5"/>
      <c r="M14" s="5"/>
      <c r="N14" s="5"/>
      <c r="O14" s="5"/>
      <c r="P14" s="5"/>
      <c r="Q14" s="41"/>
      <c r="R14" s="21"/>
      <c r="S14" s="5"/>
    </row>
    <row r="15" spans="1:19" x14ac:dyDescent="0.3">
      <c r="A15"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5" s="11">
        <v>10</v>
      </c>
      <c r="C15" s="5"/>
      <c r="D15" s="5"/>
      <c r="E15" s="5"/>
      <c r="F15" s="5"/>
      <c r="G15" s="5"/>
      <c r="H15" s="5"/>
      <c r="I15" s="5"/>
      <c r="J15" s="5"/>
      <c r="K15" s="5"/>
      <c r="L15" s="5"/>
      <c r="M15" s="5"/>
      <c r="N15" s="5"/>
      <c r="O15" s="5"/>
      <c r="P15" s="5"/>
      <c r="Q15" s="41"/>
      <c r="R15" s="21"/>
      <c r="S15" s="5"/>
    </row>
    <row r="16" spans="1:19" x14ac:dyDescent="0.3">
      <c r="A16"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6" s="11">
        <v>11</v>
      </c>
      <c r="C16" s="5"/>
      <c r="D16" s="5"/>
      <c r="E16" s="5"/>
      <c r="F16" s="5"/>
      <c r="G16" s="5"/>
      <c r="H16" s="5"/>
      <c r="I16" s="5"/>
      <c r="J16" s="5"/>
      <c r="K16" s="5"/>
      <c r="L16" s="5"/>
      <c r="M16" s="5"/>
      <c r="N16" s="5"/>
      <c r="O16" s="5"/>
      <c r="P16" s="5"/>
      <c r="Q16" s="41"/>
      <c r="R16" s="21"/>
      <c r="S16" s="5"/>
    </row>
    <row r="17" spans="1:19" x14ac:dyDescent="0.3">
      <c r="A17"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7" s="11">
        <v>12</v>
      </c>
      <c r="C17" s="5"/>
      <c r="D17" s="5"/>
      <c r="E17" s="5"/>
      <c r="F17" s="5"/>
      <c r="G17" s="5"/>
      <c r="H17" s="5"/>
      <c r="I17" s="5"/>
      <c r="J17" s="5"/>
      <c r="K17" s="5"/>
      <c r="L17" s="5"/>
      <c r="M17" s="5"/>
      <c r="N17" s="5"/>
      <c r="O17" s="5"/>
      <c r="P17" s="5"/>
      <c r="Q17" s="41"/>
      <c r="R17" s="21"/>
      <c r="S17" s="5"/>
    </row>
    <row r="18" spans="1:19" x14ac:dyDescent="0.3">
      <c r="A18"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8" s="11">
        <v>13</v>
      </c>
      <c r="C18" s="5"/>
      <c r="D18" s="5"/>
      <c r="E18" s="5"/>
      <c r="F18" s="5"/>
      <c r="G18" s="5"/>
      <c r="H18" s="5"/>
      <c r="I18" s="5"/>
      <c r="J18" s="5"/>
      <c r="K18" s="5"/>
      <c r="L18" s="5"/>
      <c r="M18" s="5"/>
      <c r="N18" s="5"/>
      <c r="O18" s="5"/>
      <c r="P18" s="5"/>
      <c r="Q18" s="41"/>
      <c r="R18" s="21"/>
      <c r="S18" s="5"/>
    </row>
    <row r="19" spans="1:19" x14ac:dyDescent="0.3">
      <c r="A19"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19" s="11">
        <v>14</v>
      </c>
      <c r="C19" s="5"/>
      <c r="D19" s="5"/>
      <c r="E19" s="5"/>
      <c r="F19" s="5"/>
      <c r="G19" s="5"/>
      <c r="H19" s="5"/>
      <c r="I19" s="5"/>
      <c r="J19" s="5"/>
      <c r="K19" s="5"/>
      <c r="L19" s="5"/>
      <c r="M19" s="5"/>
      <c r="N19" s="5"/>
      <c r="O19" s="5"/>
      <c r="P19" s="5"/>
      <c r="Q19" s="41"/>
      <c r="R19" s="21"/>
      <c r="S19" s="5"/>
    </row>
    <row r="20" spans="1:19" x14ac:dyDescent="0.3">
      <c r="A20"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0" s="11">
        <v>15</v>
      </c>
      <c r="C20" s="5"/>
      <c r="D20" s="5"/>
      <c r="E20" s="5"/>
      <c r="F20" s="5"/>
      <c r="G20" s="5"/>
      <c r="H20" s="5"/>
      <c r="I20" s="5"/>
      <c r="J20" s="5"/>
      <c r="K20" s="5"/>
      <c r="L20" s="5"/>
      <c r="M20" s="5"/>
      <c r="N20" s="5"/>
      <c r="O20" s="5"/>
      <c r="P20" s="5"/>
      <c r="Q20" s="41"/>
      <c r="R20" s="21"/>
      <c r="S20" s="5"/>
    </row>
    <row r="21" spans="1:19" x14ac:dyDescent="0.3">
      <c r="A21"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1" s="11">
        <v>16</v>
      </c>
      <c r="C21" s="5"/>
      <c r="D21" s="5"/>
      <c r="E21" s="5"/>
      <c r="F21" s="5"/>
      <c r="G21" s="5"/>
      <c r="H21" s="5"/>
      <c r="I21" s="5"/>
      <c r="J21" s="5"/>
      <c r="K21" s="5"/>
      <c r="L21" s="5"/>
      <c r="M21" s="5"/>
      <c r="N21" s="5"/>
      <c r="O21" s="5"/>
      <c r="P21" s="5"/>
      <c r="Q21" s="41"/>
      <c r="R21" s="21"/>
      <c r="S21" s="5"/>
    </row>
    <row r="22" spans="1:19" x14ac:dyDescent="0.3">
      <c r="A22"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2" s="11">
        <v>17</v>
      </c>
      <c r="C22" s="5"/>
      <c r="D22" s="5"/>
      <c r="E22" s="5"/>
      <c r="F22" s="5"/>
      <c r="G22" s="5"/>
      <c r="H22" s="5"/>
      <c r="I22" s="5"/>
      <c r="J22" s="5"/>
      <c r="K22" s="5"/>
      <c r="L22" s="5"/>
      <c r="M22" s="5"/>
      <c r="N22" s="5"/>
      <c r="O22" s="5"/>
      <c r="P22" s="5"/>
      <c r="Q22" s="41"/>
      <c r="R22" s="21"/>
      <c r="S22" s="5"/>
    </row>
    <row r="23" spans="1:19" x14ac:dyDescent="0.3">
      <c r="A23"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3" s="11">
        <v>18</v>
      </c>
      <c r="C23" s="5"/>
      <c r="D23" s="5"/>
      <c r="E23" s="5"/>
      <c r="F23" s="5"/>
      <c r="G23" s="5"/>
      <c r="H23" s="5"/>
      <c r="I23" s="5"/>
      <c r="J23" s="5"/>
      <c r="K23" s="5"/>
      <c r="L23" s="5"/>
      <c r="M23" s="5"/>
      <c r="N23" s="5"/>
      <c r="O23" s="5"/>
      <c r="P23" s="5"/>
      <c r="Q23" s="41"/>
      <c r="R23" s="21"/>
      <c r="S23" s="5"/>
    </row>
    <row r="24" spans="1:19" x14ac:dyDescent="0.3">
      <c r="A24"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4" s="11">
        <v>19</v>
      </c>
      <c r="C24" s="5"/>
      <c r="D24" s="5"/>
      <c r="E24" s="5"/>
      <c r="F24" s="5"/>
      <c r="G24" s="5"/>
      <c r="H24" s="5"/>
      <c r="I24" s="5"/>
      <c r="J24" s="5"/>
      <c r="K24" s="5"/>
      <c r="L24" s="5"/>
      <c r="M24" s="5"/>
      <c r="N24" s="5"/>
      <c r="O24" s="5"/>
      <c r="P24" s="5"/>
      <c r="Q24" s="41"/>
      <c r="R24" s="21"/>
      <c r="S24" s="5"/>
    </row>
    <row r="25" spans="1:19" x14ac:dyDescent="0.3">
      <c r="A25"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5" s="11">
        <v>20</v>
      </c>
      <c r="C25" s="5"/>
      <c r="D25" s="5"/>
      <c r="E25" s="5"/>
      <c r="F25" s="5"/>
      <c r="G25" s="5"/>
      <c r="H25" s="5"/>
      <c r="I25" s="5"/>
      <c r="J25" s="5"/>
      <c r="K25" s="5"/>
      <c r="L25" s="5"/>
      <c r="M25" s="5"/>
      <c r="N25" s="5"/>
      <c r="O25" s="5"/>
      <c r="P25" s="5"/>
      <c r="Q25" s="41"/>
      <c r="R25" s="21"/>
      <c r="S25" s="5"/>
    </row>
    <row r="26" spans="1:19" x14ac:dyDescent="0.3">
      <c r="A26"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6" s="11">
        <v>21</v>
      </c>
      <c r="C26" s="5"/>
      <c r="D26" s="5"/>
      <c r="E26" s="5"/>
      <c r="F26" s="5"/>
      <c r="G26" s="5"/>
      <c r="H26" s="5"/>
      <c r="I26" s="5"/>
      <c r="J26" s="5"/>
      <c r="K26" s="5"/>
      <c r="L26" s="5"/>
      <c r="M26" s="5"/>
      <c r="N26" s="5"/>
      <c r="O26" s="5"/>
      <c r="P26" s="5"/>
      <c r="Q26" s="41"/>
      <c r="R26" s="21"/>
      <c r="S26" s="5"/>
    </row>
    <row r="27" spans="1:19" x14ac:dyDescent="0.3">
      <c r="A27"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7" s="11">
        <v>22</v>
      </c>
      <c r="C27" s="5"/>
      <c r="D27" s="5"/>
      <c r="E27" s="5"/>
      <c r="F27" s="5"/>
      <c r="G27" s="5"/>
      <c r="H27" s="5"/>
      <c r="I27" s="5"/>
      <c r="J27" s="5"/>
      <c r="K27" s="5"/>
      <c r="L27" s="5"/>
      <c r="M27" s="5"/>
      <c r="N27" s="5"/>
      <c r="O27" s="5"/>
      <c r="P27" s="5"/>
      <c r="Q27" s="41"/>
      <c r="R27" s="21"/>
      <c r="S27" s="5"/>
    </row>
    <row r="28" spans="1:19" x14ac:dyDescent="0.3">
      <c r="A28"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8" s="11">
        <v>23</v>
      </c>
      <c r="C28" s="5"/>
      <c r="D28" s="5"/>
      <c r="E28" s="5"/>
      <c r="F28" s="5"/>
      <c r="G28" s="5"/>
      <c r="H28" s="5"/>
      <c r="I28" s="5"/>
      <c r="J28" s="5"/>
      <c r="K28" s="5"/>
      <c r="L28" s="5"/>
      <c r="M28" s="5"/>
      <c r="N28" s="5"/>
      <c r="O28" s="5"/>
      <c r="P28" s="5"/>
      <c r="Q28" s="41"/>
      <c r="R28" s="21"/>
      <c r="S28" s="5"/>
    </row>
    <row r="29" spans="1:19" x14ac:dyDescent="0.3">
      <c r="A29"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29" s="11">
        <v>24</v>
      </c>
      <c r="C29" s="5"/>
      <c r="D29" s="5"/>
      <c r="E29" s="5"/>
      <c r="F29" s="5"/>
      <c r="G29" s="5"/>
      <c r="H29" s="5"/>
      <c r="I29" s="5"/>
      <c r="J29" s="5"/>
      <c r="K29" s="5"/>
      <c r="L29" s="5"/>
      <c r="M29" s="5"/>
      <c r="N29" s="5"/>
      <c r="O29" s="5"/>
      <c r="P29" s="5"/>
      <c r="Q29" s="41"/>
      <c r="R29" s="21"/>
      <c r="S29" s="5"/>
    </row>
    <row r="30" spans="1:19" x14ac:dyDescent="0.3">
      <c r="A30"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30" s="11">
        <v>25</v>
      </c>
      <c r="C30" s="5"/>
      <c r="D30" s="5"/>
      <c r="E30" s="5"/>
      <c r="F30" s="5"/>
      <c r="G30" s="5"/>
      <c r="H30" s="5"/>
      <c r="I30" s="5"/>
      <c r="J30" s="5"/>
      <c r="K30" s="5"/>
      <c r="L30" s="5"/>
      <c r="M30" s="5"/>
      <c r="N30" s="5"/>
      <c r="O30" s="5"/>
      <c r="P30" s="5"/>
      <c r="Q30" s="41"/>
      <c r="R30" s="21"/>
      <c r="S30" s="5"/>
    </row>
    <row r="31" spans="1:19" x14ac:dyDescent="0.3">
      <c r="A31"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31" s="11">
        <v>26</v>
      </c>
      <c r="C31" s="5"/>
      <c r="D31" s="5"/>
      <c r="E31" s="5"/>
      <c r="F31" s="5"/>
      <c r="G31" s="5"/>
      <c r="H31" s="5"/>
      <c r="I31" s="5"/>
      <c r="J31" s="5"/>
      <c r="K31" s="5"/>
      <c r="L31" s="5"/>
      <c r="M31" s="5"/>
      <c r="N31" s="5"/>
      <c r="O31" s="5"/>
      <c r="P31" s="5"/>
      <c r="Q31" s="41"/>
      <c r="R31" s="21"/>
      <c r="S31" s="5"/>
    </row>
    <row r="32" spans="1:19" x14ac:dyDescent="0.3">
      <c r="A32"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32" s="11">
        <v>27</v>
      </c>
      <c r="C32" s="5"/>
      <c r="D32" s="5"/>
      <c r="E32" s="5"/>
      <c r="F32" s="5"/>
      <c r="G32" s="5"/>
      <c r="H32" s="5"/>
      <c r="I32" s="5"/>
      <c r="J32" s="5"/>
      <c r="K32" s="5"/>
      <c r="L32" s="5"/>
      <c r="M32" s="5"/>
      <c r="N32" s="5"/>
      <c r="O32" s="5"/>
      <c r="P32" s="5"/>
      <c r="Q32" s="41"/>
      <c r="R32" s="21"/>
      <c r="S32" s="5"/>
    </row>
    <row r="33" spans="1:19" x14ac:dyDescent="0.3">
      <c r="A33"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33" s="11">
        <v>28</v>
      </c>
      <c r="C33" s="5"/>
      <c r="D33" s="5"/>
      <c r="E33" s="5"/>
      <c r="F33" s="5"/>
      <c r="G33" s="5"/>
      <c r="H33" s="5"/>
      <c r="I33" s="5"/>
      <c r="J33" s="5"/>
      <c r="K33" s="5"/>
      <c r="L33" s="5"/>
      <c r="M33" s="5"/>
      <c r="N33" s="5"/>
      <c r="O33" s="5"/>
      <c r="P33" s="5"/>
      <c r="Q33" s="41"/>
      <c r="R33" s="21"/>
      <c r="S33" s="5"/>
    </row>
    <row r="34" spans="1:19" x14ac:dyDescent="0.3">
      <c r="A34"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34" s="11">
        <v>29</v>
      </c>
      <c r="C34" s="5"/>
      <c r="D34" s="5"/>
      <c r="E34" s="5"/>
      <c r="F34" s="5"/>
      <c r="G34" s="5"/>
      <c r="H34" s="5"/>
      <c r="I34" s="5"/>
      <c r="J34" s="5"/>
      <c r="K34" s="5"/>
      <c r="L34" s="5"/>
      <c r="M34" s="5"/>
      <c r="N34" s="5"/>
      <c r="O34" s="5"/>
      <c r="P34" s="5"/>
      <c r="Q34" s="41"/>
      <c r="R34" s="21"/>
      <c r="S34" s="5"/>
    </row>
    <row r="35" spans="1:19" x14ac:dyDescent="0.3">
      <c r="A35" s="20" t="str">
        <f>IF(OR(ISBLANK(SchA6910234[[#This Row],[School Name]]),ISBLANK(SchA6910234[[#This Row],[School Code]]),ISBLANK(SchA6910234[[#This Row],[Facility Code]]),ISBLANK(SchA6910234[[#This Row],[Location]]),ISBLANK(SchA6910234[[#This Row],[Modular Unit Type]]),ISBLANK(SchA6910234[[#This Row],[Unit Age]]),ISBLANK(SchA6910234[[#This Row],[P3 School]]),ISBLANK(SchA6910234[[#This Row],[Unit Condition]]),ISBLANK(SchA6910234[[#This Row],[Manufacturer ]]),ISBLANK(SchA6910234[[#This Row],[Year Constructed
(19XX or 20XX)]]),ISBLANK(SchA6910234[[#This Row],[Reclamation Required]]),ISBLANK(SchA6910234[[#This Row],[Required Documents Attached?]]),ISBLANK(SchA6910234[[#This Row],[Additional Site Requirement Funding Documentation Attached?]]),ISBLANK(SchA6910234[[#This Row],[Cost of Additional Site Requirements]]),ISBLANK(SchA6910234[[#This Row],[Proposed Project Completion Date   
(Year Month)]]),ISBLANK(SchA6910234[[#This Row],[ Unit T-Code]]),ISBLANK(SchA6910234[[#This Row],[Explanation for Request
Please provide a detailed explanation for the modular request, category code, additional project costs and site requirements (if applicable)]])),"[Incomplete]","[Complete]")</f>
        <v>[Incomplete]</v>
      </c>
      <c r="B35" s="11">
        <v>30</v>
      </c>
      <c r="C35" s="5"/>
      <c r="D35" s="5"/>
      <c r="E35" s="5"/>
      <c r="F35" s="5"/>
      <c r="G35" s="5"/>
      <c r="H35" s="5"/>
      <c r="I35" s="5"/>
      <c r="J35" s="5"/>
      <c r="K35" s="5"/>
      <c r="L35" s="5"/>
      <c r="M35" s="5"/>
      <c r="N35" s="5"/>
      <c r="O35" s="5"/>
      <c r="P35" s="5"/>
      <c r="Q35" s="41"/>
      <c r="R35" s="21"/>
      <c r="S35" s="5"/>
    </row>
  </sheetData>
  <sheetProtection algorithmName="SHA-512" hashValue="NIfKa1TfIUcOlUzmzju9ZibS5a+BHQyVg5SlPKZTt8roNRsqBb8xFbCBdDNjhyRM+aYZ8c43Bt4FTL9SlNsWRA==" saltValue="JrL1Fl+KFuS/lArlO/K5DQ==" spinCount="100000" sheet="1" insertRows="0" deleteRows="0" selectLockedCells="1" sort="0" autoFilter="0"/>
  <conditionalFormatting sqref="A5:A1048576">
    <cfRule type="cellIs" dxfId="1" priority="1" operator="equal">
      <formula>"[Complete]"</formula>
    </cfRule>
    <cfRule type="cellIs" dxfId="0" priority="2" operator="equal">
      <formula>"[Incomplete]"</formula>
    </cfRule>
  </conditionalFormatting>
  <dataValidations count="14">
    <dataValidation allowBlank="1" showErrorMessage="1" promptTitle="Use Dropdown" prompt="Specify request category code." sqref="Q6:Q35" xr:uid="{3F76E054-BA9B-4328-997C-2B04A638327B}"/>
    <dataValidation allowBlank="1" showInputMessage="1" showErrorMessage="1" promptTitle="Total Funding Requested" sqref="Q6:Q35" xr:uid="{082BDAC9-5251-4AAB-967C-EC056CEBC2B4}"/>
    <dataValidation allowBlank="1" showInputMessage="1" showErrorMessage="1" promptTitle="Explanation for Request" prompt="Please provide a detailed explanation for the modular request, category code, additional project costs and site requirements (if applicable)_x000a__x000a_Expand formula bar to read easier._x000a_Press Alt+Enter to add line breaks." sqref="S6:S35" xr:uid="{7A420500-B0CD-436D-9160-433073FD781F}"/>
    <dataValidation type="list" allowBlank="1" showInputMessage="1" showErrorMessage="1" promptTitle="Reclamation Required" prompt="Is reclamation required?" sqref="N6:N35" xr:uid="{6BCBB9FA-682D-4F7C-9DAF-B6BE73148417}">
      <formula1>"Yes,No"</formula1>
    </dataValidation>
    <dataValidation type="list" allowBlank="1" showInputMessage="1" showErrorMessage="1" promptTitle="Unit Condition" prompt="Specify condition of unit." sqref="M6:M35" xr:uid="{557A5896-F106-42FA-B693-82772DC65CD6}">
      <formula1>"Excellent,Good,Fair,Poor"</formula1>
    </dataValidation>
    <dataValidation allowBlank="1" showInputMessage="1" promptTitle="Construction Year" prompt="Please enter the construction year of the modular unit." sqref="H6:H35" xr:uid="{0C1198A5-6B46-4EF5-B50A-9BC6A7BAAC8E}"/>
    <dataValidation allowBlank="1" showInputMessage="1" promptTitle="Manufacturer" prompt="Specify Manufacturer." sqref="G6:G35" xr:uid="{F7851C96-C15D-4AB1-ABEA-E696AEE36A89}"/>
    <dataValidation type="list" allowBlank="1" showInputMessage="1" showErrorMessage="1" promptTitle="P3 School" prompt="Is this a P3 school? In accordance with the School Capital Manual, the modular classroom program does not provide modular classrooms for P3 schools that have achieved full build out capacity. " sqref="I6:I35" xr:uid="{059253D9-B972-4F97-977F-3930637B300C}">
      <formula1>"Yes,No"</formula1>
    </dataValidation>
    <dataValidation type="list" allowBlank="1" showInputMessage="1" showErrorMessage="1" promptTitle="Use Dropdown" prompt="Supporting documentation attached? e.g. Site layout" sqref="O6:O35" xr:uid="{37C37F7E-78D8-44D0-984E-87E7D0220A16}">
      <formula1>"Yes,No"</formula1>
    </dataValidation>
    <dataValidation type="whole" operator="greaterThanOrEqual" allowBlank="1" showInputMessage="1" showErrorMessage="1" promptTitle="Board Priority" prompt="To add more records (rows), go to the bottom of this column, type in the next board priority number in sequence." sqref="B6:B35" xr:uid="{E0C60497-79CB-47D1-9416-7BDE9CCBBB47}">
      <formula1>1</formula1>
    </dataValidation>
    <dataValidation allowBlank="1" showInputMessage="1" showErrorMessage="1" promptTitle="Derived Values" prompt="This column indicates whether the submitted record is complete or needs additional info." sqref="A6:A35" xr:uid="{7D583A26-6EF7-4E85-95F8-1C30E40F0125}"/>
    <dataValidation type="textLength" operator="equal" allowBlank="1" showInputMessage="1" showErrorMessage="1" promptTitle="T-Code" prompt="Type T-Code of modular or portable. i.e. T4501" sqref="J6:J35" xr:uid="{1E7EA201-DE32-421E-BF52-C23110940243}">
      <formula1>5</formula1>
    </dataValidation>
    <dataValidation allowBlank="1" showInputMessage="1" showErrorMessage="1" promptTitle="Proposed Completion Date" prompt="Specify proposed completion date using YYYY-MM format. i.e. 2023-04 for April 2023." sqref="R6:R35" xr:uid="{46882BED-B79C-4B8B-8B4D-1895852EA9B8}"/>
    <dataValidation type="list" allowBlank="1" showInputMessage="1" showErrorMessage="1" promptTitle="Use Dropdown" prompt="Supporting documentation attached for Additional Site Requirement Funding? e.g. fire hydrant, parking spaces" sqref="P6:P35" xr:uid="{544C91C4-570D-489B-B4DE-2B126E9FDF43}">
      <formula1>"Yes,No"</formula1>
    </dataValidation>
  </dataValidations>
  <pageMargins left="0.7" right="0.7" top="0.75" bottom="0.75" header="0.3" footer="0.3"/>
  <pageSetup scale="51" fitToHeight="0" orientation="landscape" r:id="rId1"/>
  <headerFooter>
    <oddFooter>&amp;L_x000D_&amp;1#&amp;"Calibri"&amp;11&amp;K000000 Classification: Public&amp;R&amp;A</oddFooter>
  </headerFooter>
  <drawing r:id="rId2"/>
  <tableParts count="1">
    <tablePart r:id="rId3"/>
  </tableParts>
  <extLst>
    <ext xmlns:x14="http://schemas.microsoft.com/office/spreadsheetml/2009/9/main" uri="{CCE6A557-97BC-4b89-ADB6-D9C93CAAB3DF}">
      <x14:dataValidations xmlns:xm="http://schemas.microsoft.com/office/excel/2006/main" count="9">
        <x14:dataValidation type="list" allowBlank="1" showInputMessage="1" showErrorMessage="1" promptTitle="Unit Age" prompt="Specify age of unit in years" xr:uid="{23E87756-9B6D-4A6C-B89E-AB958894E311}">
          <x14:formula1>
            <xm:f>DataValid!$K$7:$K$15</xm:f>
          </x14:formula1>
          <xm:sqref>L6:L35</xm:sqref>
        </x14:dataValidation>
        <x14:dataValidation type="list" allowBlank="1" showInputMessage="1" showErrorMessage="1" promptTitle="Modular Unit Type" prompt="Specify Modular Unit Configuration. If Other is selected, attach drawing." xr:uid="{D0FE9BC5-ADF0-414F-84D8-6647BB2F9FFC}">
          <x14:formula1>
            <xm:f>DataValid!$I$7:$I$21</xm:f>
          </x14:formula1>
          <xm:sqref>K6:K35</xm:sqref>
        </x14:dataValidation>
        <x14:dataValidation type="list" allowBlank="1" showInputMessage="1" showErrorMessage="1" promptTitle="Use Dropdown" prompt="Specify request category code." xr:uid="{ADF15176-7D85-435C-B171-8CE1401A8452}">
          <x14:formula1>
            <xm:f>DataValid!$E$7:$E$10</xm:f>
          </x14:formula1>
          <xm:sqref>O6:O35</xm:sqref>
        </x14:dataValidation>
        <x14:dataValidation type="list" operator="greaterThanOrEqual" allowBlank="1" showInputMessage="1" promptTitle="Location" prompt="Please choose from the drop-down list. If the location is not in the drop-down list, please enter it accordingly." xr:uid="{0E730998-9FCD-4F63-9575-5C44E117FD04}">
          <x14:formula1>
            <xm:f>OFFSET('SJ-Location'!$B$6, 1, MATCH(E6, 'SJ-Location'!$B$6:$BOZ$6, 0)-1, COUNTA(OFFSET('SJ-Location'!$B$6, 1, MATCH(E6, 'SJ-Location'!$B$6:$BOZ$6, 0)- 1, 3, 1)), 1)</xm:f>
          </x14:formula1>
          <xm:sqref>F6:F35</xm:sqref>
        </x14:dataValidation>
        <x14:dataValidation type="list" operator="greaterThanOrEqual" allowBlank="1" showInputMessage="1" promptTitle="Facility Code" prompt="Please choose from the drop-down list. If the facility is not in the drop-down list, please enter it accordingly." xr:uid="{7EA6CA43-9759-48B0-B9FF-4F74FE2A3CE9}">
          <x14:formula1>
            <xm:f>OFFSET('SJ-Facility'!$B$6, 1, MATCH($N$3, 'SJ-Facility'!$B$6:$CZ$6, 0)-1, COUNTA(OFFSET('SJ-Facility'!$B$6, 1, MATCH($N$3, 'SJ-Facility'!$B$6:$CZ$6, 0)- 1, 264, 1)), 1)</xm:f>
          </x14:formula1>
          <xm:sqref>E6:E35</xm:sqref>
        </x14:dataValidation>
        <x14:dataValidation type="list" operator="greaterThanOrEqual" allowBlank="1" showInputMessage="1" promptTitle="School Code" prompt="Please choose from the drop-down list. If the school code is not in the drop-down list, please enter it accordingly._x000a_" xr:uid="{9F3C4C05-BE47-4E6F-A08C-4253CE97A52B}">
          <x14:formula1>
            <xm:f>OFFSET('SJ-SchoolCode'!$B$6, 1, MATCH($N$3, 'SJ-SchoolCode'!$B$6:$CZ$6, 0)-1, COUNTA(OFFSET('SJ-SchoolCode'!$B$6, 1, MATCH($N$3, 'SJ-SchoolCode'!$B$6:$CZ$6, 0)- 1, 264, 1)), 1)</xm:f>
          </x14:formula1>
          <xm:sqref>D6:D35</xm:sqref>
        </x14:dataValidation>
        <x14:dataValidation type="list" operator="greaterThanOrEqual" allowBlank="1" showInputMessage="1" promptTitle="School Name" prompt="Please choose from the drop-down list. If the school is not in the drop-down list, please enter it accordingly." xr:uid="{46921FAB-0601-4B8C-A1BB-602C40F7847C}">
          <x14:formula1>
            <xm:f>OFFSET('SJ-SchoolName'!$B$6, 1, MATCH($N$3, 'SJ-SchoolName'!$B$6:$CZ$6, 0)-1, COUNTA(OFFSET('SJ-SchoolName'!$B$6, 1, MATCH($N$3, 'SJ-SchoolName'!$B$6:$CZ$6, 0)- 1, 264, 1)), 1)</xm:f>
          </x14:formula1>
          <xm:sqref>C6:C35</xm:sqref>
        </x14:dataValidation>
        <x14:dataValidation type="list" operator="greaterThanOrEqual" allowBlank="1" showInputMessage="1" promptTitle="School Code" prompt="Please choose from the drop-down list. If the school code is not in the drop-down list, please enter it accordingly." xr:uid="{8B0422ED-AFD2-4F2E-8E49-9C37A83153F9}">
          <x14:formula1>
            <xm:f>OFFSET('SJ-SchoolCode'!$B$6, 1, MATCH($N$3, 'SJ-SchoolCode'!$B$6:$CM$6, 0)-1, COUNTA(OFFSET('SJ-SchoolCode'!$B$6, 1, MATCH($N$3, 'SJ-SchoolCode'!$B$6:$CM$6, 0)- 1, 264, 1)), 1)</xm:f>
          </x14:formula1>
          <xm:sqref>D6:D35</xm:sqref>
        </x14:dataValidation>
        <x14:dataValidation type="list" operator="greaterThanOrEqual" allowBlank="1" showInputMessage="1" promptTitle="Facility Code" prompt="Please choose from the drop-down list. If the facility code is not in the drop-down list, please enter it accordingly." xr:uid="{71335666-D9FF-4833-9A62-6F5DDBACDD2B}">
          <x14:formula1>
            <xm:f>OFFSET('SJ-Facility'!$B$6, 1, MATCH($N$3, 'SJ-Facility'!$B$6:$CM$6, 0)-1, COUNTA(OFFSET('SJ-Facility'!$B$6, 1, MATCH($N$3, 'SJ-Facility'!$B$6:$CM$6, 0)- 1, 264, 1)), 1)</xm:f>
          </x14:formula1>
          <xm:sqref>E6:E35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B56F0-24EA-4753-AD7E-291FC61093D1}">
  <sheetPr>
    <tabColor theme="8"/>
  </sheetPr>
  <dimension ref="B2:M1697"/>
  <sheetViews>
    <sheetView topLeftCell="A72" workbookViewId="0">
      <selection activeCell="B95" sqref="B95"/>
    </sheetView>
  </sheetViews>
  <sheetFormatPr defaultColWidth="9.109375" defaultRowHeight="14.4" x14ac:dyDescent="0.3"/>
  <cols>
    <col min="1" max="1" width="9.109375" style="3"/>
    <col min="2" max="2" width="62.109375" style="3" bestFit="1" customWidth="1"/>
    <col min="3" max="3" width="10.88671875" style="3" bestFit="1" customWidth="1"/>
    <col min="4" max="4" width="14.109375" style="3" customWidth="1"/>
    <col min="5" max="5" width="9.109375" style="3" customWidth="1"/>
    <col min="6" max="6" width="30.109375" style="3" customWidth="1"/>
    <col min="7" max="7" width="9.109375" style="3" customWidth="1"/>
    <col min="8" max="8" width="42.33203125" style="3" customWidth="1"/>
    <col min="9" max="11" width="9.109375" style="3" customWidth="1"/>
    <col min="12" max="12" width="9.6640625" style="3" customWidth="1"/>
    <col min="13" max="14" width="9.109375" style="3" customWidth="1"/>
    <col min="15" max="16384" width="9.109375" style="3"/>
  </cols>
  <sheetData>
    <row r="2" spans="2:13" x14ac:dyDescent="0.3">
      <c r="B2" s="1" t="s">
        <v>30</v>
      </c>
    </row>
    <row r="3" spans="2:13" x14ac:dyDescent="0.3">
      <c r="B3" s="3" t="s">
        <v>31</v>
      </c>
    </row>
    <row r="6" spans="2:13" x14ac:dyDescent="0.3">
      <c r="B6" s="1" t="s">
        <v>32</v>
      </c>
      <c r="C6" s="1" t="s">
        <v>33</v>
      </c>
      <c r="D6" s="1" t="s">
        <v>34</v>
      </c>
      <c r="E6" s="1" t="s">
        <v>35</v>
      </c>
      <c r="F6" s="1" t="s">
        <v>36</v>
      </c>
      <c r="G6" s="1" t="s">
        <v>37</v>
      </c>
      <c r="H6" s="1" t="s">
        <v>38</v>
      </c>
      <c r="I6" s="1" t="s">
        <v>39</v>
      </c>
      <c r="J6" s="1" t="s">
        <v>40</v>
      </c>
      <c r="K6" s="1" t="s">
        <v>41</v>
      </c>
      <c r="L6" s="1" t="s">
        <v>6564</v>
      </c>
      <c r="M6" s="1" t="s">
        <v>15</v>
      </c>
    </row>
    <row r="7" spans="2:13" x14ac:dyDescent="0.3">
      <c r="B7" s="3" t="s">
        <v>13240</v>
      </c>
      <c r="C7" s="3" t="s">
        <v>13252</v>
      </c>
      <c r="D7" t="s">
        <v>22</v>
      </c>
      <c r="E7" s="3" t="s">
        <v>43</v>
      </c>
      <c r="F7" s="3" t="s">
        <v>44</v>
      </c>
      <c r="G7" s="3">
        <v>0</v>
      </c>
      <c r="H7" s="3" t="s">
        <v>45</v>
      </c>
      <c r="I7" s="3" t="s">
        <v>46</v>
      </c>
      <c r="J7" s="3" t="s">
        <v>47</v>
      </c>
      <c r="K7" s="3" t="s">
        <v>48</v>
      </c>
      <c r="L7" s="3" t="s">
        <v>6566</v>
      </c>
      <c r="M7" t="s">
        <v>6348</v>
      </c>
    </row>
    <row r="8" spans="2:13" x14ac:dyDescent="0.3">
      <c r="B8" s="3" t="s">
        <v>13246</v>
      </c>
      <c r="C8" s="3" t="s">
        <v>13245</v>
      </c>
      <c r="D8">
        <v>1</v>
      </c>
      <c r="E8" s="3" t="s">
        <v>23</v>
      </c>
      <c r="F8" s="3" t="s">
        <v>7150</v>
      </c>
      <c r="G8" s="3">
        <v>1</v>
      </c>
      <c r="H8" s="3" t="s">
        <v>50</v>
      </c>
      <c r="I8" s="3" t="s">
        <v>51</v>
      </c>
      <c r="J8" s="3" t="s">
        <v>52</v>
      </c>
      <c r="K8" s="3" t="s">
        <v>53</v>
      </c>
      <c r="L8" s="3" t="s">
        <v>7168</v>
      </c>
      <c r="M8" t="s">
        <v>1664</v>
      </c>
    </row>
    <row r="9" spans="2:13" x14ac:dyDescent="0.3">
      <c r="B9" s="4" t="s">
        <v>6573</v>
      </c>
      <c r="C9" s="16" t="s">
        <v>7174</v>
      </c>
      <c r="D9">
        <v>2</v>
      </c>
      <c r="E9" s="3" t="s">
        <v>55</v>
      </c>
      <c r="F9" s="3" t="s">
        <v>56</v>
      </c>
      <c r="G9" s="3">
        <v>2</v>
      </c>
      <c r="H9" s="3" t="s">
        <v>57</v>
      </c>
      <c r="I9" s="3" t="s">
        <v>58</v>
      </c>
      <c r="J9" s="3" t="s">
        <v>59</v>
      </c>
      <c r="K9" s="3" t="s">
        <v>60</v>
      </c>
      <c r="L9" s="3" t="s">
        <v>7169</v>
      </c>
      <c r="M9" t="s">
        <v>1639</v>
      </c>
    </row>
    <row r="10" spans="2:13" x14ac:dyDescent="0.3">
      <c r="B10" s="4" t="s">
        <v>42</v>
      </c>
      <c r="C10" s="16" t="s">
        <v>7184</v>
      </c>
      <c r="D10">
        <v>3</v>
      </c>
      <c r="E10" s="3" t="s">
        <v>62</v>
      </c>
      <c r="G10" s="3">
        <v>3</v>
      </c>
      <c r="H10" s="3" t="s">
        <v>63</v>
      </c>
      <c r="I10" s="3" t="s">
        <v>64</v>
      </c>
      <c r="K10" s="3" t="s">
        <v>65</v>
      </c>
      <c r="L10" s="3" t="s">
        <v>9505</v>
      </c>
      <c r="M10" t="s">
        <v>3604</v>
      </c>
    </row>
    <row r="11" spans="2:13" x14ac:dyDescent="0.3">
      <c r="B11" s="3" t="s">
        <v>13225</v>
      </c>
      <c r="C11" s="3" t="s">
        <v>13249</v>
      </c>
      <c r="D11">
        <v>4</v>
      </c>
      <c r="G11" s="3">
        <v>4</v>
      </c>
      <c r="H11" s="3" t="s">
        <v>66</v>
      </c>
      <c r="I11" s="3" t="s">
        <v>67</v>
      </c>
      <c r="K11" s="3" t="s">
        <v>68</v>
      </c>
      <c r="L11" s="3" t="s">
        <v>9506</v>
      </c>
      <c r="M11" t="s">
        <v>1682</v>
      </c>
    </row>
    <row r="12" spans="2:13" x14ac:dyDescent="0.3">
      <c r="B12" s="4" t="s">
        <v>49</v>
      </c>
      <c r="C12" s="16" t="s">
        <v>7188</v>
      </c>
      <c r="D12">
        <v>5</v>
      </c>
      <c r="G12" s="3">
        <v>5</v>
      </c>
      <c r="H12" s="3" t="s">
        <v>70</v>
      </c>
      <c r="I12" s="3" t="s">
        <v>71</v>
      </c>
      <c r="K12" s="3" t="s">
        <v>72</v>
      </c>
      <c r="M12" t="s">
        <v>6863</v>
      </c>
    </row>
    <row r="13" spans="2:13" x14ac:dyDescent="0.3">
      <c r="B13" s="3" t="s">
        <v>54</v>
      </c>
      <c r="C13" s="16" t="s">
        <v>7193</v>
      </c>
      <c r="D13">
        <v>6</v>
      </c>
      <c r="G13" s="3">
        <v>6</v>
      </c>
      <c r="H13" s="3" t="s">
        <v>73</v>
      </c>
      <c r="I13" s="3" t="s">
        <v>74</v>
      </c>
      <c r="K13" s="3" t="s">
        <v>75</v>
      </c>
      <c r="M13" t="s">
        <v>1709</v>
      </c>
    </row>
    <row r="14" spans="2:13" x14ac:dyDescent="0.3">
      <c r="B14" s="4" t="s">
        <v>61</v>
      </c>
      <c r="C14" s="16" t="s">
        <v>7195</v>
      </c>
      <c r="D14">
        <v>7</v>
      </c>
      <c r="G14" s="3">
        <v>7</v>
      </c>
      <c r="H14" s="3" t="s">
        <v>77</v>
      </c>
      <c r="I14" s="3" t="s">
        <v>78</v>
      </c>
      <c r="K14" s="3" t="s">
        <v>79</v>
      </c>
      <c r="M14" t="s">
        <v>1731</v>
      </c>
    </row>
    <row r="15" spans="2:13" x14ac:dyDescent="0.3">
      <c r="B15" s="4" t="s">
        <v>69</v>
      </c>
      <c r="C15" s="16" t="s">
        <v>7203</v>
      </c>
      <c r="D15">
        <v>8</v>
      </c>
      <c r="G15" s="3">
        <v>8</v>
      </c>
      <c r="H15" t="s">
        <v>81</v>
      </c>
      <c r="I15" s="3" t="s">
        <v>82</v>
      </c>
      <c r="K15" s="3" t="s">
        <v>83</v>
      </c>
      <c r="M15" t="s">
        <v>1738</v>
      </c>
    </row>
    <row r="16" spans="2:13" x14ac:dyDescent="0.3">
      <c r="B16" s="3" t="s">
        <v>6578</v>
      </c>
      <c r="C16" s="3" t="s">
        <v>7207</v>
      </c>
      <c r="D16">
        <v>9</v>
      </c>
      <c r="G16" s="3">
        <v>9</v>
      </c>
      <c r="H16" s="3" t="s">
        <v>6917</v>
      </c>
      <c r="I16" s="3" t="s">
        <v>86</v>
      </c>
      <c r="M16" t="s">
        <v>1741</v>
      </c>
    </row>
    <row r="17" spans="2:13" x14ac:dyDescent="0.3">
      <c r="B17" s="4" t="s">
        <v>76</v>
      </c>
      <c r="C17" s="16" t="s">
        <v>7210</v>
      </c>
      <c r="D17">
        <v>10</v>
      </c>
      <c r="G17" s="3">
        <v>10</v>
      </c>
      <c r="H17" s="3" t="s">
        <v>85</v>
      </c>
      <c r="I17" s="3" t="s">
        <v>88</v>
      </c>
      <c r="M17" t="s">
        <v>1764</v>
      </c>
    </row>
    <row r="18" spans="2:13" x14ac:dyDescent="0.3">
      <c r="B18" s="4" t="s">
        <v>11207</v>
      </c>
      <c r="C18" s="16" t="s">
        <v>11206</v>
      </c>
      <c r="D18">
        <v>11</v>
      </c>
      <c r="G18" s="3">
        <v>11</v>
      </c>
      <c r="H18" s="3" t="s">
        <v>6918</v>
      </c>
      <c r="I18" s="3" t="s">
        <v>91</v>
      </c>
      <c r="M18" t="s">
        <v>1787</v>
      </c>
    </row>
    <row r="19" spans="2:13" x14ac:dyDescent="0.3">
      <c r="B19" s="4" t="s">
        <v>80</v>
      </c>
      <c r="C19" s="16" t="s">
        <v>6908</v>
      </c>
      <c r="D19">
        <v>12</v>
      </c>
      <c r="G19" s="3">
        <v>12</v>
      </c>
      <c r="H19" s="3" t="s">
        <v>6919</v>
      </c>
      <c r="I19" s="3" t="s">
        <v>9</v>
      </c>
      <c r="M19" t="s">
        <v>1791</v>
      </c>
    </row>
    <row r="20" spans="2:13" x14ac:dyDescent="0.3">
      <c r="B20" s="4" t="s">
        <v>11014</v>
      </c>
      <c r="C20" s="16" t="s">
        <v>11013</v>
      </c>
      <c r="D20"/>
      <c r="G20" s="3">
        <v>13</v>
      </c>
      <c r="H20" s="3" t="s">
        <v>90</v>
      </c>
      <c r="I20" s="3" t="s">
        <v>95</v>
      </c>
      <c r="M20" t="s">
        <v>1795</v>
      </c>
    </row>
    <row r="21" spans="2:13" x14ac:dyDescent="0.3">
      <c r="B21" s="4" t="s">
        <v>9465</v>
      </c>
      <c r="C21" s="16" t="s">
        <v>9464</v>
      </c>
      <c r="D21"/>
      <c r="G21" s="3">
        <v>14</v>
      </c>
      <c r="H21" s="3" t="s">
        <v>13246</v>
      </c>
      <c r="I21" s="3" t="s">
        <v>98</v>
      </c>
      <c r="M21" t="s">
        <v>1800</v>
      </c>
    </row>
    <row r="22" spans="2:13" x14ac:dyDescent="0.3">
      <c r="B22" s="4" t="s">
        <v>84</v>
      </c>
      <c r="C22" s="16" t="s">
        <v>7223</v>
      </c>
      <c r="D22"/>
      <c r="G22" s="3">
        <v>15</v>
      </c>
      <c r="H22" s="3" t="s">
        <v>6920</v>
      </c>
      <c r="M22" t="s">
        <v>3163</v>
      </c>
    </row>
    <row r="23" spans="2:13" x14ac:dyDescent="0.3">
      <c r="B23" s="3" t="s">
        <v>87</v>
      </c>
      <c r="C23" s="16" t="s">
        <v>5252</v>
      </c>
      <c r="D23"/>
      <c r="G23" s="3">
        <v>16</v>
      </c>
      <c r="H23" s="3" t="s">
        <v>6921</v>
      </c>
      <c r="M23" t="s">
        <v>1867</v>
      </c>
    </row>
    <row r="24" spans="2:13" x14ac:dyDescent="0.3">
      <c r="B24" s="4" t="s">
        <v>89</v>
      </c>
      <c r="C24" s="16" t="s">
        <v>6151</v>
      </c>
      <c r="D24"/>
      <c r="G24" s="3">
        <v>17</v>
      </c>
      <c r="H24" s="3" t="s">
        <v>92</v>
      </c>
      <c r="M24" t="s">
        <v>1883</v>
      </c>
    </row>
    <row r="25" spans="2:13" x14ac:dyDescent="0.3">
      <c r="B25" s="3" t="s">
        <v>93</v>
      </c>
      <c r="C25" s="16" t="s">
        <v>7246</v>
      </c>
      <c r="D25"/>
      <c r="G25" s="3">
        <v>18</v>
      </c>
      <c r="H25" s="3" t="s">
        <v>94</v>
      </c>
      <c r="M25" t="s">
        <v>1887</v>
      </c>
    </row>
    <row r="26" spans="2:13" x14ac:dyDescent="0.3">
      <c r="B26" s="4" t="s">
        <v>96</v>
      </c>
      <c r="C26" s="16" t="s">
        <v>6916</v>
      </c>
      <c r="D26"/>
      <c r="G26" s="3">
        <v>19</v>
      </c>
      <c r="H26" s="3" t="s">
        <v>97</v>
      </c>
      <c r="M26" t="s">
        <v>1894</v>
      </c>
    </row>
    <row r="27" spans="2:13" x14ac:dyDescent="0.3">
      <c r="B27" s="3" t="s">
        <v>13230</v>
      </c>
      <c r="C27" s="3" t="s">
        <v>13250</v>
      </c>
      <c r="D27"/>
      <c r="G27" s="3">
        <v>20</v>
      </c>
      <c r="H27" s="3" t="s">
        <v>99</v>
      </c>
      <c r="M27" t="s">
        <v>1901</v>
      </c>
    </row>
    <row r="28" spans="2:13" x14ac:dyDescent="0.3">
      <c r="B28" s="3" t="s">
        <v>13235</v>
      </c>
      <c r="C28" s="3" t="s">
        <v>13251</v>
      </c>
      <c r="D28"/>
      <c r="G28" s="3">
        <v>21</v>
      </c>
      <c r="H28" s="3" t="s">
        <v>101</v>
      </c>
      <c r="M28" t="s">
        <v>1905</v>
      </c>
    </row>
    <row r="29" spans="2:13" x14ac:dyDescent="0.3">
      <c r="B29" s="4" t="s">
        <v>7251</v>
      </c>
      <c r="C29" s="16" t="s">
        <v>7250</v>
      </c>
      <c r="D29"/>
      <c r="G29" s="3">
        <v>22</v>
      </c>
      <c r="H29" s="3" t="s">
        <v>103</v>
      </c>
      <c r="M29" t="s">
        <v>1914</v>
      </c>
    </row>
    <row r="30" spans="2:13" x14ac:dyDescent="0.3">
      <c r="B30" s="3" t="s">
        <v>100</v>
      </c>
      <c r="C30" s="16" t="s">
        <v>7255</v>
      </c>
      <c r="D30"/>
      <c r="G30" s="3">
        <v>23</v>
      </c>
      <c r="H30" s="3" t="s">
        <v>105</v>
      </c>
      <c r="M30" t="s">
        <v>1928</v>
      </c>
    </row>
    <row r="31" spans="2:13" x14ac:dyDescent="0.3">
      <c r="B31" s="3" t="s">
        <v>102</v>
      </c>
      <c r="C31" s="3" t="s">
        <v>6580</v>
      </c>
      <c r="D31"/>
      <c r="G31" s="3">
        <v>24</v>
      </c>
      <c r="H31" t="s">
        <v>107</v>
      </c>
      <c r="M31" t="s">
        <v>1657</v>
      </c>
    </row>
    <row r="32" spans="2:13" x14ac:dyDescent="0.3">
      <c r="B32" s="4" t="s">
        <v>104</v>
      </c>
      <c r="C32" s="16" t="s">
        <v>3020</v>
      </c>
      <c r="D32"/>
      <c r="G32" s="3">
        <v>25</v>
      </c>
      <c r="H32" s="3" t="s">
        <v>8145</v>
      </c>
      <c r="M32" t="s">
        <v>1932</v>
      </c>
    </row>
    <row r="33" spans="2:13" x14ac:dyDescent="0.3">
      <c r="B33" s="4" t="s">
        <v>106</v>
      </c>
      <c r="C33" s="16" t="s">
        <v>7275</v>
      </c>
      <c r="D33"/>
      <c r="H33" s="3" t="s">
        <v>109</v>
      </c>
      <c r="M33" t="s">
        <v>1942</v>
      </c>
    </row>
    <row r="34" spans="2:13" x14ac:dyDescent="0.3">
      <c r="B34" s="4" t="s">
        <v>108</v>
      </c>
      <c r="C34" s="16" t="s">
        <v>7297</v>
      </c>
      <c r="D34"/>
      <c r="H34" s="3" t="s">
        <v>111</v>
      </c>
      <c r="M34" t="s">
        <v>9258</v>
      </c>
    </row>
    <row r="35" spans="2:13" x14ac:dyDescent="0.3">
      <c r="B35" s="3" t="s">
        <v>110</v>
      </c>
      <c r="C35" s="16" t="s">
        <v>7336</v>
      </c>
      <c r="D35"/>
      <c r="H35" t="s">
        <v>7536</v>
      </c>
      <c r="M35" t="s">
        <v>1968</v>
      </c>
    </row>
    <row r="36" spans="2:13" x14ac:dyDescent="0.3">
      <c r="B36" s="3" t="s">
        <v>112</v>
      </c>
      <c r="C36" s="16" t="s">
        <v>7355</v>
      </c>
      <c r="D36"/>
      <c r="H36" s="3" t="s">
        <v>113</v>
      </c>
      <c r="M36" t="s">
        <v>4292</v>
      </c>
    </row>
    <row r="37" spans="2:13" x14ac:dyDescent="0.3">
      <c r="B37" s="3" t="s">
        <v>114</v>
      </c>
      <c r="C37" s="16" t="s">
        <v>7527</v>
      </c>
      <c r="D37"/>
      <c r="H37" s="3" t="s">
        <v>6922</v>
      </c>
      <c r="M37" t="s">
        <v>1988</v>
      </c>
    </row>
    <row r="38" spans="2:13" x14ac:dyDescent="0.3">
      <c r="B38" s="4" t="s">
        <v>115</v>
      </c>
      <c r="C38" s="16" t="s">
        <v>7888</v>
      </c>
      <c r="D38"/>
      <c r="H38" s="3" t="s">
        <v>116</v>
      </c>
      <c r="M38" t="s">
        <v>1996</v>
      </c>
    </row>
    <row r="39" spans="2:13" x14ac:dyDescent="0.3">
      <c r="B39" s="3" t="s">
        <v>117</v>
      </c>
      <c r="C39" s="16" t="s">
        <v>7896</v>
      </c>
      <c r="D39"/>
      <c r="H39" s="3" t="s">
        <v>6923</v>
      </c>
      <c r="M39" t="s">
        <v>3945</v>
      </c>
    </row>
    <row r="40" spans="2:13" x14ac:dyDescent="0.3">
      <c r="B40" s="4" t="s">
        <v>9521</v>
      </c>
      <c r="C40" s="16" t="s">
        <v>7943</v>
      </c>
      <c r="D40"/>
      <c r="H40" s="3" t="s">
        <v>118</v>
      </c>
      <c r="M40" t="s">
        <v>2036</v>
      </c>
    </row>
    <row r="41" spans="2:13" x14ac:dyDescent="0.3">
      <c r="B41" s="4" t="s">
        <v>120</v>
      </c>
      <c r="C41" s="16" t="s">
        <v>7960</v>
      </c>
      <c r="D41"/>
      <c r="H41" s="3" t="s">
        <v>119</v>
      </c>
      <c r="M41" t="s">
        <v>2055</v>
      </c>
    </row>
    <row r="42" spans="2:13" x14ac:dyDescent="0.3">
      <c r="B42" s="4" t="s">
        <v>122</v>
      </c>
      <c r="C42" s="16" t="s">
        <v>7974</v>
      </c>
      <c r="D42"/>
      <c r="H42" s="3" t="s">
        <v>121</v>
      </c>
      <c r="M42" t="s">
        <v>3763</v>
      </c>
    </row>
    <row r="43" spans="2:13" x14ac:dyDescent="0.3">
      <c r="B43" s="4" t="s">
        <v>124</v>
      </c>
      <c r="C43" s="16" t="s">
        <v>4405</v>
      </c>
      <c r="D43"/>
      <c r="H43" s="3" t="s">
        <v>123</v>
      </c>
      <c r="M43" t="s">
        <v>2062</v>
      </c>
    </row>
    <row r="44" spans="2:13" x14ac:dyDescent="0.3">
      <c r="B44" s="4" t="s">
        <v>126</v>
      </c>
      <c r="C44" s="16" t="s">
        <v>7989</v>
      </c>
      <c r="H44" s="3" t="s">
        <v>125</v>
      </c>
      <c r="M44" t="s">
        <v>2066</v>
      </c>
    </row>
    <row r="45" spans="2:13" x14ac:dyDescent="0.3">
      <c r="B45" s="4" t="s">
        <v>3</v>
      </c>
      <c r="C45" s="16" t="s">
        <v>8136</v>
      </c>
      <c r="H45" s="3" t="s">
        <v>127</v>
      </c>
      <c r="M45" t="s">
        <v>2070</v>
      </c>
    </row>
    <row r="46" spans="2:13" x14ac:dyDescent="0.3">
      <c r="B46" s="3" t="s">
        <v>129</v>
      </c>
      <c r="C46" s="16" t="s">
        <v>8411</v>
      </c>
      <c r="H46" s="3" t="s">
        <v>128</v>
      </c>
      <c r="M46" t="s">
        <v>2074</v>
      </c>
    </row>
    <row r="47" spans="2:13" x14ac:dyDescent="0.3">
      <c r="B47" s="4" t="s">
        <v>131</v>
      </c>
      <c r="C47" s="16" t="s">
        <v>2039</v>
      </c>
      <c r="H47" s="3" t="s">
        <v>130</v>
      </c>
      <c r="M47" t="s">
        <v>2078</v>
      </c>
    </row>
    <row r="48" spans="2:13" x14ac:dyDescent="0.3">
      <c r="B48" s="4" t="s">
        <v>132</v>
      </c>
      <c r="C48" s="16" t="s">
        <v>8474</v>
      </c>
      <c r="H48" t="s">
        <v>7540</v>
      </c>
      <c r="M48" t="s">
        <v>2088</v>
      </c>
    </row>
    <row r="49" spans="2:13" x14ac:dyDescent="0.3">
      <c r="B49" s="4" t="s">
        <v>134</v>
      </c>
      <c r="C49" s="16" t="s">
        <v>3112</v>
      </c>
      <c r="H49" s="3" t="s">
        <v>13226</v>
      </c>
      <c r="M49" t="s">
        <v>2095</v>
      </c>
    </row>
    <row r="50" spans="2:13" x14ac:dyDescent="0.3">
      <c r="B50" s="4" t="s">
        <v>136</v>
      </c>
      <c r="C50" s="16" t="s">
        <v>8537</v>
      </c>
      <c r="H50" t="s">
        <v>133</v>
      </c>
      <c r="M50" t="s">
        <v>1863</v>
      </c>
    </row>
    <row r="51" spans="2:13" x14ac:dyDescent="0.3">
      <c r="B51" s="4" t="s">
        <v>9557</v>
      </c>
      <c r="C51" s="16" t="s">
        <v>8515</v>
      </c>
      <c r="H51" s="3" t="s">
        <v>135</v>
      </c>
      <c r="M51" t="s">
        <v>2111</v>
      </c>
    </row>
    <row r="52" spans="2:13" x14ac:dyDescent="0.3">
      <c r="B52" s="3" t="s">
        <v>139</v>
      </c>
      <c r="C52" s="16" t="s">
        <v>8550</v>
      </c>
      <c r="H52" s="3" t="s">
        <v>137</v>
      </c>
      <c r="M52" t="s">
        <v>2124</v>
      </c>
    </row>
    <row r="53" spans="2:13" x14ac:dyDescent="0.3">
      <c r="B53" s="3" t="s">
        <v>141</v>
      </c>
      <c r="C53" s="16" t="s">
        <v>1767</v>
      </c>
      <c r="H53" s="3" t="s">
        <v>138</v>
      </c>
      <c r="M53" t="s">
        <v>9523</v>
      </c>
    </row>
    <row r="54" spans="2:13" x14ac:dyDescent="0.3">
      <c r="B54" s="3" t="s">
        <v>143</v>
      </c>
      <c r="C54" s="16" t="s">
        <v>8593</v>
      </c>
      <c r="H54" s="3" t="s">
        <v>140</v>
      </c>
      <c r="M54" t="s">
        <v>2143</v>
      </c>
    </row>
    <row r="55" spans="2:13" x14ac:dyDescent="0.3">
      <c r="B55" s="4" t="s">
        <v>145</v>
      </c>
      <c r="C55" s="16" t="s">
        <v>8616</v>
      </c>
      <c r="H55" s="3" t="s">
        <v>142</v>
      </c>
      <c r="M55" t="s">
        <v>2157</v>
      </c>
    </row>
    <row r="56" spans="2:13" x14ac:dyDescent="0.3">
      <c r="B56" s="4" t="s">
        <v>147</v>
      </c>
      <c r="C56" s="16" t="s">
        <v>8643</v>
      </c>
      <c r="H56" s="3" t="s">
        <v>144</v>
      </c>
      <c r="M56" t="s">
        <v>2161</v>
      </c>
    </row>
    <row r="57" spans="2:13" x14ac:dyDescent="0.3">
      <c r="B57" s="4" t="s">
        <v>149</v>
      </c>
      <c r="C57" s="16" t="s">
        <v>5877</v>
      </c>
      <c r="H57" s="3" t="s">
        <v>146</v>
      </c>
      <c r="M57" t="s">
        <v>2168</v>
      </c>
    </row>
    <row r="58" spans="2:13" x14ac:dyDescent="0.3">
      <c r="B58" s="4" t="s">
        <v>151</v>
      </c>
      <c r="C58" s="16" t="s">
        <v>5739</v>
      </c>
      <c r="H58" s="3" t="s">
        <v>148</v>
      </c>
      <c r="M58" t="s">
        <v>2047</v>
      </c>
    </row>
    <row r="59" spans="2:13" x14ac:dyDescent="0.3">
      <c r="B59" s="3" t="s">
        <v>153</v>
      </c>
      <c r="C59" s="16" t="s">
        <v>8722</v>
      </c>
      <c r="H59" s="3" t="s">
        <v>150</v>
      </c>
      <c r="M59" t="s">
        <v>2178</v>
      </c>
    </row>
    <row r="60" spans="2:13" x14ac:dyDescent="0.3">
      <c r="B60" s="4" t="s">
        <v>155</v>
      </c>
      <c r="C60" s="16" t="s">
        <v>8745</v>
      </c>
      <c r="H60" s="3" t="s">
        <v>152</v>
      </c>
      <c r="M60" t="s">
        <v>2182</v>
      </c>
    </row>
    <row r="61" spans="2:13" x14ac:dyDescent="0.3">
      <c r="B61" s="4" t="s">
        <v>157</v>
      </c>
      <c r="C61" s="16" t="s">
        <v>8756</v>
      </c>
      <c r="H61" s="3" t="s">
        <v>154</v>
      </c>
      <c r="M61" t="s">
        <v>2186</v>
      </c>
    </row>
    <row r="62" spans="2:13" x14ac:dyDescent="0.3">
      <c r="B62" s="4" t="s">
        <v>159</v>
      </c>
      <c r="C62" s="16" t="s">
        <v>3834</v>
      </c>
      <c r="H62" s="3" t="s">
        <v>156</v>
      </c>
      <c r="M62" t="s">
        <v>1643</v>
      </c>
    </row>
    <row r="63" spans="2:13" x14ac:dyDescent="0.3">
      <c r="B63" s="4" t="s">
        <v>161</v>
      </c>
      <c r="C63" s="16" t="s">
        <v>6900</v>
      </c>
      <c r="H63" s="3" t="s">
        <v>6924</v>
      </c>
      <c r="M63" t="s">
        <v>2226</v>
      </c>
    </row>
    <row r="64" spans="2:13" x14ac:dyDescent="0.3">
      <c r="B64" s="3" t="s">
        <v>163</v>
      </c>
      <c r="C64" s="16" t="s">
        <v>6365</v>
      </c>
      <c r="H64" s="3" t="s">
        <v>158</v>
      </c>
      <c r="M64" t="s">
        <v>2233</v>
      </c>
    </row>
    <row r="65" spans="2:13" x14ac:dyDescent="0.3">
      <c r="B65" s="4" t="s">
        <v>165</v>
      </c>
      <c r="C65" s="16" t="s">
        <v>8822</v>
      </c>
      <c r="H65" s="3" t="s">
        <v>8436</v>
      </c>
      <c r="M65" t="s">
        <v>2247</v>
      </c>
    </row>
    <row r="66" spans="2:13" x14ac:dyDescent="0.3">
      <c r="B66" s="4" t="s">
        <v>166</v>
      </c>
      <c r="C66" s="16" t="s">
        <v>8849</v>
      </c>
      <c r="H66" s="3" t="s">
        <v>160</v>
      </c>
      <c r="M66" t="s">
        <v>2251</v>
      </c>
    </row>
    <row r="67" spans="2:13" x14ac:dyDescent="0.3">
      <c r="B67" s="3" t="s">
        <v>167</v>
      </c>
      <c r="C67" s="16" t="s">
        <v>4922</v>
      </c>
      <c r="H67" s="3" t="s">
        <v>162</v>
      </c>
      <c r="M67" t="s">
        <v>2274</v>
      </c>
    </row>
    <row r="68" spans="2:13" x14ac:dyDescent="0.3">
      <c r="B68" s="4" t="s">
        <v>169</v>
      </c>
      <c r="C68" s="16" t="s">
        <v>8880</v>
      </c>
      <c r="H68" s="3" t="s">
        <v>164</v>
      </c>
      <c r="M68" t="s">
        <v>2281</v>
      </c>
    </row>
    <row r="69" spans="2:13" x14ac:dyDescent="0.3">
      <c r="B69" s="4" t="s">
        <v>171</v>
      </c>
      <c r="C69" s="16" t="s">
        <v>8891</v>
      </c>
      <c r="H69" s="3" t="s">
        <v>6925</v>
      </c>
      <c r="M69" t="s">
        <v>6833</v>
      </c>
    </row>
    <row r="70" spans="2:13" x14ac:dyDescent="0.3">
      <c r="B70" s="3" t="s">
        <v>173</v>
      </c>
      <c r="C70" s="16" t="s">
        <v>3469</v>
      </c>
      <c r="H70" s="3" t="s">
        <v>168</v>
      </c>
      <c r="M70" t="s">
        <v>2291</v>
      </c>
    </row>
    <row r="71" spans="2:13" x14ac:dyDescent="0.3">
      <c r="B71" s="4" t="s">
        <v>175</v>
      </c>
      <c r="C71" s="16" t="s">
        <v>6910</v>
      </c>
      <c r="H71" s="3" t="s">
        <v>170</v>
      </c>
      <c r="M71" t="s">
        <v>2295</v>
      </c>
    </row>
    <row r="72" spans="2:13" x14ac:dyDescent="0.3">
      <c r="B72" s="4" t="s">
        <v>177</v>
      </c>
      <c r="C72" s="16" t="s">
        <v>8956</v>
      </c>
      <c r="H72" s="3" t="s">
        <v>172</v>
      </c>
      <c r="M72" t="s">
        <v>2299</v>
      </c>
    </row>
    <row r="73" spans="2:13" x14ac:dyDescent="0.3">
      <c r="B73" s="4" t="s">
        <v>179</v>
      </c>
      <c r="C73" s="16" t="s">
        <v>5795</v>
      </c>
      <c r="H73" s="3" t="s">
        <v>174</v>
      </c>
      <c r="M73" t="s">
        <v>2303</v>
      </c>
    </row>
    <row r="74" spans="2:13" x14ac:dyDescent="0.3">
      <c r="B74" s="4" t="s">
        <v>181</v>
      </c>
      <c r="C74" s="16" t="s">
        <v>8978</v>
      </c>
      <c r="H74" s="3" t="s">
        <v>176</v>
      </c>
      <c r="M74" t="s">
        <v>3649</v>
      </c>
    </row>
    <row r="75" spans="2:13" x14ac:dyDescent="0.3">
      <c r="B75" s="3" t="s">
        <v>182</v>
      </c>
      <c r="C75" s="16" t="s">
        <v>2789</v>
      </c>
      <c r="H75" s="3" t="s">
        <v>178</v>
      </c>
      <c r="M75" t="s">
        <v>2316</v>
      </c>
    </row>
    <row r="76" spans="2:13" x14ac:dyDescent="0.3">
      <c r="B76" s="3" t="s">
        <v>183</v>
      </c>
      <c r="C76" s="16" t="s">
        <v>9041</v>
      </c>
      <c r="H76" s="3" t="s">
        <v>180</v>
      </c>
      <c r="M76" t="s">
        <v>1972</v>
      </c>
    </row>
    <row r="77" spans="2:13" x14ac:dyDescent="0.3">
      <c r="B77" s="3" t="s">
        <v>185</v>
      </c>
      <c r="C77" s="16" t="s">
        <v>9058</v>
      </c>
      <c r="H77" s="3" t="s">
        <v>184</v>
      </c>
      <c r="M77" t="s">
        <v>2353</v>
      </c>
    </row>
    <row r="78" spans="2:13" x14ac:dyDescent="0.3">
      <c r="B78" s="3" t="s">
        <v>187</v>
      </c>
      <c r="C78" s="16" t="s">
        <v>9082</v>
      </c>
      <c r="H78" s="3" t="s">
        <v>10989</v>
      </c>
      <c r="M78" t="s">
        <v>3358</v>
      </c>
    </row>
    <row r="79" spans="2:13" x14ac:dyDescent="0.3">
      <c r="B79" s="4" t="s">
        <v>189</v>
      </c>
      <c r="C79" s="16" t="s">
        <v>3916</v>
      </c>
      <c r="H79" s="3" t="s">
        <v>11939</v>
      </c>
      <c r="M79" t="s">
        <v>2719</v>
      </c>
    </row>
    <row r="80" spans="2:13" x14ac:dyDescent="0.3">
      <c r="B80" s="4" t="s">
        <v>191</v>
      </c>
      <c r="C80" s="16" t="s">
        <v>9109</v>
      </c>
      <c r="H80" s="3" t="s">
        <v>186</v>
      </c>
      <c r="M80" t="s">
        <v>2369</v>
      </c>
    </row>
    <row r="81" spans="2:13" x14ac:dyDescent="0.3">
      <c r="B81" s="4" t="s">
        <v>193</v>
      </c>
      <c r="C81" s="16" t="s">
        <v>6847</v>
      </c>
      <c r="H81" s="3" t="s">
        <v>188</v>
      </c>
      <c r="M81" t="s">
        <v>2423</v>
      </c>
    </row>
    <row r="82" spans="2:13" x14ac:dyDescent="0.3">
      <c r="B82" s="4" t="s">
        <v>195</v>
      </c>
      <c r="C82" s="16" t="s">
        <v>9152</v>
      </c>
      <c r="H82" s="3" t="s">
        <v>192</v>
      </c>
      <c r="M82" t="s">
        <v>6378</v>
      </c>
    </row>
    <row r="83" spans="2:13" x14ac:dyDescent="0.3">
      <c r="B83" s="4" t="s">
        <v>197</v>
      </c>
      <c r="C83" s="16" t="s">
        <v>9181</v>
      </c>
      <c r="H83" s="3" t="s">
        <v>194</v>
      </c>
      <c r="M83" t="s">
        <v>4488</v>
      </c>
    </row>
    <row r="84" spans="2:13" x14ac:dyDescent="0.3">
      <c r="B84" s="3" t="s">
        <v>199</v>
      </c>
      <c r="C84" s="16" t="s">
        <v>9248</v>
      </c>
      <c r="H84" s="3" t="s">
        <v>7059</v>
      </c>
      <c r="M84" t="s">
        <v>2436</v>
      </c>
    </row>
    <row r="85" spans="2:13" x14ac:dyDescent="0.3">
      <c r="B85" s="4" t="s">
        <v>201</v>
      </c>
      <c r="C85" s="16" t="s">
        <v>9283</v>
      </c>
      <c r="H85" s="3" t="s">
        <v>196</v>
      </c>
      <c r="M85" t="s">
        <v>3180</v>
      </c>
    </row>
    <row r="86" spans="2:13" x14ac:dyDescent="0.3">
      <c r="B86" s="4" t="s">
        <v>203</v>
      </c>
      <c r="C86" s="16" t="s">
        <v>6911</v>
      </c>
      <c r="H86" s="3" t="s">
        <v>198</v>
      </c>
      <c r="M86" t="s">
        <v>4053</v>
      </c>
    </row>
    <row r="87" spans="2:13" x14ac:dyDescent="0.3">
      <c r="B87" s="4" t="s">
        <v>205</v>
      </c>
      <c r="C87" s="16" t="s">
        <v>6795</v>
      </c>
      <c r="H87" s="3" t="s">
        <v>12270</v>
      </c>
      <c r="M87" t="s">
        <v>2446</v>
      </c>
    </row>
    <row r="88" spans="2:13" x14ac:dyDescent="0.3">
      <c r="B88" s="3" t="s">
        <v>207</v>
      </c>
      <c r="C88" s="16" t="s">
        <v>9334</v>
      </c>
      <c r="H88" s="3" t="s">
        <v>200</v>
      </c>
      <c r="M88" t="s">
        <v>2081</v>
      </c>
    </row>
    <row r="89" spans="2:13" x14ac:dyDescent="0.3">
      <c r="B89" s="4" t="s">
        <v>209</v>
      </c>
      <c r="C89" s="16" t="s">
        <v>9348</v>
      </c>
      <c r="H89" s="3" t="s">
        <v>202</v>
      </c>
      <c r="M89" t="s">
        <v>1814</v>
      </c>
    </row>
    <row r="90" spans="2:13" x14ac:dyDescent="0.3">
      <c r="B90" s="4" t="s">
        <v>211</v>
      </c>
      <c r="C90" s="16" t="s">
        <v>4926</v>
      </c>
      <c r="H90" s="3" t="s">
        <v>204</v>
      </c>
      <c r="M90" t="s">
        <v>10622</v>
      </c>
    </row>
    <row r="91" spans="2:13" x14ac:dyDescent="0.3">
      <c r="B91" s="4" t="s">
        <v>213</v>
      </c>
      <c r="C91" s="16" t="s">
        <v>9385</v>
      </c>
      <c r="H91" s="3" t="s">
        <v>206</v>
      </c>
      <c r="M91" t="s">
        <v>2613</v>
      </c>
    </row>
    <row r="92" spans="2:13" x14ac:dyDescent="0.3">
      <c r="B92" s="4" t="s">
        <v>11184</v>
      </c>
      <c r="C92" s="16" t="s">
        <v>11183</v>
      </c>
      <c r="H92" s="3" t="s">
        <v>208</v>
      </c>
      <c r="M92" t="s">
        <v>2486</v>
      </c>
    </row>
    <row r="93" spans="2:13" x14ac:dyDescent="0.3">
      <c r="B93" s="4" t="s">
        <v>215</v>
      </c>
      <c r="C93" s="16" t="s">
        <v>9409</v>
      </c>
      <c r="H93" s="3" t="s">
        <v>210</v>
      </c>
      <c r="M93" t="s">
        <v>2501</v>
      </c>
    </row>
    <row r="94" spans="2:13" x14ac:dyDescent="0.3">
      <c r="B94" s="4" t="s">
        <v>7157</v>
      </c>
      <c r="C94" s="16" t="s">
        <v>9453</v>
      </c>
      <c r="H94" s="3" t="s">
        <v>212</v>
      </c>
      <c r="M94" t="s">
        <v>2517</v>
      </c>
    </row>
    <row r="95" spans="2:13" x14ac:dyDescent="0.3">
      <c r="B95" s="4" t="s">
        <v>218</v>
      </c>
      <c r="C95" s="16" t="s">
        <v>9457</v>
      </c>
      <c r="H95" s="3" t="s">
        <v>214</v>
      </c>
      <c r="M95" t="s">
        <v>2546</v>
      </c>
    </row>
    <row r="96" spans="2:13" x14ac:dyDescent="0.3">
      <c r="B96" s="4" t="s">
        <v>220</v>
      </c>
      <c r="C96" s="16" t="s">
        <v>9459</v>
      </c>
      <c r="H96" s="3" t="s">
        <v>216</v>
      </c>
      <c r="M96" t="s">
        <v>2560</v>
      </c>
    </row>
    <row r="97" spans="8:13" x14ac:dyDescent="0.3">
      <c r="H97" s="3" t="s">
        <v>217</v>
      </c>
      <c r="M97" t="s">
        <v>5103</v>
      </c>
    </row>
    <row r="98" spans="8:13" x14ac:dyDescent="0.3">
      <c r="H98" s="3" t="s">
        <v>219</v>
      </c>
      <c r="M98" t="s">
        <v>2570</v>
      </c>
    </row>
    <row r="99" spans="8:13" x14ac:dyDescent="0.3">
      <c r="H99" s="3" t="s">
        <v>221</v>
      </c>
      <c r="M99" t="s">
        <v>4910</v>
      </c>
    </row>
    <row r="100" spans="8:13" x14ac:dyDescent="0.3">
      <c r="H100" s="3" t="s">
        <v>222</v>
      </c>
      <c r="M100" t="s">
        <v>2602</v>
      </c>
    </row>
    <row r="101" spans="8:13" x14ac:dyDescent="0.3">
      <c r="H101" s="3" t="s">
        <v>6927</v>
      </c>
      <c r="M101" t="s">
        <v>2620</v>
      </c>
    </row>
    <row r="102" spans="8:13" x14ac:dyDescent="0.3">
      <c r="H102" s="3" t="s">
        <v>223</v>
      </c>
      <c r="M102" t="s">
        <v>3736</v>
      </c>
    </row>
    <row r="103" spans="8:13" x14ac:dyDescent="0.3">
      <c r="H103" s="3" t="s">
        <v>224</v>
      </c>
      <c r="M103" t="s">
        <v>2627</v>
      </c>
    </row>
    <row r="104" spans="8:13" x14ac:dyDescent="0.3">
      <c r="H104" s="3" t="s">
        <v>225</v>
      </c>
      <c r="M104" t="s">
        <v>2631</v>
      </c>
    </row>
    <row r="105" spans="8:13" x14ac:dyDescent="0.3">
      <c r="H105" s="3" t="s">
        <v>226</v>
      </c>
      <c r="M105" t="s">
        <v>3860</v>
      </c>
    </row>
    <row r="106" spans="8:13" x14ac:dyDescent="0.3">
      <c r="H106" s="3" t="s">
        <v>227</v>
      </c>
      <c r="M106" t="s">
        <v>2648</v>
      </c>
    </row>
    <row r="107" spans="8:13" x14ac:dyDescent="0.3">
      <c r="H107" s="3" t="s">
        <v>6928</v>
      </c>
      <c r="M107" t="s">
        <v>8494</v>
      </c>
    </row>
    <row r="108" spans="8:13" x14ac:dyDescent="0.3">
      <c r="H108" s="3" t="s">
        <v>228</v>
      </c>
      <c r="M108" t="s">
        <v>2655</v>
      </c>
    </row>
    <row r="109" spans="8:13" x14ac:dyDescent="0.3">
      <c r="H109" s="3" t="s">
        <v>229</v>
      </c>
      <c r="M109" t="s">
        <v>2665</v>
      </c>
    </row>
    <row r="110" spans="8:13" x14ac:dyDescent="0.3">
      <c r="H110" s="3" t="s">
        <v>230</v>
      </c>
      <c r="M110" t="s">
        <v>2678</v>
      </c>
    </row>
    <row r="111" spans="8:13" x14ac:dyDescent="0.3">
      <c r="H111" s="3" t="s">
        <v>231</v>
      </c>
      <c r="M111" t="s">
        <v>3504</v>
      </c>
    </row>
    <row r="112" spans="8:13" x14ac:dyDescent="0.3">
      <c r="H112" s="3" t="s">
        <v>232</v>
      </c>
      <c r="M112" t="s">
        <v>1834</v>
      </c>
    </row>
    <row r="113" spans="8:13" x14ac:dyDescent="0.3">
      <c r="H113" s="3" t="s">
        <v>233</v>
      </c>
      <c r="M113" t="s">
        <v>2769</v>
      </c>
    </row>
    <row r="114" spans="8:13" x14ac:dyDescent="0.3">
      <c r="H114" s="3" t="s">
        <v>234</v>
      </c>
      <c r="M114" t="s">
        <v>2773</v>
      </c>
    </row>
    <row r="115" spans="8:13" x14ac:dyDescent="0.3">
      <c r="H115" s="3" t="s">
        <v>235</v>
      </c>
      <c r="M115" t="s">
        <v>2780</v>
      </c>
    </row>
    <row r="116" spans="8:13" x14ac:dyDescent="0.3">
      <c r="H116" t="s">
        <v>7561</v>
      </c>
      <c r="M116" t="s">
        <v>2811</v>
      </c>
    </row>
    <row r="117" spans="8:13" x14ac:dyDescent="0.3">
      <c r="H117" s="3" t="s">
        <v>236</v>
      </c>
      <c r="M117" t="s">
        <v>2815</v>
      </c>
    </row>
    <row r="118" spans="8:13" x14ac:dyDescent="0.3">
      <c r="H118" s="3" t="s">
        <v>237</v>
      </c>
      <c r="M118" t="s">
        <v>3785</v>
      </c>
    </row>
    <row r="119" spans="8:13" x14ac:dyDescent="0.3">
      <c r="H119" s="3" t="s">
        <v>238</v>
      </c>
      <c r="M119" t="s">
        <v>2840</v>
      </c>
    </row>
    <row r="120" spans="8:13" x14ac:dyDescent="0.3">
      <c r="H120" s="3" t="s">
        <v>239</v>
      </c>
      <c r="M120" t="s">
        <v>3147</v>
      </c>
    </row>
    <row r="121" spans="8:13" x14ac:dyDescent="0.3">
      <c r="H121" s="3" t="s">
        <v>240</v>
      </c>
      <c r="M121" t="s">
        <v>1635</v>
      </c>
    </row>
    <row r="122" spans="8:13" x14ac:dyDescent="0.3">
      <c r="H122" s="3" t="s">
        <v>241</v>
      </c>
      <c r="M122" t="s">
        <v>3066</v>
      </c>
    </row>
    <row r="123" spans="8:13" x14ac:dyDescent="0.3">
      <c r="H123" s="3" t="s">
        <v>242</v>
      </c>
      <c r="M123" t="s">
        <v>3196</v>
      </c>
    </row>
    <row r="124" spans="8:13" x14ac:dyDescent="0.3">
      <c r="H124" s="3" t="s">
        <v>243</v>
      </c>
      <c r="M124" t="s">
        <v>3218</v>
      </c>
    </row>
    <row r="125" spans="8:13" x14ac:dyDescent="0.3">
      <c r="H125" s="3" t="s">
        <v>8161</v>
      </c>
      <c r="M125" t="s">
        <v>3222</v>
      </c>
    </row>
    <row r="126" spans="8:13" x14ac:dyDescent="0.3">
      <c r="H126" s="3" t="s">
        <v>9413</v>
      </c>
      <c r="M126" t="s">
        <v>3232</v>
      </c>
    </row>
    <row r="127" spans="8:13" x14ac:dyDescent="0.3">
      <c r="H127" s="3" t="s">
        <v>244</v>
      </c>
      <c r="M127" t="s">
        <v>3236</v>
      </c>
    </row>
    <row r="128" spans="8:13" x14ac:dyDescent="0.3">
      <c r="H128" s="3" t="s">
        <v>245</v>
      </c>
      <c r="M128" t="s">
        <v>3256</v>
      </c>
    </row>
    <row r="129" spans="8:13" x14ac:dyDescent="0.3">
      <c r="H129" s="3" t="s">
        <v>246</v>
      </c>
      <c r="M129" t="s">
        <v>3275</v>
      </c>
    </row>
    <row r="130" spans="8:13" x14ac:dyDescent="0.3">
      <c r="H130" s="3" t="s">
        <v>247</v>
      </c>
      <c r="M130" t="s">
        <v>3285</v>
      </c>
    </row>
    <row r="131" spans="8:13" x14ac:dyDescent="0.3">
      <c r="H131" s="3" t="s">
        <v>248</v>
      </c>
      <c r="M131" t="s">
        <v>2793</v>
      </c>
    </row>
    <row r="132" spans="8:13" x14ac:dyDescent="0.3">
      <c r="H132" s="3" t="s">
        <v>249</v>
      </c>
      <c r="M132" t="s">
        <v>2955</v>
      </c>
    </row>
    <row r="133" spans="8:13" x14ac:dyDescent="0.3">
      <c r="H133" s="3" t="s">
        <v>250</v>
      </c>
      <c r="M133" t="s">
        <v>3314</v>
      </c>
    </row>
    <row r="134" spans="8:13" x14ac:dyDescent="0.3">
      <c r="H134" s="3" t="s">
        <v>251</v>
      </c>
      <c r="M134" t="s">
        <v>3387</v>
      </c>
    </row>
    <row r="135" spans="8:13" x14ac:dyDescent="0.3">
      <c r="H135" s="3" t="s">
        <v>252</v>
      </c>
      <c r="M135" t="s">
        <v>3400</v>
      </c>
    </row>
    <row r="136" spans="8:13" x14ac:dyDescent="0.3">
      <c r="H136" s="3" t="s">
        <v>253</v>
      </c>
      <c r="M136" t="s">
        <v>3404</v>
      </c>
    </row>
    <row r="137" spans="8:13" x14ac:dyDescent="0.3">
      <c r="H137" s="3" t="s">
        <v>254</v>
      </c>
      <c r="M137" t="s">
        <v>1822</v>
      </c>
    </row>
    <row r="138" spans="8:13" x14ac:dyDescent="0.3">
      <c r="H138" s="3" t="s">
        <v>255</v>
      </c>
      <c r="M138" t="s">
        <v>3292</v>
      </c>
    </row>
    <row r="139" spans="8:13" x14ac:dyDescent="0.3">
      <c r="H139" s="3" t="s">
        <v>256</v>
      </c>
      <c r="M139" t="s">
        <v>9558</v>
      </c>
    </row>
    <row r="140" spans="8:13" x14ac:dyDescent="0.3">
      <c r="H140" s="3" t="s">
        <v>257</v>
      </c>
      <c r="M140" t="s">
        <v>3056</v>
      </c>
    </row>
    <row r="141" spans="8:13" x14ac:dyDescent="0.3">
      <c r="H141" s="3" t="s">
        <v>258</v>
      </c>
      <c r="M141" t="s">
        <v>9588</v>
      </c>
    </row>
    <row r="142" spans="8:13" x14ac:dyDescent="0.3">
      <c r="H142" s="3" t="s">
        <v>259</v>
      </c>
      <c r="M142" t="s">
        <v>9550</v>
      </c>
    </row>
    <row r="143" spans="8:13" x14ac:dyDescent="0.3">
      <c r="H143" s="3" t="s">
        <v>260</v>
      </c>
      <c r="M143" t="s">
        <v>3476</v>
      </c>
    </row>
    <row r="144" spans="8:13" x14ac:dyDescent="0.3">
      <c r="H144" s="3" t="s">
        <v>261</v>
      </c>
      <c r="M144" t="s">
        <v>3511</v>
      </c>
    </row>
    <row r="145" spans="8:13" x14ac:dyDescent="0.3">
      <c r="H145" s="3" t="s">
        <v>262</v>
      </c>
      <c r="M145" t="s">
        <v>3515</v>
      </c>
    </row>
    <row r="146" spans="8:13" x14ac:dyDescent="0.3">
      <c r="H146" s="3" t="s">
        <v>263</v>
      </c>
      <c r="M146" t="s">
        <v>3543</v>
      </c>
    </row>
    <row r="147" spans="8:13" x14ac:dyDescent="0.3">
      <c r="H147" s="3" t="s">
        <v>264</v>
      </c>
      <c r="M147" t="s">
        <v>5422</v>
      </c>
    </row>
    <row r="148" spans="8:13" x14ac:dyDescent="0.3">
      <c r="H148" s="3" t="s">
        <v>6929</v>
      </c>
      <c r="M148" t="s">
        <v>3586</v>
      </c>
    </row>
    <row r="149" spans="8:13" x14ac:dyDescent="0.3">
      <c r="H149" s="3" t="s">
        <v>265</v>
      </c>
      <c r="M149" t="s">
        <v>1701</v>
      </c>
    </row>
    <row r="150" spans="8:13" x14ac:dyDescent="0.3">
      <c r="H150" s="3" t="s">
        <v>11121</v>
      </c>
      <c r="M150" t="s">
        <v>3600</v>
      </c>
    </row>
    <row r="151" spans="8:13" x14ac:dyDescent="0.3">
      <c r="H151" s="3" t="s">
        <v>6930</v>
      </c>
      <c r="M151" t="s">
        <v>3608</v>
      </c>
    </row>
    <row r="152" spans="8:13" x14ac:dyDescent="0.3">
      <c r="H152" s="3" t="s">
        <v>266</v>
      </c>
      <c r="M152" t="s">
        <v>2349</v>
      </c>
    </row>
    <row r="153" spans="8:13" x14ac:dyDescent="0.3">
      <c r="H153" s="3" t="s">
        <v>267</v>
      </c>
      <c r="M153" t="s">
        <v>3635</v>
      </c>
    </row>
    <row r="154" spans="8:13" x14ac:dyDescent="0.3">
      <c r="H154" s="3" t="s">
        <v>268</v>
      </c>
      <c r="M154" t="s">
        <v>3639</v>
      </c>
    </row>
    <row r="155" spans="8:13" x14ac:dyDescent="0.3">
      <c r="H155" s="3" t="s">
        <v>269</v>
      </c>
      <c r="M155" t="s">
        <v>4923</v>
      </c>
    </row>
    <row r="156" spans="8:13" x14ac:dyDescent="0.3">
      <c r="H156" s="3" t="s">
        <v>270</v>
      </c>
      <c r="M156" t="s">
        <v>5080</v>
      </c>
    </row>
    <row r="157" spans="8:13" x14ac:dyDescent="0.3">
      <c r="H157" s="3" t="s">
        <v>271</v>
      </c>
      <c r="M157" t="s">
        <v>3658</v>
      </c>
    </row>
    <row r="158" spans="8:13" x14ac:dyDescent="0.3">
      <c r="H158" s="3" t="s">
        <v>272</v>
      </c>
      <c r="M158" t="s">
        <v>3989</v>
      </c>
    </row>
    <row r="159" spans="8:13" x14ac:dyDescent="0.3">
      <c r="H159" s="3" t="s">
        <v>273</v>
      </c>
      <c r="M159" t="s">
        <v>6593</v>
      </c>
    </row>
    <row r="160" spans="8:13" x14ac:dyDescent="0.3">
      <c r="H160" s="3" t="s">
        <v>274</v>
      </c>
      <c r="M160" t="s">
        <v>3702</v>
      </c>
    </row>
    <row r="161" spans="8:13" x14ac:dyDescent="0.3">
      <c r="H161" s="3" t="s">
        <v>6931</v>
      </c>
      <c r="M161" t="s">
        <v>3706</v>
      </c>
    </row>
    <row r="162" spans="8:13" x14ac:dyDescent="0.3">
      <c r="H162" s="3" t="s">
        <v>275</v>
      </c>
      <c r="M162" t="s">
        <v>3719</v>
      </c>
    </row>
    <row r="163" spans="8:13" x14ac:dyDescent="0.3">
      <c r="H163" s="3" t="s">
        <v>276</v>
      </c>
      <c r="M163" t="s">
        <v>3380</v>
      </c>
    </row>
    <row r="164" spans="8:13" x14ac:dyDescent="0.3">
      <c r="H164" s="3" t="s">
        <v>277</v>
      </c>
      <c r="M164" t="s">
        <v>2803</v>
      </c>
    </row>
    <row r="165" spans="8:13" x14ac:dyDescent="0.3">
      <c r="H165" s="3" t="s">
        <v>278</v>
      </c>
      <c r="M165" t="s">
        <v>3097</v>
      </c>
    </row>
    <row r="166" spans="8:13" x14ac:dyDescent="0.3">
      <c r="H166" s="3" t="s">
        <v>279</v>
      </c>
      <c r="M166" t="s">
        <v>5426</v>
      </c>
    </row>
    <row r="167" spans="8:13" x14ac:dyDescent="0.3">
      <c r="H167" s="3" t="s">
        <v>280</v>
      </c>
      <c r="M167" t="s">
        <v>3792</v>
      </c>
    </row>
    <row r="168" spans="8:13" x14ac:dyDescent="0.3">
      <c r="H168" s="3" t="s">
        <v>281</v>
      </c>
      <c r="M168" t="s">
        <v>2556</v>
      </c>
    </row>
    <row r="169" spans="8:13" x14ac:dyDescent="0.3">
      <c r="H169" s="3" t="s">
        <v>54</v>
      </c>
      <c r="M169" t="s">
        <v>6583</v>
      </c>
    </row>
    <row r="170" spans="8:13" x14ac:dyDescent="0.3">
      <c r="H170" s="3" t="s">
        <v>282</v>
      </c>
      <c r="M170" t="s">
        <v>3903</v>
      </c>
    </row>
    <row r="171" spans="8:13" x14ac:dyDescent="0.3">
      <c r="H171" t="s">
        <v>283</v>
      </c>
      <c r="M171" t="s">
        <v>3917</v>
      </c>
    </row>
    <row r="172" spans="8:13" x14ac:dyDescent="0.3">
      <c r="H172" s="3" t="s">
        <v>284</v>
      </c>
      <c r="M172" t="s">
        <v>3931</v>
      </c>
    </row>
    <row r="173" spans="8:13" x14ac:dyDescent="0.3">
      <c r="H173" s="3" t="s">
        <v>285</v>
      </c>
      <c r="M173" t="s">
        <v>2959</v>
      </c>
    </row>
    <row r="174" spans="8:13" x14ac:dyDescent="0.3">
      <c r="H174" s="3" t="s">
        <v>286</v>
      </c>
      <c r="M174" t="s">
        <v>2635</v>
      </c>
    </row>
    <row r="175" spans="8:13" x14ac:dyDescent="0.3">
      <c r="H175" s="3" t="s">
        <v>287</v>
      </c>
      <c r="M175" t="s">
        <v>3941</v>
      </c>
    </row>
    <row r="176" spans="8:13" x14ac:dyDescent="0.3">
      <c r="H176" s="3" t="s">
        <v>288</v>
      </c>
      <c r="M176" t="s">
        <v>3955</v>
      </c>
    </row>
    <row r="177" spans="8:13" x14ac:dyDescent="0.3">
      <c r="H177" s="3" t="s">
        <v>289</v>
      </c>
      <c r="M177" t="s">
        <v>3913</v>
      </c>
    </row>
    <row r="178" spans="8:13" x14ac:dyDescent="0.3">
      <c r="H178" t="s">
        <v>290</v>
      </c>
      <c r="M178" t="s">
        <v>3959</v>
      </c>
    </row>
    <row r="179" spans="8:13" x14ac:dyDescent="0.3">
      <c r="H179" s="3" t="s">
        <v>6932</v>
      </c>
      <c r="M179" t="s">
        <v>2925</v>
      </c>
    </row>
    <row r="180" spans="8:13" x14ac:dyDescent="0.3">
      <c r="H180" s="3" t="s">
        <v>291</v>
      </c>
      <c r="M180" t="s">
        <v>4046</v>
      </c>
    </row>
    <row r="181" spans="8:13" x14ac:dyDescent="0.3">
      <c r="H181" s="3" t="s">
        <v>292</v>
      </c>
      <c r="M181" t="s">
        <v>4100</v>
      </c>
    </row>
    <row r="182" spans="8:13" x14ac:dyDescent="0.3">
      <c r="H182" s="3" t="s">
        <v>293</v>
      </c>
      <c r="M182" t="s">
        <v>4119</v>
      </c>
    </row>
    <row r="183" spans="8:13" x14ac:dyDescent="0.3">
      <c r="H183" s="3" t="s">
        <v>294</v>
      </c>
      <c r="M183" t="s">
        <v>6828</v>
      </c>
    </row>
    <row r="184" spans="8:13" x14ac:dyDescent="0.3">
      <c r="H184" s="3" t="s">
        <v>295</v>
      </c>
      <c r="M184" t="s">
        <v>4141</v>
      </c>
    </row>
    <row r="185" spans="8:13" x14ac:dyDescent="0.3">
      <c r="H185" s="3" t="s">
        <v>296</v>
      </c>
      <c r="M185" t="s">
        <v>4148</v>
      </c>
    </row>
    <row r="186" spans="8:13" x14ac:dyDescent="0.3">
      <c r="H186" s="3" t="s">
        <v>297</v>
      </c>
      <c r="M186" t="s">
        <v>4167</v>
      </c>
    </row>
    <row r="187" spans="8:13" x14ac:dyDescent="0.3">
      <c r="H187" s="3" t="s">
        <v>298</v>
      </c>
      <c r="M187" t="s">
        <v>4174</v>
      </c>
    </row>
    <row r="188" spans="8:13" x14ac:dyDescent="0.3">
      <c r="H188" s="3" t="s">
        <v>299</v>
      </c>
      <c r="M188" t="s">
        <v>4187</v>
      </c>
    </row>
    <row r="189" spans="8:13" x14ac:dyDescent="0.3">
      <c r="H189" t="s">
        <v>300</v>
      </c>
      <c r="M189" t="s">
        <v>4191</v>
      </c>
    </row>
    <row r="190" spans="8:13" x14ac:dyDescent="0.3">
      <c r="H190" s="3" t="s">
        <v>301</v>
      </c>
      <c r="M190" t="s">
        <v>1838</v>
      </c>
    </row>
    <row r="191" spans="8:13" x14ac:dyDescent="0.3">
      <c r="H191" s="3" t="s">
        <v>302</v>
      </c>
      <c r="M191" t="s">
        <v>2966</v>
      </c>
    </row>
    <row r="192" spans="8:13" x14ac:dyDescent="0.3">
      <c r="H192" s="3" t="s">
        <v>303</v>
      </c>
      <c r="M192" t="s">
        <v>4210</v>
      </c>
    </row>
    <row r="193" spans="8:13" x14ac:dyDescent="0.3">
      <c r="H193" s="3" t="s">
        <v>304</v>
      </c>
      <c r="M193" t="s">
        <v>3653</v>
      </c>
    </row>
    <row r="194" spans="8:13" x14ac:dyDescent="0.3">
      <c r="H194" s="3" t="s">
        <v>305</v>
      </c>
      <c r="M194" t="s">
        <v>4223</v>
      </c>
    </row>
    <row r="195" spans="8:13" x14ac:dyDescent="0.3">
      <c r="H195" s="3" t="s">
        <v>306</v>
      </c>
      <c r="M195" t="s">
        <v>2213</v>
      </c>
    </row>
    <row r="196" spans="8:13" x14ac:dyDescent="0.3">
      <c r="H196" s="3" t="s">
        <v>307</v>
      </c>
      <c r="M196" t="s">
        <v>2893</v>
      </c>
    </row>
    <row r="197" spans="8:13" x14ac:dyDescent="0.3">
      <c r="H197" s="3" t="s">
        <v>308</v>
      </c>
      <c r="M197" t="s">
        <v>6881</v>
      </c>
    </row>
    <row r="198" spans="8:13" x14ac:dyDescent="0.3">
      <c r="H198" s="3" t="s">
        <v>309</v>
      </c>
      <c r="M198" t="s">
        <v>2310</v>
      </c>
    </row>
    <row r="199" spans="8:13" x14ac:dyDescent="0.3">
      <c r="H199" s="3" t="s">
        <v>9366</v>
      </c>
      <c r="M199" t="s">
        <v>6838</v>
      </c>
    </row>
    <row r="200" spans="8:13" x14ac:dyDescent="0.3">
      <c r="H200" s="3" t="s">
        <v>310</v>
      </c>
      <c r="M200" t="s">
        <v>2697</v>
      </c>
    </row>
    <row r="201" spans="8:13" x14ac:dyDescent="0.3">
      <c r="H201" s="3" t="s">
        <v>311</v>
      </c>
      <c r="M201" t="s">
        <v>6586</v>
      </c>
    </row>
    <row r="202" spans="8:13" x14ac:dyDescent="0.3">
      <c r="H202" s="3" t="s">
        <v>312</v>
      </c>
      <c r="M202" t="s">
        <v>4305</v>
      </c>
    </row>
    <row r="203" spans="8:13" x14ac:dyDescent="0.3">
      <c r="H203" s="3" t="s">
        <v>313</v>
      </c>
      <c r="M203" t="s">
        <v>4312</v>
      </c>
    </row>
    <row r="204" spans="8:13" x14ac:dyDescent="0.3">
      <c r="H204" s="3" t="s">
        <v>314</v>
      </c>
      <c r="M204" t="s">
        <v>4288</v>
      </c>
    </row>
    <row r="205" spans="8:13" x14ac:dyDescent="0.3">
      <c r="H205" s="3" t="s">
        <v>315</v>
      </c>
      <c r="M205" t="s">
        <v>9703</v>
      </c>
    </row>
    <row r="206" spans="8:13" x14ac:dyDescent="0.3">
      <c r="H206" s="3" t="s">
        <v>11152</v>
      </c>
      <c r="M206" t="s">
        <v>3004</v>
      </c>
    </row>
    <row r="207" spans="8:13" x14ac:dyDescent="0.3">
      <c r="H207" s="3" t="s">
        <v>6933</v>
      </c>
      <c r="M207" t="s">
        <v>4373</v>
      </c>
    </row>
    <row r="208" spans="8:13" x14ac:dyDescent="0.3">
      <c r="H208" s="3" t="s">
        <v>6934</v>
      </c>
      <c r="M208" t="s">
        <v>4377</v>
      </c>
    </row>
    <row r="209" spans="8:13" x14ac:dyDescent="0.3">
      <c r="H209" s="3" t="s">
        <v>316</v>
      </c>
      <c r="M209" t="s">
        <v>4396</v>
      </c>
    </row>
    <row r="210" spans="8:13" x14ac:dyDescent="0.3">
      <c r="H210" s="3" t="s">
        <v>317</v>
      </c>
      <c r="M210" t="s">
        <v>3208</v>
      </c>
    </row>
    <row r="211" spans="8:13" x14ac:dyDescent="0.3">
      <c r="H211" s="3" t="s">
        <v>318</v>
      </c>
      <c r="M211" t="s">
        <v>6794</v>
      </c>
    </row>
    <row r="212" spans="8:13" x14ac:dyDescent="0.3">
      <c r="H212" s="3" t="s">
        <v>319</v>
      </c>
      <c r="M212" t="s">
        <v>1705</v>
      </c>
    </row>
    <row r="213" spans="8:13" x14ac:dyDescent="0.3">
      <c r="H213" s="3" t="s">
        <v>320</v>
      </c>
      <c r="M213" t="s">
        <v>3246</v>
      </c>
    </row>
    <row r="214" spans="8:13" x14ac:dyDescent="0.3">
      <c r="H214" t="s">
        <v>321</v>
      </c>
      <c r="M214" t="s">
        <v>4521</v>
      </c>
    </row>
    <row r="215" spans="8:13" x14ac:dyDescent="0.3">
      <c r="H215" s="3" t="s">
        <v>6935</v>
      </c>
      <c r="M215" t="s">
        <v>3631</v>
      </c>
    </row>
    <row r="216" spans="8:13" x14ac:dyDescent="0.3">
      <c r="H216" s="3" t="s">
        <v>322</v>
      </c>
      <c r="M216" t="s">
        <v>4534</v>
      </c>
    </row>
    <row r="217" spans="8:13" x14ac:dyDescent="0.3">
      <c r="H217" s="3" t="s">
        <v>323</v>
      </c>
      <c r="M217" t="s">
        <v>3428</v>
      </c>
    </row>
    <row r="218" spans="8:13" x14ac:dyDescent="0.3">
      <c r="H218" s="3" t="s">
        <v>324</v>
      </c>
      <c r="M218" t="s">
        <v>4572</v>
      </c>
    </row>
    <row r="219" spans="8:13" x14ac:dyDescent="0.3">
      <c r="H219" s="3" t="s">
        <v>325</v>
      </c>
      <c r="M219" t="s">
        <v>4605</v>
      </c>
    </row>
    <row r="220" spans="8:13" x14ac:dyDescent="0.3">
      <c r="H220" s="3" t="s">
        <v>326</v>
      </c>
      <c r="M220" t="s">
        <v>4615</v>
      </c>
    </row>
    <row r="221" spans="8:13" x14ac:dyDescent="0.3">
      <c r="H221" s="3" t="s">
        <v>8174</v>
      </c>
      <c r="M221" t="s">
        <v>6807</v>
      </c>
    </row>
    <row r="222" spans="8:13" x14ac:dyDescent="0.3">
      <c r="H222" t="s">
        <v>327</v>
      </c>
      <c r="M222" t="s">
        <v>4665</v>
      </c>
    </row>
    <row r="223" spans="8:13" x14ac:dyDescent="0.3">
      <c r="H223" s="3" t="s">
        <v>328</v>
      </c>
      <c r="M223" t="s">
        <v>4625</v>
      </c>
    </row>
    <row r="224" spans="8:13" x14ac:dyDescent="0.3">
      <c r="H224" t="s">
        <v>329</v>
      </c>
      <c r="M224" t="s">
        <v>4629</v>
      </c>
    </row>
    <row r="225" spans="8:13" x14ac:dyDescent="0.3">
      <c r="H225" s="3" t="s">
        <v>330</v>
      </c>
      <c r="M225" t="s">
        <v>1631</v>
      </c>
    </row>
    <row r="226" spans="8:13" x14ac:dyDescent="0.3">
      <c r="H226" s="3" t="s">
        <v>331</v>
      </c>
      <c r="M226" t="s">
        <v>4633</v>
      </c>
    </row>
    <row r="227" spans="8:13" x14ac:dyDescent="0.3">
      <c r="H227" s="3" t="s">
        <v>6936</v>
      </c>
      <c r="M227" t="s">
        <v>4652</v>
      </c>
    </row>
    <row r="228" spans="8:13" x14ac:dyDescent="0.3">
      <c r="H228" s="3" t="s">
        <v>332</v>
      </c>
      <c r="M228" t="s">
        <v>4669</v>
      </c>
    </row>
    <row r="229" spans="8:13" x14ac:dyDescent="0.3">
      <c r="H229" s="3" t="s">
        <v>333</v>
      </c>
      <c r="M229" t="s">
        <v>4673</v>
      </c>
    </row>
    <row r="230" spans="8:13" x14ac:dyDescent="0.3">
      <c r="H230" s="3" t="s">
        <v>334</v>
      </c>
      <c r="M230" t="s">
        <v>4689</v>
      </c>
    </row>
    <row r="231" spans="8:13" x14ac:dyDescent="0.3">
      <c r="H231" s="3" t="s">
        <v>335</v>
      </c>
      <c r="M231" t="s">
        <v>4693</v>
      </c>
    </row>
    <row r="232" spans="8:13" x14ac:dyDescent="0.3">
      <c r="H232" s="3" t="s">
        <v>6937</v>
      </c>
      <c r="M232" t="s">
        <v>1992</v>
      </c>
    </row>
    <row r="233" spans="8:13" x14ac:dyDescent="0.3">
      <c r="H233" s="3" t="s">
        <v>336</v>
      </c>
      <c r="M233" t="s">
        <v>2914</v>
      </c>
    </row>
    <row r="234" spans="8:13" x14ac:dyDescent="0.3">
      <c r="H234" s="3" t="s">
        <v>337</v>
      </c>
      <c r="M234" t="s">
        <v>4779</v>
      </c>
    </row>
    <row r="235" spans="8:13" x14ac:dyDescent="0.3">
      <c r="H235" s="3" t="s">
        <v>338</v>
      </c>
      <c r="M235" t="s">
        <v>1818</v>
      </c>
    </row>
    <row r="236" spans="8:13" x14ac:dyDescent="0.3">
      <c r="H236" s="3" t="s">
        <v>339</v>
      </c>
      <c r="M236" t="s">
        <v>4858</v>
      </c>
    </row>
    <row r="237" spans="8:13" x14ac:dyDescent="0.3">
      <c r="H237" t="s">
        <v>340</v>
      </c>
      <c r="M237" t="s">
        <v>2807</v>
      </c>
    </row>
    <row r="238" spans="8:13" x14ac:dyDescent="0.3">
      <c r="H238" s="3" t="s">
        <v>341</v>
      </c>
      <c r="M238" t="s">
        <v>2921</v>
      </c>
    </row>
    <row r="239" spans="8:13" x14ac:dyDescent="0.3">
      <c r="H239" s="3" t="s">
        <v>342</v>
      </c>
      <c r="M239" t="s">
        <v>2026</v>
      </c>
    </row>
    <row r="240" spans="8:13" x14ac:dyDescent="0.3">
      <c r="H240" s="3" t="s">
        <v>343</v>
      </c>
      <c r="M240" t="s">
        <v>3448</v>
      </c>
    </row>
    <row r="241" spans="8:13" x14ac:dyDescent="0.3">
      <c r="H241" t="s">
        <v>344</v>
      </c>
      <c r="M241" t="s">
        <v>4057</v>
      </c>
    </row>
    <row r="242" spans="8:13" x14ac:dyDescent="0.3">
      <c r="H242" s="3" t="s">
        <v>345</v>
      </c>
      <c r="M242" t="s">
        <v>2685</v>
      </c>
    </row>
    <row r="243" spans="8:13" x14ac:dyDescent="0.3">
      <c r="H243" s="3" t="s">
        <v>346</v>
      </c>
      <c r="M243" t="s">
        <v>2255</v>
      </c>
    </row>
    <row r="244" spans="8:13" x14ac:dyDescent="0.3">
      <c r="H244" s="3" t="s">
        <v>347</v>
      </c>
      <c r="M244" t="s">
        <v>4954</v>
      </c>
    </row>
    <row r="245" spans="8:13" x14ac:dyDescent="0.3">
      <c r="H245" s="3" t="s">
        <v>348</v>
      </c>
      <c r="M245" t="s">
        <v>6682</v>
      </c>
    </row>
    <row r="246" spans="8:13" x14ac:dyDescent="0.3">
      <c r="H246" s="3" t="s">
        <v>349</v>
      </c>
      <c r="M246" t="s">
        <v>4466</v>
      </c>
    </row>
    <row r="247" spans="8:13" x14ac:dyDescent="0.3">
      <c r="H247" s="3" t="s">
        <v>350</v>
      </c>
      <c r="M247" t="s">
        <v>4998</v>
      </c>
    </row>
    <row r="248" spans="8:13" x14ac:dyDescent="0.3">
      <c r="H248" s="3" t="s">
        <v>6938</v>
      </c>
      <c r="M248" t="s">
        <v>5038</v>
      </c>
    </row>
    <row r="249" spans="8:13" x14ac:dyDescent="0.3">
      <c r="H249" s="3" t="s">
        <v>351</v>
      </c>
      <c r="M249" t="s">
        <v>1678</v>
      </c>
    </row>
    <row r="250" spans="8:13" x14ac:dyDescent="0.3">
      <c r="H250" s="3" t="s">
        <v>352</v>
      </c>
      <c r="M250" t="s">
        <v>5044</v>
      </c>
    </row>
    <row r="251" spans="8:13" x14ac:dyDescent="0.3">
      <c r="H251" s="3" t="s">
        <v>353</v>
      </c>
      <c r="M251" t="s">
        <v>9716</v>
      </c>
    </row>
    <row r="252" spans="8:13" x14ac:dyDescent="0.3">
      <c r="H252" s="3" t="s">
        <v>354</v>
      </c>
      <c r="M252" t="s">
        <v>1757</v>
      </c>
    </row>
    <row r="253" spans="8:13" x14ac:dyDescent="0.3">
      <c r="H253" s="3" t="s">
        <v>355</v>
      </c>
      <c r="M253" t="s">
        <v>6667</v>
      </c>
    </row>
    <row r="254" spans="8:13" x14ac:dyDescent="0.3">
      <c r="H254" s="3" t="s">
        <v>356</v>
      </c>
      <c r="M254" t="s">
        <v>5067</v>
      </c>
    </row>
    <row r="255" spans="8:13" x14ac:dyDescent="0.3">
      <c r="H255" s="3" t="s">
        <v>6939</v>
      </c>
      <c r="M255" t="s">
        <v>3966</v>
      </c>
    </row>
    <row r="256" spans="8:13" x14ac:dyDescent="0.3">
      <c r="H256" s="3" t="s">
        <v>357</v>
      </c>
      <c r="M256" t="s">
        <v>4757</v>
      </c>
    </row>
    <row r="257" spans="8:13" x14ac:dyDescent="0.3">
      <c r="H257" s="3" t="s">
        <v>358</v>
      </c>
      <c r="M257" t="s">
        <v>5113</v>
      </c>
    </row>
    <row r="258" spans="8:13" x14ac:dyDescent="0.3">
      <c r="H258" s="3" t="s">
        <v>359</v>
      </c>
      <c r="M258" t="s">
        <v>2243</v>
      </c>
    </row>
    <row r="259" spans="8:13" x14ac:dyDescent="0.3">
      <c r="H259" s="3" t="s">
        <v>9195</v>
      </c>
      <c r="M259" t="s">
        <v>5166</v>
      </c>
    </row>
    <row r="260" spans="8:13" x14ac:dyDescent="0.3">
      <c r="H260" s="3" t="s">
        <v>360</v>
      </c>
      <c r="M260" t="s">
        <v>3082</v>
      </c>
    </row>
    <row r="261" spans="8:13" x14ac:dyDescent="0.3">
      <c r="H261" s="3" t="s">
        <v>361</v>
      </c>
      <c r="M261" t="s">
        <v>6862</v>
      </c>
    </row>
    <row r="262" spans="8:13" x14ac:dyDescent="0.3">
      <c r="H262" s="3" t="s">
        <v>362</v>
      </c>
      <c r="M262" t="s">
        <v>5182</v>
      </c>
    </row>
    <row r="263" spans="8:13" x14ac:dyDescent="0.3">
      <c r="H263" s="3" t="s">
        <v>363</v>
      </c>
      <c r="M263" t="s">
        <v>5198</v>
      </c>
    </row>
    <row r="264" spans="8:13" x14ac:dyDescent="0.3">
      <c r="H264" t="s">
        <v>364</v>
      </c>
      <c r="M264" t="s">
        <v>5217</v>
      </c>
    </row>
    <row r="265" spans="8:13" x14ac:dyDescent="0.3">
      <c r="H265" s="3" t="s">
        <v>365</v>
      </c>
      <c r="M265" t="s">
        <v>5239</v>
      </c>
    </row>
    <row r="266" spans="8:13" x14ac:dyDescent="0.3">
      <c r="H266" t="s">
        <v>366</v>
      </c>
      <c r="M266" t="s">
        <v>5243</v>
      </c>
    </row>
    <row r="267" spans="8:13" x14ac:dyDescent="0.3">
      <c r="H267" s="3" t="s">
        <v>367</v>
      </c>
      <c r="M267" t="s">
        <v>5277</v>
      </c>
    </row>
    <row r="268" spans="8:13" x14ac:dyDescent="0.3">
      <c r="H268" s="3" t="s">
        <v>368</v>
      </c>
      <c r="M268" t="s">
        <v>5293</v>
      </c>
    </row>
    <row r="269" spans="8:13" x14ac:dyDescent="0.3">
      <c r="H269" s="3" t="s">
        <v>369</v>
      </c>
      <c r="M269" t="s">
        <v>2336</v>
      </c>
    </row>
    <row r="270" spans="8:13" x14ac:dyDescent="0.3">
      <c r="H270" s="3" t="s">
        <v>370</v>
      </c>
      <c r="M270" t="s">
        <v>5315</v>
      </c>
    </row>
    <row r="271" spans="8:13" x14ac:dyDescent="0.3">
      <c r="H271" s="3" t="s">
        <v>371</v>
      </c>
      <c r="M271" t="s">
        <v>5153</v>
      </c>
    </row>
    <row r="272" spans="8:13" x14ac:dyDescent="0.3">
      <c r="H272" s="3" t="s">
        <v>372</v>
      </c>
      <c r="M272" t="s">
        <v>1774</v>
      </c>
    </row>
    <row r="273" spans="8:13" x14ac:dyDescent="0.3">
      <c r="H273" s="3" t="s">
        <v>373</v>
      </c>
      <c r="M273" t="s">
        <v>2193</v>
      </c>
    </row>
    <row r="274" spans="8:13" x14ac:dyDescent="0.3">
      <c r="H274" s="3" t="s">
        <v>374</v>
      </c>
      <c r="M274" t="s">
        <v>5383</v>
      </c>
    </row>
    <row r="275" spans="8:13" x14ac:dyDescent="0.3">
      <c r="H275" s="3" t="s">
        <v>375</v>
      </c>
      <c r="M275" t="s">
        <v>3664</v>
      </c>
    </row>
    <row r="276" spans="8:13" x14ac:dyDescent="0.3">
      <c r="H276" s="3" t="s">
        <v>376</v>
      </c>
      <c r="M276" t="s">
        <v>5287</v>
      </c>
    </row>
    <row r="277" spans="8:13" x14ac:dyDescent="0.3">
      <c r="H277" s="3" t="s">
        <v>377</v>
      </c>
      <c r="M277" t="s">
        <v>2051</v>
      </c>
    </row>
    <row r="278" spans="8:13" x14ac:dyDescent="0.3">
      <c r="H278" s="3" t="s">
        <v>378</v>
      </c>
      <c r="M278" t="s">
        <v>3173</v>
      </c>
    </row>
    <row r="279" spans="8:13" x14ac:dyDescent="0.3">
      <c r="H279" s="3" t="s">
        <v>7602</v>
      </c>
      <c r="M279" t="s">
        <v>2153</v>
      </c>
    </row>
    <row r="280" spans="8:13" x14ac:dyDescent="0.3">
      <c r="H280" s="3" t="s">
        <v>379</v>
      </c>
      <c r="M280" t="s">
        <v>5445</v>
      </c>
    </row>
    <row r="281" spans="8:13" x14ac:dyDescent="0.3">
      <c r="H281" s="3" t="s">
        <v>380</v>
      </c>
      <c r="M281" t="s">
        <v>3982</v>
      </c>
    </row>
    <row r="282" spans="8:13" x14ac:dyDescent="0.3">
      <c r="H282" s="3" t="s">
        <v>381</v>
      </c>
      <c r="M282" t="s">
        <v>1671</v>
      </c>
    </row>
    <row r="283" spans="8:13" x14ac:dyDescent="0.3">
      <c r="H283" s="3" t="s">
        <v>8985</v>
      </c>
      <c r="M283" t="s">
        <v>1433</v>
      </c>
    </row>
    <row r="284" spans="8:13" x14ac:dyDescent="0.3">
      <c r="H284" s="3" t="s">
        <v>382</v>
      </c>
      <c r="M284" t="s">
        <v>6028</v>
      </c>
    </row>
    <row r="285" spans="8:13" x14ac:dyDescent="0.3">
      <c r="H285" s="3" t="s">
        <v>383</v>
      </c>
      <c r="M285" t="s">
        <v>2416</v>
      </c>
    </row>
    <row r="286" spans="8:13" x14ac:dyDescent="0.3">
      <c r="H286" s="3" t="s">
        <v>384</v>
      </c>
      <c r="M286" t="s">
        <v>6044</v>
      </c>
    </row>
    <row r="287" spans="8:13" x14ac:dyDescent="0.3">
      <c r="H287" s="3" t="s">
        <v>385</v>
      </c>
      <c r="M287" t="s">
        <v>3017</v>
      </c>
    </row>
    <row r="288" spans="8:13" x14ac:dyDescent="0.3">
      <c r="H288" s="3" t="s">
        <v>6940</v>
      </c>
      <c r="M288" t="s">
        <v>9528</v>
      </c>
    </row>
    <row r="289" spans="8:13" x14ac:dyDescent="0.3">
      <c r="H289" s="3" t="s">
        <v>386</v>
      </c>
      <c r="M289" t="s">
        <v>5126</v>
      </c>
    </row>
    <row r="290" spans="8:13" x14ac:dyDescent="0.3">
      <c r="H290" s="3" t="s">
        <v>387</v>
      </c>
      <c r="M290" t="s">
        <v>6096</v>
      </c>
    </row>
    <row r="291" spans="8:13" x14ac:dyDescent="0.3">
      <c r="H291" s="3" t="s">
        <v>6941</v>
      </c>
      <c r="M291" t="s">
        <v>1921</v>
      </c>
    </row>
    <row r="292" spans="8:13" x14ac:dyDescent="0.3">
      <c r="H292" s="3" t="s">
        <v>6942</v>
      </c>
      <c r="M292" t="s">
        <v>9721</v>
      </c>
    </row>
    <row r="293" spans="8:13" x14ac:dyDescent="0.3">
      <c r="H293" s="3" t="s">
        <v>389</v>
      </c>
      <c r="M293" t="s">
        <v>6128</v>
      </c>
    </row>
    <row r="294" spans="8:13" x14ac:dyDescent="0.3">
      <c r="H294" t="s">
        <v>390</v>
      </c>
      <c r="M294" t="s">
        <v>6161</v>
      </c>
    </row>
    <row r="295" spans="8:13" x14ac:dyDescent="0.3">
      <c r="H295" s="3" t="s">
        <v>391</v>
      </c>
      <c r="M295" t="s">
        <v>6171</v>
      </c>
    </row>
    <row r="296" spans="8:13" x14ac:dyDescent="0.3">
      <c r="H296" t="s">
        <v>392</v>
      </c>
      <c r="M296" t="s">
        <v>4970</v>
      </c>
    </row>
    <row r="297" spans="8:13" x14ac:dyDescent="0.3">
      <c r="H297" s="3" t="s">
        <v>393</v>
      </c>
      <c r="M297" t="s">
        <v>6181</v>
      </c>
    </row>
    <row r="298" spans="8:13" x14ac:dyDescent="0.3">
      <c r="H298" s="3" t="s">
        <v>394</v>
      </c>
      <c r="M298" t="s">
        <v>2197</v>
      </c>
    </row>
    <row r="299" spans="8:13" x14ac:dyDescent="0.3">
      <c r="H299" s="3" t="s">
        <v>6943</v>
      </c>
      <c r="M299" t="s">
        <v>6197</v>
      </c>
    </row>
    <row r="300" spans="8:13" x14ac:dyDescent="0.3">
      <c r="H300" s="3" t="s">
        <v>395</v>
      </c>
      <c r="M300" t="s">
        <v>6204</v>
      </c>
    </row>
    <row r="301" spans="8:13" x14ac:dyDescent="0.3">
      <c r="H301" s="3" t="s">
        <v>396</v>
      </c>
      <c r="M301" t="s">
        <v>6208</v>
      </c>
    </row>
    <row r="302" spans="8:13" x14ac:dyDescent="0.3">
      <c r="H302" s="3" t="s">
        <v>397</v>
      </c>
      <c r="M302" t="s">
        <v>6217</v>
      </c>
    </row>
    <row r="303" spans="8:13" x14ac:dyDescent="0.3">
      <c r="H303" s="3" t="s">
        <v>398</v>
      </c>
      <c r="M303" t="s">
        <v>6233</v>
      </c>
    </row>
    <row r="304" spans="8:13" x14ac:dyDescent="0.3">
      <c r="H304" s="3" t="s">
        <v>399</v>
      </c>
      <c r="M304" t="s">
        <v>3692</v>
      </c>
    </row>
    <row r="305" spans="8:13" x14ac:dyDescent="0.3">
      <c r="H305" s="3" t="s">
        <v>400</v>
      </c>
      <c r="M305" t="s">
        <v>6249</v>
      </c>
    </row>
    <row r="306" spans="8:13" x14ac:dyDescent="0.3">
      <c r="H306" s="3" t="s">
        <v>401</v>
      </c>
      <c r="M306" t="s">
        <v>1647</v>
      </c>
    </row>
    <row r="307" spans="8:13" x14ac:dyDescent="0.3">
      <c r="H307" s="3" t="s">
        <v>402</v>
      </c>
      <c r="M307" t="s">
        <v>4001</v>
      </c>
    </row>
    <row r="308" spans="8:13" x14ac:dyDescent="0.3">
      <c r="H308" s="3" t="s">
        <v>403</v>
      </c>
      <c r="M308" t="s">
        <v>6271</v>
      </c>
    </row>
    <row r="309" spans="8:13" x14ac:dyDescent="0.3">
      <c r="H309" s="3" t="s">
        <v>404</v>
      </c>
      <c r="M309" t="s">
        <v>6278</v>
      </c>
    </row>
    <row r="310" spans="8:13" x14ac:dyDescent="0.3">
      <c r="H310" s="3" t="s">
        <v>405</v>
      </c>
      <c r="M310" t="s">
        <v>6282</v>
      </c>
    </row>
    <row r="311" spans="8:13" x14ac:dyDescent="0.3">
      <c r="H311" s="3" t="s">
        <v>406</v>
      </c>
      <c r="M311" t="s">
        <v>2530</v>
      </c>
    </row>
    <row r="312" spans="8:13" x14ac:dyDescent="0.3">
      <c r="H312" s="3" t="s">
        <v>407</v>
      </c>
      <c r="M312" t="s">
        <v>6323</v>
      </c>
    </row>
    <row r="313" spans="8:13" x14ac:dyDescent="0.3">
      <c r="H313" s="3" t="s">
        <v>408</v>
      </c>
      <c r="M313" t="s">
        <v>2391</v>
      </c>
    </row>
    <row r="314" spans="8:13" x14ac:dyDescent="0.3">
      <c r="H314" s="3" t="s">
        <v>409</v>
      </c>
      <c r="M314" t="s">
        <v>2043</v>
      </c>
    </row>
    <row r="315" spans="8:13" x14ac:dyDescent="0.3">
      <c r="H315" s="3" t="s">
        <v>410</v>
      </c>
      <c r="M315" t="s">
        <v>6336</v>
      </c>
    </row>
    <row r="316" spans="8:13" x14ac:dyDescent="0.3">
      <c r="H316" s="3" t="s">
        <v>411</v>
      </c>
      <c r="M316" t="s">
        <v>6340</v>
      </c>
    </row>
    <row r="317" spans="8:13" x14ac:dyDescent="0.3">
      <c r="H317" s="3" t="s">
        <v>412</v>
      </c>
      <c r="M317" t="s">
        <v>6344</v>
      </c>
    </row>
    <row r="318" spans="8:13" x14ac:dyDescent="0.3">
      <c r="H318" s="3" t="s">
        <v>413</v>
      </c>
      <c r="M318" t="s">
        <v>3828</v>
      </c>
    </row>
    <row r="319" spans="8:13" x14ac:dyDescent="0.3">
      <c r="H319" s="3" t="s">
        <v>414</v>
      </c>
      <c r="M319" t="s">
        <v>3723</v>
      </c>
    </row>
    <row r="320" spans="8:13" x14ac:dyDescent="0.3">
      <c r="H320" s="3" t="s">
        <v>415</v>
      </c>
      <c r="M320" t="s">
        <v>4201</v>
      </c>
    </row>
    <row r="321" spans="8:13" x14ac:dyDescent="0.3">
      <c r="H321" s="3" t="s">
        <v>416</v>
      </c>
      <c r="M321" t="s">
        <v>5084</v>
      </c>
    </row>
    <row r="322" spans="8:13" x14ac:dyDescent="0.3">
      <c r="H322" s="3" t="s">
        <v>417</v>
      </c>
      <c r="M322" t="s">
        <v>2332</v>
      </c>
    </row>
    <row r="323" spans="8:13" x14ac:dyDescent="0.3">
      <c r="H323" s="3" t="s">
        <v>418</v>
      </c>
      <c r="M323" t="s">
        <v>6451</v>
      </c>
    </row>
    <row r="324" spans="8:13" x14ac:dyDescent="0.3">
      <c r="H324" s="3" t="s">
        <v>419</v>
      </c>
      <c r="M324" t="s">
        <v>3119</v>
      </c>
    </row>
    <row r="325" spans="8:13" x14ac:dyDescent="0.3">
      <c r="H325" s="3" t="s">
        <v>420</v>
      </c>
      <c r="M325" t="s">
        <v>6473</v>
      </c>
    </row>
    <row r="326" spans="8:13" x14ac:dyDescent="0.3">
      <c r="H326" s="3" t="s">
        <v>421</v>
      </c>
      <c r="M326" t="s">
        <v>6518</v>
      </c>
    </row>
    <row r="327" spans="8:13" x14ac:dyDescent="0.3">
      <c r="H327" s="3" t="s">
        <v>422</v>
      </c>
      <c r="M327" t="s">
        <v>6546</v>
      </c>
    </row>
    <row r="328" spans="8:13" x14ac:dyDescent="0.3">
      <c r="H328" s="3" t="s">
        <v>423</v>
      </c>
      <c r="M328" t="s">
        <v>10211</v>
      </c>
    </row>
    <row r="329" spans="8:13" x14ac:dyDescent="0.3">
      <c r="H329" t="s">
        <v>424</v>
      </c>
      <c r="M329" t="s">
        <v>6556</v>
      </c>
    </row>
    <row r="330" spans="8:13" x14ac:dyDescent="0.3">
      <c r="H330" s="3" t="s">
        <v>425</v>
      </c>
      <c r="M330"/>
    </row>
    <row r="331" spans="8:13" x14ac:dyDescent="0.3">
      <c r="H331" s="3" t="s">
        <v>426</v>
      </c>
      <c r="M331"/>
    </row>
    <row r="332" spans="8:13" x14ac:dyDescent="0.3">
      <c r="H332" s="3" t="s">
        <v>427</v>
      </c>
      <c r="M332"/>
    </row>
    <row r="333" spans="8:13" x14ac:dyDescent="0.3">
      <c r="H333" s="3" t="s">
        <v>428</v>
      </c>
      <c r="M333"/>
    </row>
    <row r="334" spans="8:13" x14ac:dyDescent="0.3">
      <c r="H334" s="3" t="s">
        <v>429</v>
      </c>
      <c r="M334"/>
    </row>
    <row r="335" spans="8:13" x14ac:dyDescent="0.3">
      <c r="H335" s="3" t="s">
        <v>430</v>
      </c>
      <c r="M335"/>
    </row>
    <row r="336" spans="8:13" x14ac:dyDescent="0.3">
      <c r="H336" s="3" t="s">
        <v>431</v>
      </c>
      <c r="M336"/>
    </row>
    <row r="337" spans="8:13" x14ac:dyDescent="0.3">
      <c r="H337" s="3" t="s">
        <v>11156</v>
      </c>
      <c r="M337"/>
    </row>
    <row r="338" spans="8:13" x14ac:dyDescent="0.3">
      <c r="H338" t="s">
        <v>432</v>
      </c>
      <c r="M338"/>
    </row>
    <row r="339" spans="8:13" x14ac:dyDescent="0.3">
      <c r="H339" s="3" t="s">
        <v>433</v>
      </c>
      <c r="M339"/>
    </row>
    <row r="340" spans="8:13" x14ac:dyDescent="0.3">
      <c r="H340" s="3" t="s">
        <v>434</v>
      </c>
      <c r="M340"/>
    </row>
    <row r="341" spans="8:13" x14ac:dyDescent="0.3">
      <c r="H341" s="3" t="s">
        <v>435</v>
      </c>
      <c r="M341"/>
    </row>
    <row r="342" spans="8:13" x14ac:dyDescent="0.3">
      <c r="H342" s="3" t="s">
        <v>436</v>
      </c>
      <c r="M342"/>
    </row>
    <row r="343" spans="8:13" x14ac:dyDescent="0.3">
      <c r="H343" s="3" t="s">
        <v>437</v>
      </c>
      <c r="M343"/>
    </row>
    <row r="344" spans="8:13" x14ac:dyDescent="0.3">
      <c r="H344" s="3" t="s">
        <v>438</v>
      </c>
      <c r="M344"/>
    </row>
    <row r="345" spans="8:13" x14ac:dyDescent="0.3">
      <c r="H345" s="3" t="s">
        <v>439</v>
      </c>
      <c r="M345"/>
    </row>
    <row r="346" spans="8:13" x14ac:dyDescent="0.3">
      <c r="H346" s="3" t="s">
        <v>440</v>
      </c>
      <c r="M346"/>
    </row>
    <row r="347" spans="8:13" x14ac:dyDescent="0.3">
      <c r="H347" s="3" t="s">
        <v>441</v>
      </c>
      <c r="M347"/>
    </row>
    <row r="348" spans="8:13" x14ac:dyDescent="0.3">
      <c r="H348" s="3" t="s">
        <v>6944</v>
      </c>
      <c r="M348"/>
    </row>
    <row r="349" spans="8:13" x14ac:dyDescent="0.3">
      <c r="H349" s="3" t="s">
        <v>442</v>
      </c>
      <c r="M349"/>
    </row>
    <row r="350" spans="8:13" x14ac:dyDescent="0.3">
      <c r="H350" s="3" t="s">
        <v>443</v>
      </c>
      <c r="M350"/>
    </row>
    <row r="351" spans="8:13" x14ac:dyDescent="0.3">
      <c r="H351" s="3" t="s">
        <v>444</v>
      </c>
      <c r="M351"/>
    </row>
    <row r="352" spans="8:13" x14ac:dyDescent="0.3">
      <c r="H352" s="3" t="s">
        <v>445</v>
      </c>
      <c r="M352"/>
    </row>
    <row r="353" spans="8:13" x14ac:dyDescent="0.3">
      <c r="H353" s="3" t="s">
        <v>446</v>
      </c>
      <c r="M353"/>
    </row>
    <row r="354" spans="8:13" x14ac:dyDescent="0.3">
      <c r="H354" s="3" t="s">
        <v>447</v>
      </c>
      <c r="M354"/>
    </row>
    <row r="355" spans="8:13" x14ac:dyDescent="0.3">
      <c r="H355" s="3" t="s">
        <v>8192</v>
      </c>
      <c r="M355"/>
    </row>
    <row r="356" spans="8:13" x14ac:dyDescent="0.3">
      <c r="H356" s="3" t="s">
        <v>448</v>
      </c>
      <c r="M356"/>
    </row>
    <row r="357" spans="8:13" x14ac:dyDescent="0.3">
      <c r="H357" s="3" t="s">
        <v>449</v>
      </c>
      <c r="M357"/>
    </row>
    <row r="358" spans="8:13" x14ac:dyDescent="0.3">
      <c r="H358" s="3" t="s">
        <v>450</v>
      </c>
      <c r="M358"/>
    </row>
    <row r="359" spans="8:13" x14ac:dyDescent="0.3">
      <c r="H359" t="s">
        <v>451</v>
      </c>
      <c r="M359"/>
    </row>
    <row r="360" spans="8:13" x14ac:dyDescent="0.3">
      <c r="H360" s="3" t="s">
        <v>452</v>
      </c>
      <c r="M360"/>
    </row>
    <row r="361" spans="8:13" x14ac:dyDescent="0.3">
      <c r="H361" s="3" t="s">
        <v>453</v>
      </c>
      <c r="M361"/>
    </row>
    <row r="362" spans="8:13" x14ac:dyDescent="0.3">
      <c r="H362" s="3" t="s">
        <v>7625</v>
      </c>
      <c r="M362"/>
    </row>
    <row r="363" spans="8:13" x14ac:dyDescent="0.3">
      <c r="H363" s="3" t="s">
        <v>454</v>
      </c>
      <c r="M363"/>
    </row>
    <row r="364" spans="8:13" x14ac:dyDescent="0.3">
      <c r="H364" s="3" t="s">
        <v>455</v>
      </c>
      <c r="M364"/>
    </row>
    <row r="365" spans="8:13" x14ac:dyDescent="0.3">
      <c r="H365" s="3" t="s">
        <v>6945</v>
      </c>
      <c r="M365"/>
    </row>
    <row r="366" spans="8:13" x14ac:dyDescent="0.3">
      <c r="H366" s="3" t="s">
        <v>456</v>
      </c>
      <c r="M366"/>
    </row>
    <row r="367" spans="8:13" x14ac:dyDescent="0.3">
      <c r="H367" s="3" t="s">
        <v>6946</v>
      </c>
      <c r="M367"/>
    </row>
    <row r="368" spans="8:13" x14ac:dyDescent="0.3">
      <c r="H368" s="3" t="s">
        <v>457</v>
      </c>
      <c r="M368"/>
    </row>
    <row r="369" spans="8:13" x14ac:dyDescent="0.3">
      <c r="H369" s="3" t="s">
        <v>458</v>
      </c>
      <c r="M369"/>
    </row>
    <row r="370" spans="8:13" x14ac:dyDescent="0.3">
      <c r="H370" s="3" t="s">
        <v>459</v>
      </c>
      <c r="M370"/>
    </row>
    <row r="371" spans="8:13" x14ac:dyDescent="0.3">
      <c r="H371" t="s">
        <v>460</v>
      </c>
      <c r="M371"/>
    </row>
    <row r="372" spans="8:13" x14ac:dyDescent="0.3">
      <c r="H372" s="3" t="s">
        <v>461</v>
      </c>
      <c r="M372"/>
    </row>
    <row r="373" spans="8:13" x14ac:dyDescent="0.3">
      <c r="H373" s="3" t="s">
        <v>462</v>
      </c>
      <c r="M373"/>
    </row>
    <row r="374" spans="8:13" x14ac:dyDescent="0.3">
      <c r="H374" s="3" t="s">
        <v>463</v>
      </c>
      <c r="M374"/>
    </row>
    <row r="375" spans="8:13" x14ac:dyDescent="0.3">
      <c r="H375" s="3" t="s">
        <v>464</v>
      </c>
      <c r="M375"/>
    </row>
    <row r="376" spans="8:13" x14ac:dyDescent="0.3">
      <c r="H376" s="3" t="s">
        <v>6947</v>
      </c>
      <c r="M376"/>
    </row>
    <row r="377" spans="8:13" x14ac:dyDescent="0.3">
      <c r="H377" t="s">
        <v>465</v>
      </c>
      <c r="M377"/>
    </row>
    <row r="378" spans="8:13" x14ac:dyDescent="0.3">
      <c r="H378" s="3" t="s">
        <v>466</v>
      </c>
      <c r="M378"/>
    </row>
    <row r="379" spans="8:13" x14ac:dyDescent="0.3">
      <c r="H379" t="s">
        <v>467</v>
      </c>
      <c r="M379"/>
    </row>
    <row r="380" spans="8:13" x14ac:dyDescent="0.3">
      <c r="H380" s="3" t="s">
        <v>468</v>
      </c>
      <c r="M380"/>
    </row>
    <row r="381" spans="8:13" x14ac:dyDescent="0.3">
      <c r="H381" s="3" t="s">
        <v>469</v>
      </c>
      <c r="M381"/>
    </row>
    <row r="382" spans="8:13" x14ac:dyDescent="0.3">
      <c r="H382" s="3" t="s">
        <v>470</v>
      </c>
      <c r="M382"/>
    </row>
    <row r="383" spans="8:13" x14ac:dyDescent="0.3">
      <c r="H383" s="3" t="s">
        <v>471</v>
      </c>
      <c r="M383"/>
    </row>
    <row r="384" spans="8:13" x14ac:dyDescent="0.3">
      <c r="H384" s="3" t="s">
        <v>7638</v>
      </c>
      <c r="M384"/>
    </row>
    <row r="385" spans="8:13" x14ac:dyDescent="0.3">
      <c r="H385" s="3" t="s">
        <v>472</v>
      </c>
      <c r="M385"/>
    </row>
    <row r="386" spans="8:13" x14ac:dyDescent="0.3">
      <c r="H386" s="3" t="s">
        <v>473</v>
      </c>
      <c r="M386"/>
    </row>
    <row r="387" spans="8:13" x14ac:dyDescent="0.3">
      <c r="H387" s="3" t="s">
        <v>474</v>
      </c>
      <c r="M387"/>
    </row>
    <row r="388" spans="8:13" x14ac:dyDescent="0.3">
      <c r="H388" s="3" t="s">
        <v>475</v>
      </c>
      <c r="M388"/>
    </row>
    <row r="389" spans="8:13" x14ac:dyDescent="0.3">
      <c r="H389" s="3" t="s">
        <v>476</v>
      </c>
      <c r="M389"/>
    </row>
    <row r="390" spans="8:13" x14ac:dyDescent="0.3">
      <c r="H390" s="3" t="s">
        <v>6948</v>
      </c>
      <c r="M390"/>
    </row>
    <row r="391" spans="8:13" x14ac:dyDescent="0.3">
      <c r="H391" s="3" t="s">
        <v>6949</v>
      </c>
      <c r="M391"/>
    </row>
    <row r="392" spans="8:13" x14ac:dyDescent="0.3">
      <c r="H392" s="3" t="s">
        <v>477</v>
      </c>
      <c r="M392"/>
    </row>
    <row r="393" spans="8:13" x14ac:dyDescent="0.3">
      <c r="H393" s="3" t="s">
        <v>478</v>
      </c>
      <c r="M393"/>
    </row>
    <row r="394" spans="8:13" x14ac:dyDescent="0.3">
      <c r="H394" s="3" t="s">
        <v>479</v>
      </c>
      <c r="M394"/>
    </row>
    <row r="395" spans="8:13" x14ac:dyDescent="0.3">
      <c r="H395" s="3" t="s">
        <v>480</v>
      </c>
      <c r="M395"/>
    </row>
    <row r="396" spans="8:13" x14ac:dyDescent="0.3">
      <c r="H396" s="3" t="s">
        <v>481</v>
      </c>
      <c r="M396"/>
    </row>
    <row r="397" spans="8:13" x14ac:dyDescent="0.3">
      <c r="H397" s="3" t="s">
        <v>482</v>
      </c>
      <c r="M397"/>
    </row>
    <row r="398" spans="8:13" x14ac:dyDescent="0.3">
      <c r="H398" s="3" t="s">
        <v>483</v>
      </c>
      <c r="M398"/>
    </row>
    <row r="399" spans="8:13" x14ac:dyDescent="0.3">
      <c r="H399" s="3" t="s">
        <v>484</v>
      </c>
      <c r="M399"/>
    </row>
    <row r="400" spans="8:13" x14ac:dyDescent="0.3">
      <c r="H400" s="3" t="s">
        <v>485</v>
      </c>
      <c r="M400"/>
    </row>
    <row r="401" spans="8:13" x14ac:dyDescent="0.3">
      <c r="H401" s="3" t="s">
        <v>486</v>
      </c>
      <c r="M401"/>
    </row>
    <row r="402" spans="8:13" x14ac:dyDescent="0.3">
      <c r="H402" s="3" t="s">
        <v>487</v>
      </c>
      <c r="M402"/>
    </row>
    <row r="403" spans="8:13" x14ac:dyDescent="0.3">
      <c r="H403" s="3" t="s">
        <v>488</v>
      </c>
      <c r="M403"/>
    </row>
    <row r="404" spans="8:13" x14ac:dyDescent="0.3">
      <c r="H404" s="3" t="s">
        <v>489</v>
      </c>
      <c r="M404"/>
    </row>
    <row r="405" spans="8:13" x14ac:dyDescent="0.3">
      <c r="H405" s="3" t="s">
        <v>490</v>
      </c>
      <c r="M405"/>
    </row>
    <row r="406" spans="8:13" x14ac:dyDescent="0.3">
      <c r="H406" s="3" t="s">
        <v>491</v>
      </c>
      <c r="M406"/>
    </row>
    <row r="407" spans="8:13" x14ac:dyDescent="0.3">
      <c r="H407" s="3" t="s">
        <v>492</v>
      </c>
      <c r="M407"/>
    </row>
    <row r="408" spans="8:13" x14ac:dyDescent="0.3">
      <c r="H408" s="3" t="s">
        <v>493</v>
      </c>
      <c r="M408"/>
    </row>
    <row r="409" spans="8:13" x14ac:dyDescent="0.3">
      <c r="H409" s="3" t="s">
        <v>494</v>
      </c>
      <c r="M409"/>
    </row>
    <row r="410" spans="8:13" x14ac:dyDescent="0.3">
      <c r="H410" s="3" t="s">
        <v>495</v>
      </c>
      <c r="M410"/>
    </row>
    <row r="411" spans="8:13" x14ac:dyDescent="0.3">
      <c r="H411" s="3" t="s">
        <v>496</v>
      </c>
      <c r="M411"/>
    </row>
    <row r="412" spans="8:13" x14ac:dyDescent="0.3">
      <c r="H412" s="3" t="s">
        <v>497</v>
      </c>
      <c r="M412"/>
    </row>
    <row r="413" spans="8:13" x14ac:dyDescent="0.3">
      <c r="H413" s="3" t="s">
        <v>8206</v>
      </c>
      <c r="M413"/>
    </row>
    <row r="414" spans="8:13" x14ac:dyDescent="0.3">
      <c r="H414" s="3" t="s">
        <v>498</v>
      </c>
      <c r="M414"/>
    </row>
    <row r="415" spans="8:13" x14ac:dyDescent="0.3">
      <c r="H415" s="3" t="s">
        <v>499</v>
      </c>
      <c r="M415"/>
    </row>
    <row r="416" spans="8:13" x14ac:dyDescent="0.3">
      <c r="H416" s="3" t="s">
        <v>500</v>
      </c>
      <c r="M416"/>
    </row>
    <row r="417" spans="8:13" x14ac:dyDescent="0.3">
      <c r="H417" s="3" t="s">
        <v>501</v>
      </c>
      <c r="M417"/>
    </row>
    <row r="418" spans="8:13" x14ac:dyDescent="0.3">
      <c r="H418" s="3" t="s">
        <v>502</v>
      </c>
      <c r="M418"/>
    </row>
    <row r="419" spans="8:13" x14ac:dyDescent="0.3">
      <c r="H419" s="3" t="s">
        <v>503</v>
      </c>
      <c r="M419"/>
    </row>
    <row r="420" spans="8:13" x14ac:dyDescent="0.3">
      <c r="H420" s="3" t="s">
        <v>504</v>
      </c>
      <c r="M420"/>
    </row>
    <row r="421" spans="8:13" x14ac:dyDescent="0.3">
      <c r="H421" s="3" t="s">
        <v>505</v>
      </c>
      <c r="M421"/>
    </row>
    <row r="422" spans="8:13" x14ac:dyDescent="0.3">
      <c r="H422" s="3" t="s">
        <v>7060</v>
      </c>
      <c r="M422"/>
    </row>
    <row r="423" spans="8:13" x14ac:dyDescent="0.3">
      <c r="H423" s="3" t="s">
        <v>7061</v>
      </c>
      <c r="M423"/>
    </row>
    <row r="424" spans="8:13" x14ac:dyDescent="0.3">
      <c r="H424" s="3" t="s">
        <v>508</v>
      </c>
      <c r="M424"/>
    </row>
    <row r="425" spans="8:13" x14ac:dyDescent="0.3">
      <c r="H425" s="3" t="s">
        <v>6950</v>
      </c>
      <c r="M425"/>
    </row>
    <row r="426" spans="8:13" x14ac:dyDescent="0.3">
      <c r="H426" s="3" t="s">
        <v>509</v>
      </c>
      <c r="M426"/>
    </row>
    <row r="427" spans="8:13" x14ac:dyDescent="0.3">
      <c r="H427" s="3" t="s">
        <v>510</v>
      </c>
      <c r="M427"/>
    </row>
    <row r="428" spans="8:13" x14ac:dyDescent="0.3">
      <c r="H428" s="3" t="s">
        <v>511</v>
      </c>
      <c r="M428"/>
    </row>
    <row r="429" spans="8:13" x14ac:dyDescent="0.3">
      <c r="H429" s="3" t="s">
        <v>512</v>
      </c>
      <c r="M429"/>
    </row>
    <row r="430" spans="8:13" x14ac:dyDescent="0.3">
      <c r="H430" s="3" t="s">
        <v>6951</v>
      </c>
      <c r="M430"/>
    </row>
    <row r="431" spans="8:13" x14ac:dyDescent="0.3">
      <c r="H431" s="3" t="s">
        <v>513</v>
      </c>
      <c r="M431"/>
    </row>
    <row r="432" spans="8:13" x14ac:dyDescent="0.3">
      <c r="H432" s="3" t="s">
        <v>6952</v>
      </c>
      <c r="M432"/>
    </row>
    <row r="433" spans="8:13" x14ac:dyDescent="0.3">
      <c r="H433" s="3" t="s">
        <v>515</v>
      </c>
      <c r="M433"/>
    </row>
    <row r="434" spans="8:13" x14ac:dyDescent="0.3">
      <c r="H434" s="3" t="s">
        <v>517</v>
      </c>
      <c r="M434"/>
    </row>
    <row r="435" spans="8:13" x14ac:dyDescent="0.3">
      <c r="H435" s="3" t="s">
        <v>518</v>
      </c>
      <c r="M435"/>
    </row>
    <row r="436" spans="8:13" x14ac:dyDescent="0.3">
      <c r="H436" t="s">
        <v>7062</v>
      </c>
      <c r="M436"/>
    </row>
    <row r="437" spans="8:13" x14ac:dyDescent="0.3">
      <c r="H437" s="3" t="s">
        <v>7063</v>
      </c>
      <c r="M437"/>
    </row>
    <row r="438" spans="8:13" x14ac:dyDescent="0.3">
      <c r="H438" s="3" t="s">
        <v>519</v>
      </c>
      <c r="M438"/>
    </row>
    <row r="439" spans="8:13" x14ac:dyDescent="0.3">
      <c r="H439" s="3" t="s">
        <v>7064</v>
      </c>
      <c r="M439"/>
    </row>
    <row r="440" spans="8:13" x14ac:dyDescent="0.3">
      <c r="H440" s="3" t="s">
        <v>520</v>
      </c>
      <c r="M440"/>
    </row>
    <row r="441" spans="8:13" x14ac:dyDescent="0.3">
      <c r="H441" s="3" t="s">
        <v>6953</v>
      </c>
      <c r="M441"/>
    </row>
    <row r="442" spans="8:13" x14ac:dyDescent="0.3">
      <c r="H442" s="3" t="s">
        <v>7065</v>
      </c>
      <c r="M442"/>
    </row>
    <row r="443" spans="8:13" x14ac:dyDescent="0.3">
      <c r="H443" s="3" t="s">
        <v>6954</v>
      </c>
      <c r="M443"/>
    </row>
    <row r="444" spans="8:13" x14ac:dyDescent="0.3">
      <c r="H444" s="3" t="s">
        <v>6955</v>
      </c>
      <c r="M444"/>
    </row>
    <row r="445" spans="8:13" x14ac:dyDescent="0.3">
      <c r="H445" s="3" t="s">
        <v>522</v>
      </c>
      <c r="M445"/>
    </row>
    <row r="446" spans="8:13" x14ac:dyDescent="0.3">
      <c r="H446" s="3" t="s">
        <v>523</v>
      </c>
      <c r="M446"/>
    </row>
    <row r="447" spans="8:13" x14ac:dyDescent="0.3">
      <c r="H447" s="3" t="s">
        <v>524</v>
      </c>
      <c r="M447"/>
    </row>
    <row r="448" spans="8:13" x14ac:dyDescent="0.3">
      <c r="H448" s="3" t="s">
        <v>7066</v>
      </c>
      <c r="M448"/>
    </row>
    <row r="449" spans="8:13" x14ac:dyDescent="0.3">
      <c r="H449" s="3" t="s">
        <v>525</v>
      </c>
      <c r="M449"/>
    </row>
    <row r="450" spans="8:13" x14ac:dyDescent="0.3">
      <c r="H450" s="3" t="s">
        <v>526</v>
      </c>
      <c r="M450"/>
    </row>
    <row r="451" spans="8:13" x14ac:dyDescent="0.3">
      <c r="H451" s="3" t="s">
        <v>527</v>
      </c>
      <c r="M451"/>
    </row>
    <row r="452" spans="8:13" x14ac:dyDescent="0.3">
      <c r="H452" s="3" t="s">
        <v>528</v>
      </c>
      <c r="M452"/>
    </row>
    <row r="453" spans="8:13" x14ac:dyDescent="0.3">
      <c r="H453" s="3" t="s">
        <v>11142</v>
      </c>
      <c r="M453"/>
    </row>
    <row r="454" spans="8:13" x14ac:dyDescent="0.3">
      <c r="H454" s="3" t="s">
        <v>11858</v>
      </c>
      <c r="M454"/>
    </row>
    <row r="455" spans="8:13" x14ac:dyDescent="0.3">
      <c r="H455" s="3" t="s">
        <v>529</v>
      </c>
      <c r="M455"/>
    </row>
    <row r="456" spans="8:13" x14ac:dyDescent="0.3">
      <c r="H456" s="3" t="s">
        <v>530</v>
      </c>
      <c r="M456"/>
    </row>
    <row r="457" spans="8:13" x14ac:dyDescent="0.3">
      <c r="H457" s="3" t="s">
        <v>11369</v>
      </c>
      <c r="M457"/>
    </row>
    <row r="458" spans="8:13" x14ac:dyDescent="0.3">
      <c r="H458" s="3" t="s">
        <v>531</v>
      </c>
      <c r="M458"/>
    </row>
    <row r="459" spans="8:13" x14ac:dyDescent="0.3">
      <c r="H459" s="3" t="s">
        <v>532</v>
      </c>
      <c r="M459"/>
    </row>
    <row r="460" spans="8:13" x14ac:dyDescent="0.3">
      <c r="H460" s="3" t="s">
        <v>533</v>
      </c>
      <c r="M460"/>
    </row>
    <row r="461" spans="8:13" x14ac:dyDescent="0.3">
      <c r="H461" s="3" t="s">
        <v>11125</v>
      </c>
      <c r="M461"/>
    </row>
    <row r="462" spans="8:13" x14ac:dyDescent="0.3">
      <c r="H462" s="3" t="s">
        <v>534</v>
      </c>
      <c r="M462"/>
    </row>
    <row r="463" spans="8:13" x14ac:dyDescent="0.3">
      <c r="H463" s="3" t="s">
        <v>535</v>
      </c>
      <c r="M463"/>
    </row>
    <row r="464" spans="8:13" x14ac:dyDescent="0.3">
      <c r="H464" s="3" t="s">
        <v>6956</v>
      </c>
      <c r="M464"/>
    </row>
    <row r="465" spans="8:13" x14ac:dyDescent="0.3">
      <c r="H465" s="3" t="s">
        <v>537</v>
      </c>
      <c r="M465"/>
    </row>
    <row r="466" spans="8:13" x14ac:dyDescent="0.3">
      <c r="H466" s="3" t="s">
        <v>6957</v>
      </c>
      <c r="M466"/>
    </row>
    <row r="467" spans="8:13" x14ac:dyDescent="0.3">
      <c r="H467" s="3" t="s">
        <v>6958</v>
      </c>
      <c r="M467"/>
    </row>
    <row r="468" spans="8:13" x14ac:dyDescent="0.3">
      <c r="H468" s="3" t="s">
        <v>7067</v>
      </c>
      <c r="M468"/>
    </row>
    <row r="469" spans="8:13" x14ac:dyDescent="0.3">
      <c r="H469" s="3" t="s">
        <v>540</v>
      </c>
      <c r="M469"/>
    </row>
    <row r="470" spans="8:13" x14ac:dyDescent="0.3">
      <c r="H470" s="3" t="s">
        <v>541</v>
      </c>
      <c r="M470"/>
    </row>
    <row r="471" spans="8:13" x14ac:dyDescent="0.3">
      <c r="H471" s="3" t="s">
        <v>7068</v>
      </c>
      <c r="M471"/>
    </row>
    <row r="472" spans="8:13" x14ac:dyDescent="0.3">
      <c r="H472" s="3" t="s">
        <v>543</v>
      </c>
      <c r="M472"/>
    </row>
    <row r="473" spans="8:13" x14ac:dyDescent="0.3">
      <c r="H473" s="3" t="s">
        <v>544</v>
      </c>
      <c r="M473"/>
    </row>
    <row r="474" spans="8:13" x14ac:dyDescent="0.3">
      <c r="H474" s="3" t="s">
        <v>7069</v>
      </c>
      <c r="M474"/>
    </row>
    <row r="475" spans="8:13" x14ac:dyDescent="0.3">
      <c r="H475" s="3" t="s">
        <v>546</v>
      </c>
      <c r="M475"/>
    </row>
    <row r="476" spans="8:13" x14ac:dyDescent="0.3">
      <c r="H476" s="3" t="s">
        <v>7070</v>
      </c>
      <c r="M476"/>
    </row>
    <row r="477" spans="8:13" x14ac:dyDescent="0.3">
      <c r="H477" s="3" t="s">
        <v>548</v>
      </c>
      <c r="M477"/>
    </row>
    <row r="478" spans="8:13" x14ac:dyDescent="0.3">
      <c r="H478" s="3" t="s">
        <v>549</v>
      </c>
      <c r="M478"/>
    </row>
    <row r="479" spans="8:13" x14ac:dyDescent="0.3">
      <c r="H479" s="3" t="s">
        <v>550</v>
      </c>
      <c r="M479"/>
    </row>
    <row r="480" spans="8:13" x14ac:dyDescent="0.3">
      <c r="H480" s="3" t="s">
        <v>551</v>
      </c>
      <c r="M480"/>
    </row>
    <row r="481" spans="8:13" x14ac:dyDescent="0.3">
      <c r="H481" s="3" t="s">
        <v>552</v>
      </c>
      <c r="M481"/>
    </row>
    <row r="482" spans="8:13" x14ac:dyDescent="0.3">
      <c r="H482" s="3" t="s">
        <v>553</v>
      </c>
      <c r="M482"/>
    </row>
    <row r="483" spans="8:13" x14ac:dyDescent="0.3">
      <c r="H483" s="3" t="s">
        <v>554</v>
      </c>
      <c r="M483"/>
    </row>
    <row r="484" spans="8:13" x14ac:dyDescent="0.3">
      <c r="H484" s="3" t="s">
        <v>555</v>
      </c>
      <c r="M484"/>
    </row>
    <row r="485" spans="8:13" x14ac:dyDescent="0.3">
      <c r="H485" s="3" t="s">
        <v>6959</v>
      </c>
      <c r="M485"/>
    </row>
    <row r="486" spans="8:13" x14ac:dyDescent="0.3">
      <c r="H486" s="3" t="s">
        <v>7071</v>
      </c>
      <c r="M486"/>
    </row>
    <row r="487" spans="8:13" x14ac:dyDescent="0.3">
      <c r="H487" s="3" t="s">
        <v>7072</v>
      </c>
      <c r="M487"/>
    </row>
    <row r="488" spans="8:13" x14ac:dyDescent="0.3">
      <c r="H488" s="3" t="s">
        <v>6960</v>
      </c>
      <c r="M488"/>
    </row>
    <row r="489" spans="8:13" x14ac:dyDescent="0.3">
      <c r="H489" s="3" t="s">
        <v>6961</v>
      </c>
      <c r="M489"/>
    </row>
    <row r="490" spans="8:13" x14ac:dyDescent="0.3">
      <c r="H490" s="3" t="s">
        <v>558</v>
      </c>
      <c r="M490"/>
    </row>
    <row r="491" spans="8:13" x14ac:dyDescent="0.3">
      <c r="H491" s="3" t="s">
        <v>559</v>
      </c>
      <c r="M491"/>
    </row>
    <row r="492" spans="8:13" x14ac:dyDescent="0.3">
      <c r="H492" s="3" t="s">
        <v>560</v>
      </c>
      <c r="M492"/>
    </row>
    <row r="493" spans="8:13" x14ac:dyDescent="0.3">
      <c r="H493" s="3" t="s">
        <v>561</v>
      </c>
      <c r="M493"/>
    </row>
    <row r="494" spans="8:13" x14ac:dyDescent="0.3">
      <c r="H494" s="3" t="s">
        <v>7073</v>
      </c>
      <c r="M494"/>
    </row>
    <row r="495" spans="8:13" x14ac:dyDescent="0.3">
      <c r="H495" s="3" t="s">
        <v>563</v>
      </c>
      <c r="M495"/>
    </row>
    <row r="496" spans="8:13" x14ac:dyDescent="0.3">
      <c r="H496" s="3" t="s">
        <v>564</v>
      </c>
      <c r="M496"/>
    </row>
    <row r="497" spans="8:13" x14ac:dyDescent="0.3">
      <c r="H497" s="3" t="s">
        <v>565</v>
      </c>
      <c r="M497"/>
    </row>
    <row r="498" spans="8:13" x14ac:dyDescent="0.3">
      <c r="H498" s="3" t="s">
        <v>6962</v>
      </c>
      <c r="M498"/>
    </row>
    <row r="499" spans="8:13" x14ac:dyDescent="0.3">
      <c r="H499" s="3" t="s">
        <v>567</v>
      </c>
      <c r="M499"/>
    </row>
    <row r="500" spans="8:13" x14ac:dyDescent="0.3">
      <c r="H500" s="3" t="s">
        <v>568</v>
      </c>
      <c r="M500"/>
    </row>
    <row r="501" spans="8:13" x14ac:dyDescent="0.3">
      <c r="H501" s="3" t="s">
        <v>569</v>
      </c>
      <c r="M501"/>
    </row>
    <row r="502" spans="8:13" x14ac:dyDescent="0.3">
      <c r="H502" s="3" t="s">
        <v>11107</v>
      </c>
      <c r="M502"/>
    </row>
    <row r="503" spans="8:13" x14ac:dyDescent="0.3">
      <c r="H503" s="3" t="s">
        <v>6963</v>
      </c>
      <c r="M503"/>
    </row>
    <row r="504" spans="8:13" x14ac:dyDescent="0.3">
      <c r="H504" s="3" t="s">
        <v>570</v>
      </c>
      <c r="M504"/>
    </row>
    <row r="505" spans="8:13" x14ac:dyDescent="0.3">
      <c r="H505" s="3" t="s">
        <v>7074</v>
      </c>
      <c r="M505"/>
    </row>
    <row r="506" spans="8:13" x14ac:dyDescent="0.3">
      <c r="H506" s="3" t="s">
        <v>6964</v>
      </c>
      <c r="M506"/>
    </row>
    <row r="507" spans="8:13" x14ac:dyDescent="0.3">
      <c r="H507" s="3" t="s">
        <v>571</v>
      </c>
      <c r="M507"/>
    </row>
    <row r="508" spans="8:13" x14ac:dyDescent="0.3">
      <c r="H508" s="3" t="s">
        <v>572</v>
      </c>
      <c r="M508"/>
    </row>
    <row r="509" spans="8:13" x14ac:dyDescent="0.3">
      <c r="H509" s="3" t="s">
        <v>573</v>
      </c>
      <c r="M509"/>
    </row>
    <row r="510" spans="8:13" x14ac:dyDescent="0.3">
      <c r="H510" s="3" t="s">
        <v>574</v>
      </c>
      <c r="M510"/>
    </row>
    <row r="511" spans="8:13" x14ac:dyDescent="0.3">
      <c r="H511" s="3" t="s">
        <v>575</v>
      </c>
      <c r="M511"/>
    </row>
    <row r="512" spans="8:13" x14ac:dyDescent="0.3">
      <c r="H512" s="3" t="s">
        <v>576</v>
      </c>
      <c r="M512"/>
    </row>
    <row r="513" spans="8:13" x14ac:dyDescent="0.3">
      <c r="H513" s="3" t="s">
        <v>6965</v>
      </c>
      <c r="M513"/>
    </row>
    <row r="514" spans="8:13" x14ac:dyDescent="0.3">
      <c r="H514" s="3" t="s">
        <v>577</v>
      </c>
      <c r="M514"/>
    </row>
    <row r="515" spans="8:13" x14ac:dyDescent="0.3">
      <c r="H515" s="3" t="s">
        <v>578</v>
      </c>
      <c r="M515"/>
    </row>
    <row r="516" spans="8:13" x14ac:dyDescent="0.3">
      <c r="H516" s="3" t="s">
        <v>579</v>
      </c>
      <c r="M516"/>
    </row>
    <row r="517" spans="8:13" x14ac:dyDescent="0.3">
      <c r="H517" s="3" t="s">
        <v>580</v>
      </c>
      <c r="M517"/>
    </row>
    <row r="518" spans="8:13" x14ac:dyDescent="0.3">
      <c r="H518" s="3" t="s">
        <v>581</v>
      </c>
      <c r="M518"/>
    </row>
    <row r="519" spans="8:13" x14ac:dyDescent="0.3">
      <c r="H519" s="3" t="s">
        <v>582</v>
      </c>
      <c r="M519"/>
    </row>
    <row r="520" spans="8:13" x14ac:dyDescent="0.3">
      <c r="H520" s="3" t="s">
        <v>11104</v>
      </c>
      <c r="M520"/>
    </row>
    <row r="521" spans="8:13" x14ac:dyDescent="0.3">
      <c r="H521" s="3" t="s">
        <v>583</v>
      </c>
      <c r="M521"/>
    </row>
    <row r="522" spans="8:13" x14ac:dyDescent="0.3">
      <c r="H522" s="3" t="s">
        <v>7075</v>
      </c>
      <c r="M522"/>
    </row>
    <row r="523" spans="8:13" x14ac:dyDescent="0.3">
      <c r="H523" s="3" t="s">
        <v>7076</v>
      </c>
      <c r="M523"/>
    </row>
    <row r="524" spans="8:13" x14ac:dyDescent="0.3">
      <c r="H524" s="3" t="s">
        <v>585</v>
      </c>
      <c r="M524"/>
    </row>
    <row r="525" spans="8:13" x14ac:dyDescent="0.3">
      <c r="H525" s="3" t="s">
        <v>586</v>
      </c>
      <c r="M525"/>
    </row>
    <row r="526" spans="8:13" x14ac:dyDescent="0.3">
      <c r="H526" s="3" t="s">
        <v>587</v>
      </c>
      <c r="M526"/>
    </row>
    <row r="527" spans="8:13" x14ac:dyDescent="0.3">
      <c r="H527" s="3" t="s">
        <v>588</v>
      </c>
      <c r="M527"/>
    </row>
    <row r="528" spans="8:13" x14ac:dyDescent="0.3">
      <c r="H528" s="3" t="s">
        <v>589</v>
      </c>
      <c r="M528"/>
    </row>
    <row r="529" spans="8:13" x14ac:dyDescent="0.3">
      <c r="H529" s="3" t="s">
        <v>590</v>
      </c>
      <c r="M529"/>
    </row>
    <row r="530" spans="8:13" x14ac:dyDescent="0.3">
      <c r="H530" s="3" t="s">
        <v>591</v>
      </c>
      <c r="M530"/>
    </row>
    <row r="531" spans="8:13" x14ac:dyDescent="0.3">
      <c r="H531" s="3" t="s">
        <v>592</v>
      </c>
      <c r="M531"/>
    </row>
    <row r="532" spans="8:13" x14ac:dyDescent="0.3">
      <c r="H532" s="3" t="s">
        <v>593</v>
      </c>
      <c r="M532"/>
    </row>
    <row r="533" spans="8:13" x14ac:dyDescent="0.3">
      <c r="H533" s="3" t="s">
        <v>594</v>
      </c>
      <c r="M533"/>
    </row>
    <row r="534" spans="8:13" x14ac:dyDescent="0.3">
      <c r="H534" s="3" t="s">
        <v>595</v>
      </c>
      <c r="M534"/>
    </row>
    <row r="535" spans="8:13" x14ac:dyDescent="0.3">
      <c r="H535" s="3" t="s">
        <v>11087</v>
      </c>
      <c r="M535"/>
    </row>
    <row r="536" spans="8:13" x14ac:dyDescent="0.3">
      <c r="H536" s="3" t="s">
        <v>596</v>
      </c>
      <c r="M536"/>
    </row>
    <row r="537" spans="8:13" x14ac:dyDescent="0.3">
      <c r="H537" s="3" t="s">
        <v>597</v>
      </c>
      <c r="M537"/>
    </row>
    <row r="538" spans="8:13" x14ac:dyDescent="0.3">
      <c r="H538" s="3" t="s">
        <v>598</v>
      </c>
      <c r="M538"/>
    </row>
    <row r="539" spans="8:13" x14ac:dyDescent="0.3">
      <c r="H539" s="3" t="s">
        <v>599</v>
      </c>
      <c r="M539"/>
    </row>
    <row r="540" spans="8:13" x14ac:dyDescent="0.3">
      <c r="H540" s="3" t="s">
        <v>600</v>
      </c>
      <c r="M540"/>
    </row>
    <row r="541" spans="8:13" x14ac:dyDescent="0.3">
      <c r="H541" s="3" t="s">
        <v>601</v>
      </c>
      <c r="M541"/>
    </row>
    <row r="542" spans="8:13" x14ac:dyDescent="0.3">
      <c r="H542" s="3" t="s">
        <v>602</v>
      </c>
      <c r="M542"/>
    </row>
    <row r="543" spans="8:13" x14ac:dyDescent="0.3">
      <c r="H543" s="3" t="s">
        <v>603</v>
      </c>
      <c r="M543"/>
    </row>
    <row r="544" spans="8:13" x14ac:dyDescent="0.3">
      <c r="H544" s="3" t="s">
        <v>604</v>
      </c>
      <c r="M544"/>
    </row>
    <row r="545" spans="8:13" x14ac:dyDescent="0.3">
      <c r="H545" s="3" t="s">
        <v>605</v>
      </c>
      <c r="M545"/>
    </row>
    <row r="546" spans="8:13" x14ac:dyDescent="0.3">
      <c r="H546" s="3" t="s">
        <v>606</v>
      </c>
      <c r="M546"/>
    </row>
    <row r="547" spans="8:13" x14ac:dyDescent="0.3">
      <c r="H547" s="3" t="s">
        <v>607</v>
      </c>
      <c r="M547"/>
    </row>
    <row r="548" spans="8:13" x14ac:dyDescent="0.3">
      <c r="H548" s="3" t="s">
        <v>608</v>
      </c>
      <c r="M548"/>
    </row>
    <row r="549" spans="8:13" x14ac:dyDescent="0.3">
      <c r="H549" s="3" t="s">
        <v>609</v>
      </c>
      <c r="M549"/>
    </row>
    <row r="550" spans="8:13" x14ac:dyDescent="0.3">
      <c r="H550" s="3" t="s">
        <v>610</v>
      </c>
      <c r="M550"/>
    </row>
    <row r="551" spans="8:13" x14ac:dyDescent="0.3">
      <c r="H551" s="3" t="s">
        <v>611</v>
      </c>
      <c r="M551"/>
    </row>
    <row r="552" spans="8:13" x14ac:dyDescent="0.3">
      <c r="H552" s="3" t="s">
        <v>612</v>
      </c>
      <c r="M552"/>
    </row>
    <row r="553" spans="8:13" x14ac:dyDescent="0.3">
      <c r="H553" s="3" t="s">
        <v>613</v>
      </c>
      <c r="M553"/>
    </row>
    <row r="554" spans="8:13" x14ac:dyDescent="0.3">
      <c r="H554" t="s">
        <v>614</v>
      </c>
      <c r="M554"/>
    </row>
    <row r="555" spans="8:13" x14ac:dyDescent="0.3">
      <c r="H555" s="3" t="s">
        <v>615</v>
      </c>
      <c r="M555"/>
    </row>
    <row r="556" spans="8:13" x14ac:dyDescent="0.3">
      <c r="H556" s="3" t="s">
        <v>7651</v>
      </c>
      <c r="M556"/>
    </row>
    <row r="557" spans="8:13" x14ac:dyDescent="0.3">
      <c r="H557" s="3" t="s">
        <v>616</v>
      </c>
      <c r="M557"/>
    </row>
    <row r="558" spans="8:13" x14ac:dyDescent="0.3">
      <c r="H558" s="3" t="s">
        <v>617</v>
      </c>
      <c r="M558"/>
    </row>
    <row r="559" spans="8:13" x14ac:dyDescent="0.3">
      <c r="H559" s="3" t="s">
        <v>618</v>
      </c>
      <c r="M559"/>
    </row>
    <row r="560" spans="8:13" x14ac:dyDescent="0.3">
      <c r="H560" s="3" t="s">
        <v>619</v>
      </c>
      <c r="M560"/>
    </row>
    <row r="561" spans="8:13" x14ac:dyDescent="0.3">
      <c r="H561" s="3" t="s">
        <v>620</v>
      </c>
      <c r="M561"/>
    </row>
    <row r="562" spans="8:13" x14ac:dyDescent="0.3">
      <c r="H562" t="s">
        <v>621</v>
      </c>
      <c r="M562"/>
    </row>
    <row r="563" spans="8:13" x14ac:dyDescent="0.3">
      <c r="H563" t="s">
        <v>622</v>
      </c>
      <c r="M563"/>
    </row>
    <row r="564" spans="8:13" x14ac:dyDescent="0.3">
      <c r="H564" s="3" t="s">
        <v>623</v>
      </c>
      <c r="M564"/>
    </row>
    <row r="565" spans="8:13" x14ac:dyDescent="0.3">
      <c r="H565" s="3" t="s">
        <v>624</v>
      </c>
      <c r="M565"/>
    </row>
    <row r="566" spans="8:13" x14ac:dyDescent="0.3">
      <c r="H566" s="3" t="s">
        <v>625</v>
      </c>
      <c r="M566"/>
    </row>
    <row r="567" spans="8:13" x14ac:dyDescent="0.3">
      <c r="H567" s="3" t="s">
        <v>626</v>
      </c>
      <c r="M567"/>
    </row>
    <row r="568" spans="8:13" x14ac:dyDescent="0.3">
      <c r="H568" s="3" t="s">
        <v>627</v>
      </c>
      <c r="M568"/>
    </row>
    <row r="569" spans="8:13" x14ac:dyDescent="0.3">
      <c r="H569" s="3" t="s">
        <v>628</v>
      </c>
      <c r="M569"/>
    </row>
    <row r="570" spans="8:13" x14ac:dyDescent="0.3">
      <c r="H570" s="3" t="s">
        <v>629</v>
      </c>
      <c r="M570"/>
    </row>
    <row r="571" spans="8:13" x14ac:dyDescent="0.3">
      <c r="H571" s="3" t="s">
        <v>630</v>
      </c>
      <c r="M571"/>
    </row>
    <row r="572" spans="8:13" x14ac:dyDescent="0.3">
      <c r="H572" s="3" t="s">
        <v>631</v>
      </c>
      <c r="M572"/>
    </row>
    <row r="573" spans="8:13" x14ac:dyDescent="0.3">
      <c r="H573" s="3" t="s">
        <v>632</v>
      </c>
      <c r="M573"/>
    </row>
    <row r="574" spans="8:13" x14ac:dyDescent="0.3">
      <c r="H574" s="3" t="s">
        <v>633</v>
      </c>
      <c r="M574"/>
    </row>
    <row r="575" spans="8:13" x14ac:dyDescent="0.3">
      <c r="H575" s="3" t="s">
        <v>634</v>
      </c>
      <c r="M575"/>
    </row>
    <row r="576" spans="8:13" x14ac:dyDescent="0.3">
      <c r="H576" s="3" t="s">
        <v>635</v>
      </c>
      <c r="M576"/>
    </row>
    <row r="577" spans="8:13" x14ac:dyDescent="0.3">
      <c r="H577" s="3" t="s">
        <v>636</v>
      </c>
      <c r="M577"/>
    </row>
    <row r="578" spans="8:13" x14ac:dyDescent="0.3">
      <c r="H578" s="3" t="s">
        <v>637</v>
      </c>
      <c r="M578"/>
    </row>
    <row r="579" spans="8:13" x14ac:dyDescent="0.3">
      <c r="H579" s="3" t="s">
        <v>638</v>
      </c>
      <c r="M579"/>
    </row>
    <row r="580" spans="8:13" x14ac:dyDescent="0.3">
      <c r="H580" s="3" t="s">
        <v>639</v>
      </c>
      <c r="M580"/>
    </row>
    <row r="581" spans="8:13" x14ac:dyDescent="0.3">
      <c r="H581" s="3" t="s">
        <v>640</v>
      </c>
      <c r="M581"/>
    </row>
    <row r="582" spans="8:13" x14ac:dyDescent="0.3">
      <c r="H582" s="3" t="s">
        <v>641</v>
      </c>
      <c r="M582"/>
    </row>
    <row r="583" spans="8:13" x14ac:dyDescent="0.3">
      <c r="H583" s="3" t="s">
        <v>642</v>
      </c>
      <c r="M583"/>
    </row>
    <row r="584" spans="8:13" x14ac:dyDescent="0.3">
      <c r="H584" s="3" t="s">
        <v>643</v>
      </c>
      <c r="M584"/>
    </row>
    <row r="585" spans="8:13" x14ac:dyDescent="0.3">
      <c r="H585" s="3" t="s">
        <v>644</v>
      </c>
      <c r="M585"/>
    </row>
    <row r="586" spans="8:13" x14ac:dyDescent="0.3">
      <c r="H586" s="3" t="s">
        <v>645</v>
      </c>
      <c r="M586"/>
    </row>
    <row r="587" spans="8:13" x14ac:dyDescent="0.3">
      <c r="H587" s="3" t="s">
        <v>10982</v>
      </c>
      <c r="M587"/>
    </row>
    <row r="588" spans="8:13" x14ac:dyDescent="0.3">
      <c r="H588" s="3" t="s">
        <v>646</v>
      </c>
      <c r="M588"/>
    </row>
    <row r="589" spans="8:13" x14ac:dyDescent="0.3">
      <c r="H589" s="3" t="s">
        <v>647</v>
      </c>
      <c r="M589"/>
    </row>
    <row r="590" spans="8:13" x14ac:dyDescent="0.3">
      <c r="H590" s="3" t="s">
        <v>648</v>
      </c>
      <c r="M590"/>
    </row>
    <row r="591" spans="8:13" x14ac:dyDescent="0.3">
      <c r="H591" s="3" t="s">
        <v>649</v>
      </c>
      <c r="M591"/>
    </row>
    <row r="592" spans="8:13" x14ac:dyDescent="0.3">
      <c r="H592" s="3" t="s">
        <v>650</v>
      </c>
      <c r="M592"/>
    </row>
    <row r="593" spans="8:13" x14ac:dyDescent="0.3">
      <c r="H593" s="3" t="s">
        <v>651</v>
      </c>
      <c r="M593"/>
    </row>
    <row r="594" spans="8:13" x14ac:dyDescent="0.3">
      <c r="H594" s="3" t="s">
        <v>652</v>
      </c>
      <c r="M594"/>
    </row>
    <row r="595" spans="8:13" x14ac:dyDescent="0.3">
      <c r="H595" s="3" t="s">
        <v>653</v>
      </c>
      <c r="M595"/>
    </row>
    <row r="596" spans="8:13" x14ac:dyDescent="0.3">
      <c r="H596" s="3" t="s">
        <v>654</v>
      </c>
      <c r="M596"/>
    </row>
    <row r="597" spans="8:13" x14ac:dyDescent="0.3">
      <c r="H597" s="3" t="s">
        <v>655</v>
      </c>
      <c r="M597"/>
    </row>
    <row r="598" spans="8:13" x14ac:dyDescent="0.3">
      <c r="H598" s="3" t="s">
        <v>656</v>
      </c>
      <c r="M598"/>
    </row>
    <row r="599" spans="8:13" x14ac:dyDescent="0.3">
      <c r="H599" s="3" t="s">
        <v>657</v>
      </c>
      <c r="M599"/>
    </row>
    <row r="600" spans="8:13" x14ac:dyDescent="0.3">
      <c r="H600" s="3" t="s">
        <v>658</v>
      </c>
      <c r="M600"/>
    </row>
    <row r="601" spans="8:13" x14ac:dyDescent="0.3">
      <c r="H601" s="3" t="s">
        <v>11211</v>
      </c>
      <c r="M601"/>
    </row>
    <row r="602" spans="8:13" x14ac:dyDescent="0.3">
      <c r="H602" s="3" t="s">
        <v>659</v>
      </c>
      <c r="M602"/>
    </row>
    <row r="603" spans="8:13" x14ac:dyDescent="0.3">
      <c r="H603" s="3" t="s">
        <v>660</v>
      </c>
      <c r="M603"/>
    </row>
    <row r="604" spans="8:13" x14ac:dyDescent="0.3">
      <c r="H604" s="3" t="s">
        <v>661</v>
      </c>
      <c r="M604"/>
    </row>
    <row r="605" spans="8:13" x14ac:dyDescent="0.3">
      <c r="H605" s="3" t="s">
        <v>662</v>
      </c>
      <c r="M605"/>
    </row>
    <row r="606" spans="8:13" x14ac:dyDescent="0.3">
      <c r="H606" s="3" t="s">
        <v>663</v>
      </c>
      <c r="M606"/>
    </row>
    <row r="607" spans="8:13" x14ac:dyDescent="0.3">
      <c r="H607" s="3" t="s">
        <v>664</v>
      </c>
      <c r="M607"/>
    </row>
    <row r="608" spans="8:13" x14ac:dyDescent="0.3">
      <c r="H608" s="3" t="s">
        <v>665</v>
      </c>
      <c r="M608"/>
    </row>
    <row r="609" spans="8:13" x14ac:dyDescent="0.3">
      <c r="H609" s="3" t="s">
        <v>666</v>
      </c>
      <c r="M609"/>
    </row>
    <row r="610" spans="8:13" x14ac:dyDescent="0.3">
      <c r="H610" s="3" t="s">
        <v>667</v>
      </c>
      <c r="M610"/>
    </row>
    <row r="611" spans="8:13" x14ac:dyDescent="0.3">
      <c r="H611" s="3" t="s">
        <v>668</v>
      </c>
      <c r="M611"/>
    </row>
    <row r="612" spans="8:13" x14ac:dyDescent="0.3">
      <c r="H612" s="3" t="s">
        <v>669</v>
      </c>
      <c r="M612"/>
    </row>
    <row r="613" spans="8:13" x14ac:dyDescent="0.3">
      <c r="H613" s="3" t="s">
        <v>670</v>
      </c>
      <c r="M613"/>
    </row>
    <row r="614" spans="8:13" x14ac:dyDescent="0.3">
      <c r="H614" s="3" t="s">
        <v>6966</v>
      </c>
      <c r="M614"/>
    </row>
    <row r="615" spans="8:13" x14ac:dyDescent="0.3">
      <c r="H615" s="3" t="s">
        <v>8556</v>
      </c>
      <c r="M615"/>
    </row>
    <row r="616" spans="8:13" x14ac:dyDescent="0.3">
      <c r="H616" s="3" t="s">
        <v>671</v>
      </c>
      <c r="M616"/>
    </row>
    <row r="617" spans="8:13" x14ac:dyDescent="0.3">
      <c r="H617" s="3" t="s">
        <v>672</v>
      </c>
      <c r="M617"/>
    </row>
    <row r="618" spans="8:13" x14ac:dyDescent="0.3">
      <c r="H618" s="3" t="s">
        <v>673</v>
      </c>
      <c r="M618"/>
    </row>
    <row r="619" spans="8:13" x14ac:dyDescent="0.3">
      <c r="H619" s="3" t="s">
        <v>674</v>
      </c>
      <c r="M619"/>
    </row>
    <row r="620" spans="8:13" x14ac:dyDescent="0.3">
      <c r="H620" s="3" t="s">
        <v>675</v>
      </c>
      <c r="M620"/>
    </row>
    <row r="621" spans="8:13" x14ac:dyDescent="0.3">
      <c r="H621" s="3" t="s">
        <v>6967</v>
      </c>
      <c r="M621"/>
    </row>
    <row r="622" spans="8:13" x14ac:dyDescent="0.3">
      <c r="H622" s="3" t="s">
        <v>676</v>
      </c>
      <c r="M622"/>
    </row>
    <row r="623" spans="8:13" x14ac:dyDescent="0.3">
      <c r="H623" s="3" t="s">
        <v>677</v>
      </c>
      <c r="M623"/>
    </row>
    <row r="624" spans="8:13" x14ac:dyDescent="0.3">
      <c r="H624" s="3" t="s">
        <v>8035</v>
      </c>
      <c r="M624"/>
    </row>
    <row r="625" spans="8:13" x14ac:dyDescent="0.3">
      <c r="H625" s="3" t="s">
        <v>6968</v>
      </c>
      <c r="M625"/>
    </row>
    <row r="626" spans="8:13" x14ac:dyDescent="0.3">
      <c r="H626" s="3" t="s">
        <v>678</v>
      </c>
      <c r="M626"/>
    </row>
    <row r="627" spans="8:13" x14ac:dyDescent="0.3">
      <c r="H627" s="3" t="s">
        <v>8230</v>
      </c>
      <c r="M627"/>
    </row>
    <row r="628" spans="8:13" x14ac:dyDescent="0.3">
      <c r="H628" s="3" t="s">
        <v>679</v>
      </c>
      <c r="M628"/>
    </row>
    <row r="629" spans="8:13" x14ac:dyDescent="0.3">
      <c r="H629" s="3" t="s">
        <v>11016</v>
      </c>
      <c r="M629"/>
    </row>
    <row r="630" spans="8:13" x14ac:dyDescent="0.3">
      <c r="H630" s="3" t="s">
        <v>680</v>
      </c>
      <c r="M630"/>
    </row>
    <row r="631" spans="8:13" x14ac:dyDescent="0.3">
      <c r="H631" s="3" t="s">
        <v>6969</v>
      </c>
      <c r="M631"/>
    </row>
    <row r="632" spans="8:13" x14ac:dyDescent="0.3">
      <c r="H632" s="3" t="s">
        <v>681</v>
      </c>
      <c r="M632"/>
    </row>
    <row r="633" spans="8:13" x14ac:dyDescent="0.3">
      <c r="H633" s="3" t="s">
        <v>6970</v>
      </c>
      <c r="M633"/>
    </row>
    <row r="634" spans="8:13" x14ac:dyDescent="0.3">
      <c r="H634" s="3" t="s">
        <v>683</v>
      </c>
      <c r="M634"/>
    </row>
    <row r="635" spans="8:13" x14ac:dyDescent="0.3">
      <c r="H635" s="3" t="s">
        <v>684</v>
      </c>
      <c r="M635"/>
    </row>
    <row r="636" spans="8:13" x14ac:dyDescent="0.3">
      <c r="H636" s="3" t="s">
        <v>685</v>
      </c>
      <c r="M636"/>
    </row>
    <row r="637" spans="8:13" x14ac:dyDescent="0.3">
      <c r="H637" s="3" t="s">
        <v>6971</v>
      </c>
      <c r="M637"/>
    </row>
    <row r="638" spans="8:13" x14ac:dyDescent="0.3">
      <c r="H638" s="3" t="s">
        <v>6972</v>
      </c>
      <c r="M638"/>
    </row>
    <row r="639" spans="8:13" x14ac:dyDescent="0.3">
      <c r="H639" s="3" t="s">
        <v>6973</v>
      </c>
      <c r="M639"/>
    </row>
    <row r="640" spans="8:13" x14ac:dyDescent="0.3">
      <c r="H640" s="3" t="s">
        <v>6974</v>
      </c>
      <c r="M640"/>
    </row>
    <row r="641" spans="8:13" x14ac:dyDescent="0.3">
      <c r="H641" s="3" t="s">
        <v>686</v>
      </c>
      <c r="M641"/>
    </row>
    <row r="642" spans="8:13" x14ac:dyDescent="0.3">
      <c r="H642" s="3" t="s">
        <v>687</v>
      </c>
      <c r="M642"/>
    </row>
    <row r="643" spans="8:13" x14ac:dyDescent="0.3">
      <c r="H643" s="3" t="s">
        <v>688</v>
      </c>
      <c r="M643"/>
    </row>
    <row r="644" spans="8:13" x14ac:dyDescent="0.3">
      <c r="H644" s="3" t="s">
        <v>689</v>
      </c>
      <c r="M644"/>
    </row>
    <row r="645" spans="8:13" x14ac:dyDescent="0.3">
      <c r="H645" s="3" t="s">
        <v>690</v>
      </c>
      <c r="M645"/>
    </row>
    <row r="646" spans="8:13" x14ac:dyDescent="0.3">
      <c r="H646" s="3" t="s">
        <v>691</v>
      </c>
      <c r="M646"/>
    </row>
    <row r="647" spans="8:13" x14ac:dyDescent="0.3">
      <c r="H647" s="3" t="s">
        <v>692</v>
      </c>
      <c r="M647"/>
    </row>
    <row r="648" spans="8:13" x14ac:dyDescent="0.3">
      <c r="H648" s="3" t="s">
        <v>693</v>
      </c>
      <c r="M648"/>
    </row>
    <row r="649" spans="8:13" x14ac:dyDescent="0.3">
      <c r="H649" s="3" t="s">
        <v>694</v>
      </c>
      <c r="M649"/>
    </row>
    <row r="650" spans="8:13" x14ac:dyDescent="0.3">
      <c r="H650" s="3" t="s">
        <v>695</v>
      </c>
      <c r="M650"/>
    </row>
    <row r="651" spans="8:13" x14ac:dyDescent="0.3">
      <c r="H651" s="3" t="s">
        <v>696</v>
      </c>
      <c r="M651"/>
    </row>
    <row r="652" spans="8:13" x14ac:dyDescent="0.3">
      <c r="H652" s="3" t="s">
        <v>697</v>
      </c>
      <c r="M652"/>
    </row>
    <row r="653" spans="8:13" x14ac:dyDescent="0.3">
      <c r="H653" s="3" t="s">
        <v>698</v>
      </c>
      <c r="M653"/>
    </row>
    <row r="654" spans="8:13" x14ac:dyDescent="0.3">
      <c r="H654" s="3" t="s">
        <v>699</v>
      </c>
      <c r="M654"/>
    </row>
    <row r="655" spans="8:13" x14ac:dyDescent="0.3">
      <c r="H655" s="3" t="s">
        <v>700</v>
      </c>
      <c r="M655"/>
    </row>
    <row r="656" spans="8:13" x14ac:dyDescent="0.3">
      <c r="H656" s="3" t="s">
        <v>701</v>
      </c>
      <c r="M656"/>
    </row>
    <row r="657" spans="8:13" x14ac:dyDescent="0.3">
      <c r="H657" s="3" t="s">
        <v>702</v>
      </c>
      <c r="M657"/>
    </row>
    <row r="658" spans="8:13" x14ac:dyDescent="0.3">
      <c r="H658" s="3" t="s">
        <v>703</v>
      </c>
      <c r="M658"/>
    </row>
    <row r="659" spans="8:13" x14ac:dyDescent="0.3">
      <c r="H659" s="3" t="s">
        <v>704</v>
      </c>
      <c r="M659"/>
    </row>
    <row r="660" spans="8:13" x14ac:dyDescent="0.3">
      <c r="H660" s="3" t="s">
        <v>705</v>
      </c>
      <c r="M660"/>
    </row>
    <row r="661" spans="8:13" x14ac:dyDescent="0.3">
      <c r="H661" s="3" t="s">
        <v>706</v>
      </c>
      <c r="M661"/>
    </row>
    <row r="662" spans="8:13" x14ac:dyDescent="0.3">
      <c r="H662" s="3" t="s">
        <v>707</v>
      </c>
      <c r="M662"/>
    </row>
    <row r="663" spans="8:13" x14ac:dyDescent="0.3">
      <c r="H663" s="3" t="s">
        <v>708</v>
      </c>
      <c r="M663"/>
    </row>
    <row r="664" spans="8:13" x14ac:dyDescent="0.3">
      <c r="H664" s="3" t="s">
        <v>709</v>
      </c>
      <c r="M664"/>
    </row>
    <row r="665" spans="8:13" x14ac:dyDescent="0.3">
      <c r="H665" s="3" t="s">
        <v>710</v>
      </c>
      <c r="M665"/>
    </row>
    <row r="666" spans="8:13" x14ac:dyDescent="0.3">
      <c r="H666" s="3" t="s">
        <v>711</v>
      </c>
      <c r="M666"/>
    </row>
    <row r="667" spans="8:13" x14ac:dyDescent="0.3">
      <c r="H667" s="3" t="s">
        <v>712</v>
      </c>
      <c r="M667"/>
    </row>
    <row r="668" spans="8:13" x14ac:dyDescent="0.3">
      <c r="H668" s="3" t="s">
        <v>713</v>
      </c>
      <c r="M668"/>
    </row>
    <row r="669" spans="8:13" x14ac:dyDescent="0.3">
      <c r="H669" s="3" t="s">
        <v>714</v>
      </c>
      <c r="M669"/>
    </row>
    <row r="670" spans="8:13" x14ac:dyDescent="0.3">
      <c r="H670" s="3" t="s">
        <v>715</v>
      </c>
      <c r="M670"/>
    </row>
    <row r="671" spans="8:13" x14ac:dyDescent="0.3">
      <c r="H671" s="3" t="s">
        <v>716</v>
      </c>
      <c r="M671"/>
    </row>
    <row r="672" spans="8:13" x14ac:dyDescent="0.3">
      <c r="H672" s="3" t="s">
        <v>717</v>
      </c>
      <c r="M672"/>
    </row>
    <row r="673" spans="8:13" x14ac:dyDescent="0.3">
      <c r="H673" s="3" t="s">
        <v>718</v>
      </c>
      <c r="M673"/>
    </row>
    <row r="674" spans="8:13" x14ac:dyDescent="0.3">
      <c r="H674" s="3" t="s">
        <v>11163</v>
      </c>
      <c r="M674"/>
    </row>
    <row r="675" spans="8:13" x14ac:dyDescent="0.3">
      <c r="H675" s="3" t="s">
        <v>719</v>
      </c>
      <c r="M675"/>
    </row>
    <row r="676" spans="8:13" x14ac:dyDescent="0.3">
      <c r="H676" s="3" t="s">
        <v>720</v>
      </c>
      <c r="M676"/>
    </row>
    <row r="677" spans="8:13" x14ac:dyDescent="0.3">
      <c r="H677" s="3" t="s">
        <v>721</v>
      </c>
      <c r="M677"/>
    </row>
    <row r="678" spans="8:13" x14ac:dyDescent="0.3">
      <c r="H678" s="3" t="s">
        <v>722</v>
      </c>
      <c r="M678"/>
    </row>
    <row r="679" spans="8:13" x14ac:dyDescent="0.3">
      <c r="H679" s="3" t="s">
        <v>8630</v>
      </c>
      <c r="M679"/>
    </row>
    <row r="680" spans="8:13" x14ac:dyDescent="0.3">
      <c r="H680" s="3" t="s">
        <v>723</v>
      </c>
      <c r="M680"/>
    </row>
    <row r="681" spans="8:13" x14ac:dyDescent="0.3">
      <c r="H681" s="3" t="s">
        <v>724</v>
      </c>
      <c r="M681"/>
    </row>
    <row r="682" spans="8:13" x14ac:dyDescent="0.3">
      <c r="H682" s="3" t="s">
        <v>725</v>
      </c>
      <c r="M682"/>
    </row>
    <row r="683" spans="8:13" x14ac:dyDescent="0.3">
      <c r="H683" s="3" t="s">
        <v>726</v>
      </c>
      <c r="M683"/>
    </row>
    <row r="684" spans="8:13" x14ac:dyDescent="0.3">
      <c r="H684" s="3" t="s">
        <v>727</v>
      </c>
      <c r="M684"/>
    </row>
    <row r="685" spans="8:13" x14ac:dyDescent="0.3">
      <c r="H685" s="3" t="s">
        <v>728</v>
      </c>
      <c r="M685"/>
    </row>
    <row r="686" spans="8:13" x14ac:dyDescent="0.3">
      <c r="H686" s="3" t="s">
        <v>11177</v>
      </c>
      <c r="M686"/>
    </row>
    <row r="687" spans="8:13" x14ac:dyDescent="0.3">
      <c r="H687" s="3" t="s">
        <v>729</v>
      </c>
      <c r="M687"/>
    </row>
    <row r="688" spans="8:13" x14ac:dyDescent="0.3">
      <c r="H688" s="3" t="s">
        <v>730</v>
      </c>
      <c r="M688"/>
    </row>
    <row r="689" spans="8:13" x14ac:dyDescent="0.3">
      <c r="H689" s="3" t="s">
        <v>731</v>
      </c>
      <c r="M689"/>
    </row>
    <row r="690" spans="8:13" x14ac:dyDescent="0.3">
      <c r="H690" s="3" t="s">
        <v>732</v>
      </c>
      <c r="M690"/>
    </row>
    <row r="691" spans="8:13" x14ac:dyDescent="0.3">
      <c r="H691" s="3" t="s">
        <v>733</v>
      </c>
      <c r="M691"/>
    </row>
    <row r="692" spans="8:13" x14ac:dyDescent="0.3">
      <c r="H692" s="3" t="s">
        <v>734</v>
      </c>
      <c r="M692"/>
    </row>
    <row r="693" spans="8:13" x14ac:dyDescent="0.3">
      <c r="H693" s="3" t="s">
        <v>735</v>
      </c>
      <c r="M693"/>
    </row>
    <row r="694" spans="8:13" x14ac:dyDescent="0.3">
      <c r="H694" s="3" t="s">
        <v>736</v>
      </c>
      <c r="M694"/>
    </row>
    <row r="695" spans="8:13" x14ac:dyDescent="0.3">
      <c r="H695" s="3" t="s">
        <v>737</v>
      </c>
      <c r="M695"/>
    </row>
    <row r="696" spans="8:13" x14ac:dyDescent="0.3">
      <c r="H696" s="3" t="s">
        <v>738</v>
      </c>
      <c r="M696"/>
    </row>
    <row r="697" spans="8:13" x14ac:dyDescent="0.3">
      <c r="H697" s="3" t="s">
        <v>739</v>
      </c>
      <c r="M697"/>
    </row>
    <row r="698" spans="8:13" x14ac:dyDescent="0.3">
      <c r="H698" s="3" t="s">
        <v>740</v>
      </c>
      <c r="M698"/>
    </row>
    <row r="699" spans="8:13" x14ac:dyDescent="0.3">
      <c r="H699" s="3" t="s">
        <v>741</v>
      </c>
      <c r="M699"/>
    </row>
    <row r="700" spans="8:13" x14ac:dyDescent="0.3">
      <c r="H700" t="s">
        <v>742</v>
      </c>
      <c r="M700"/>
    </row>
    <row r="701" spans="8:13" x14ac:dyDescent="0.3">
      <c r="H701" s="3" t="s">
        <v>9467</v>
      </c>
      <c r="M701"/>
    </row>
    <row r="702" spans="8:13" x14ac:dyDescent="0.3">
      <c r="H702" s="3" t="s">
        <v>743</v>
      </c>
      <c r="M702"/>
    </row>
    <row r="703" spans="8:13" x14ac:dyDescent="0.3">
      <c r="H703" s="3" t="s">
        <v>744</v>
      </c>
      <c r="M703"/>
    </row>
    <row r="704" spans="8:13" x14ac:dyDescent="0.3">
      <c r="H704" s="3" t="s">
        <v>745</v>
      </c>
      <c r="M704"/>
    </row>
    <row r="705" spans="8:13" x14ac:dyDescent="0.3">
      <c r="H705" s="3" t="s">
        <v>746</v>
      </c>
      <c r="M705"/>
    </row>
    <row r="706" spans="8:13" x14ac:dyDescent="0.3">
      <c r="H706" s="3" t="s">
        <v>747</v>
      </c>
      <c r="M706"/>
    </row>
    <row r="707" spans="8:13" x14ac:dyDescent="0.3">
      <c r="H707" s="3" t="s">
        <v>748</v>
      </c>
      <c r="M707"/>
    </row>
    <row r="708" spans="8:13" x14ac:dyDescent="0.3">
      <c r="H708" s="3" t="s">
        <v>749</v>
      </c>
      <c r="M708"/>
    </row>
    <row r="709" spans="8:13" x14ac:dyDescent="0.3">
      <c r="H709" s="3" t="s">
        <v>750</v>
      </c>
      <c r="M709"/>
    </row>
    <row r="710" spans="8:13" x14ac:dyDescent="0.3">
      <c r="H710" s="3" t="s">
        <v>751</v>
      </c>
      <c r="M710"/>
    </row>
    <row r="711" spans="8:13" x14ac:dyDescent="0.3">
      <c r="H711" s="3" t="s">
        <v>752</v>
      </c>
      <c r="M711"/>
    </row>
    <row r="712" spans="8:13" x14ac:dyDescent="0.3">
      <c r="H712" s="3" t="s">
        <v>753</v>
      </c>
      <c r="M712"/>
    </row>
    <row r="713" spans="8:13" x14ac:dyDescent="0.3">
      <c r="H713" s="3" t="s">
        <v>754</v>
      </c>
      <c r="M713"/>
    </row>
    <row r="714" spans="8:13" x14ac:dyDescent="0.3">
      <c r="H714" s="3" t="s">
        <v>755</v>
      </c>
      <c r="M714"/>
    </row>
    <row r="715" spans="8:13" x14ac:dyDescent="0.3">
      <c r="H715" t="s">
        <v>756</v>
      </c>
      <c r="M715"/>
    </row>
    <row r="716" spans="8:13" x14ac:dyDescent="0.3">
      <c r="H716" s="3" t="s">
        <v>757</v>
      </c>
      <c r="M716"/>
    </row>
    <row r="717" spans="8:13" x14ac:dyDescent="0.3">
      <c r="H717" s="3" t="s">
        <v>758</v>
      </c>
      <c r="M717"/>
    </row>
    <row r="718" spans="8:13" x14ac:dyDescent="0.3">
      <c r="H718" t="s">
        <v>759</v>
      </c>
      <c r="M718"/>
    </row>
    <row r="719" spans="8:13" x14ac:dyDescent="0.3">
      <c r="H719" s="3" t="s">
        <v>760</v>
      </c>
      <c r="M719"/>
    </row>
    <row r="720" spans="8:13" x14ac:dyDescent="0.3">
      <c r="H720" s="3" t="s">
        <v>761</v>
      </c>
      <c r="M720"/>
    </row>
    <row r="721" spans="8:13" x14ac:dyDescent="0.3">
      <c r="H721" s="3" t="s">
        <v>762</v>
      </c>
      <c r="M721"/>
    </row>
    <row r="722" spans="8:13" x14ac:dyDescent="0.3">
      <c r="H722" s="3" t="s">
        <v>763</v>
      </c>
      <c r="M722"/>
    </row>
    <row r="723" spans="8:13" x14ac:dyDescent="0.3">
      <c r="H723" s="3" t="s">
        <v>764</v>
      </c>
      <c r="M723"/>
    </row>
    <row r="724" spans="8:13" x14ac:dyDescent="0.3">
      <c r="H724" s="3" t="s">
        <v>765</v>
      </c>
      <c r="M724"/>
    </row>
    <row r="725" spans="8:13" x14ac:dyDescent="0.3">
      <c r="H725" s="3" t="s">
        <v>766</v>
      </c>
      <c r="M725"/>
    </row>
    <row r="726" spans="8:13" x14ac:dyDescent="0.3">
      <c r="H726" s="3" t="s">
        <v>767</v>
      </c>
      <c r="M726"/>
    </row>
    <row r="727" spans="8:13" x14ac:dyDescent="0.3">
      <c r="H727" s="3" t="s">
        <v>768</v>
      </c>
      <c r="M727"/>
    </row>
    <row r="728" spans="8:13" x14ac:dyDescent="0.3">
      <c r="H728" s="3" t="s">
        <v>769</v>
      </c>
      <c r="M728"/>
    </row>
    <row r="729" spans="8:13" x14ac:dyDescent="0.3">
      <c r="H729" s="3" t="s">
        <v>6976</v>
      </c>
      <c r="M729"/>
    </row>
    <row r="730" spans="8:13" x14ac:dyDescent="0.3">
      <c r="H730" s="3" t="s">
        <v>770</v>
      </c>
      <c r="M730"/>
    </row>
    <row r="731" spans="8:13" x14ac:dyDescent="0.3">
      <c r="H731" s="3" t="s">
        <v>771</v>
      </c>
      <c r="M731"/>
    </row>
    <row r="732" spans="8:13" x14ac:dyDescent="0.3">
      <c r="H732" s="3" t="s">
        <v>772</v>
      </c>
      <c r="M732"/>
    </row>
    <row r="733" spans="8:13" x14ac:dyDescent="0.3">
      <c r="H733" s="3" t="s">
        <v>773</v>
      </c>
      <c r="M733"/>
    </row>
    <row r="734" spans="8:13" x14ac:dyDescent="0.3">
      <c r="H734" t="s">
        <v>774</v>
      </c>
      <c r="M734"/>
    </row>
    <row r="735" spans="8:13" x14ac:dyDescent="0.3">
      <c r="H735" s="3" t="s">
        <v>775</v>
      </c>
      <c r="M735"/>
    </row>
    <row r="736" spans="8:13" x14ac:dyDescent="0.3">
      <c r="H736" s="3" t="s">
        <v>776</v>
      </c>
      <c r="M736"/>
    </row>
    <row r="737" spans="8:13" x14ac:dyDescent="0.3">
      <c r="H737" s="3" t="s">
        <v>6977</v>
      </c>
      <c r="M737"/>
    </row>
    <row r="738" spans="8:13" x14ac:dyDescent="0.3">
      <c r="H738" t="s">
        <v>777</v>
      </c>
      <c r="M738"/>
    </row>
    <row r="739" spans="8:13" x14ac:dyDescent="0.3">
      <c r="H739" s="3" t="s">
        <v>778</v>
      </c>
      <c r="M739"/>
    </row>
    <row r="740" spans="8:13" x14ac:dyDescent="0.3">
      <c r="H740" s="3" t="s">
        <v>779</v>
      </c>
      <c r="M740"/>
    </row>
    <row r="741" spans="8:13" x14ac:dyDescent="0.3">
      <c r="H741" s="3" t="s">
        <v>780</v>
      </c>
      <c r="M741"/>
    </row>
    <row r="742" spans="8:13" x14ac:dyDescent="0.3">
      <c r="H742" s="3" t="s">
        <v>781</v>
      </c>
      <c r="M742"/>
    </row>
    <row r="743" spans="8:13" x14ac:dyDescent="0.3">
      <c r="H743" s="3" t="s">
        <v>782</v>
      </c>
      <c r="M743"/>
    </row>
    <row r="744" spans="8:13" x14ac:dyDescent="0.3">
      <c r="H744" s="3" t="s">
        <v>783</v>
      </c>
      <c r="M744"/>
    </row>
    <row r="745" spans="8:13" x14ac:dyDescent="0.3">
      <c r="H745" s="3" t="s">
        <v>6978</v>
      </c>
      <c r="M745"/>
    </row>
    <row r="746" spans="8:13" x14ac:dyDescent="0.3">
      <c r="H746" s="3" t="s">
        <v>784</v>
      </c>
      <c r="M746"/>
    </row>
    <row r="747" spans="8:13" x14ac:dyDescent="0.3">
      <c r="H747" s="3" t="s">
        <v>785</v>
      </c>
      <c r="M747"/>
    </row>
    <row r="748" spans="8:13" x14ac:dyDescent="0.3">
      <c r="H748" s="3" t="s">
        <v>786</v>
      </c>
      <c r="M748"/>
    </row>
    <row r="749" spans="8:13" x14ac:dyDescent="0.3">
      <c r="H749" s="3" t="s">
        <v>787</v>
      </c>
      <c r="M749"/>
    </row>
    <row r="750" spans="8:13" x14ac:dyDescent="0.3">
      <c r="H750" s="3" t="s">
        <v>788</v>
      </c>
      <c r="M750"/>
    </row>
    <row r="751" spans="8:13" x14ac:dyDescent="0.3">
      <c r="H751" s="3" t="s">
        <v>789</v>
      </c>
      <c r="M751"/>
    </row>
    <row r="752" spans="8:13" x14ac:dyDescent="0.3">
      <c r="H752" s="3" t="s">
        <v>790</v>
      </c>
      <c r="M752"/>
    </row>
    <row r="753" spans="8:13" x14ac:dyDescent="0.3">
      <c r="H753" s="3" t="s">
        <v>791</v>
      </c>
      <c r="M753"/>
    </row>
    <row r="754" spans="8:13" x14ac:dyDescent="0.3">
      <c r="H754" s="3" t="s">
        <v>792</v>
      </c>
      <c r="M754"/>
    </row>
    <row r="755" spans="8:13" x14ac:dyDescent="0.3">
      <c r="H755" s="3" t="s">
        <v>793</v>
      </c>
      <c r="M755"/>
    </row>
    <row r="756" spans="8:13" x14ac:dyDescent="0.3">
      <c r="H756" s="3" t="s">
        <v>794</v>
      </c>
      <c r="M756"/>
    </row>
    <row r="757" spans="8:13" x14ac:dyDescent="0.3">
      <c r="H757" s="3" t="s">
        <v>795</v>
      </c>
      <c r="M757"/>
    </row>
    <row r="758" spans="8:13" x14ac:dyDescent="0.3">
      <c r="H758" s="3" t="s">
        <v>796</v>
      </c>
      <c r="M758"/>
    </row>
    <row r="759" spans="8:13" x14ac:dyDescent="0.3">
      <c r="H759" s="3" t="s">
        <v>7386</v>
      </c>
      <c r="M759"/>
    </row>
    <row r="760" spans="8:13" x14ac:dyDescent="0.3">
      <c r="H760" s="3" t="s">
        <v>797</v>
      </c>
      <c r="M760"/>
    </row>
    <row r="761" spans="8:13" x14ac:dyDescent="0.3">
      <c r="H761" s="3" t="s">
        <v>798</v>
      </c>
      <c r="M761"/>
    </row>
    <row r="762" spans="8:13" x14ac:dyDescent="0.3">
      <c r="H762" s="3" t="s">
        <v>799</v>
      </c>
      <c r="M762"/>
    </row>
    <row r="763" spans="8:13" x14ac:dyDescent="0.3">
      <c r="H763" s="3" t="s">
        <v>800</v>
      </c>
      <c r="M763"/>
    </row>
    <row r="764" spans="8:13" x14ac:dyDescent="0.3">
      <c r="H764" s="3" t="s">
        <v>801</v>
      </c>
      <c r="M764"/>
    </row>
    <row r="765" spans="8:13" x14ac:dyDescent="0.3">
      <c r="H765" s="3" t="s">
        <v>6979</v>
      </c>
      <c r="M765"/>
    </row>
    <row r="766" spans="8:13" x14ac:dyDescent="0.3">
      <c r="H766" s="3" t="s">
        <v>802</v>
      </c>
      <c r="M766"/>
    </row>
    <row r="767" spans="8:13" x14ac:dyDescent="0.3">
      <c r="H767" s="3" t="s">
        <v>803</v>
      </c>
      <c r="M767"/>
    </row>
    <row r="768" spans="8:13" x14ac:dyDescent="0.3">
      <c r="H768" s="3" t="s">
        <v>804</v>
      </c>
      <c r="M768"/>
    </row>
    <row r="769" spans="8:13" x14ac:dyDescent="0.3">
      <c r="H769" s="3" t="s">
        <v>805</v>
      </c>
      <c r="M769"/>
    </row>
    <row r="770" spans="8:13" x14ac:dyDescent="0.3">
      <c r="H770" s="3" t="s">
        <v>806</v>
      </c>
      <c r="M770"/>
    </row>
    <row r="771" spans="8:13" x14ac:dyDescent="0.3">
      <c r="H771" s="3" t="s">
        <v>807</v>
      </c>
      <c r="M771"/>
    </row>
    <row r="772" spans="8:13" x14ac:dyDescent="0.3">
      <c r="H772" s="3" t="s">
        <v>808</v>
      </c>
      <c r="M772"/>
    </row>
    <row r="773" spans="8:13" x14ac:dyDescent="0.3">
      <c r="H773" s="3" t="s">
        <v>809</v>
      </c>
      <c r="M773"/>
    </row>
    <row r="774" spans="8:13" x14ac:dyDescent="0.3">
      <c r="H774" s="3" t="s">
        <v>6980</v>
      </c>
      <c r="M774"/>
    </row>
    <row r="775" spans="8:13" x14ac:dyDescent="0.3">
      <c r="H775" s="3" t="s">
        <v>810</v>
      </c>
      <c r="M775"/>
    </row>
    <row r="776" spans="8:13" x14ac:dyDescent="0.3">
      <c r="H776" s="3" t="s">
        <v>9217</v>
      </c>
      <c r="M776"/>
    </row>
    <row r="777" spans="8:13" x14ac:dyDescent="0.3">
      <c r="H777" s="3" t="s">
        <v>811</v>
      </c>
      <c r="M777"/>
    </row>
    <row r="778" spans="8:13" x14ac:dyDescent="0.3">
      <c r="H778" s="3" t="s">
        <v>812</v>
      </c>
      <c r="M778"/>
    </row>
    <row r="779" spans="8:13" x14ac:dyDescent="0.3">
      <c r="H779" s="3" t="s">
        <v>813</v>
      </c>
      <c r="M779"/>
    </row>
    <row r="780" spans="8:13" x14ac:dyDescent="0.3">
      <c r="H780" s="3" t="s">
        <v>814</v>
      </c>
      <c r="M780"/>
    </row>
    <row r="781" spans="8:13" x14ac:dyDescent="0.3">
      <c r="H781" t="s">
        <v>815</v>
      </c>
      <c r="M781"/>
    </row>
    <row r="782" spans="8:13" x14ac:dyDescent="0.3">
      <c r="H782" s="3" t="s">
        <v>816</v>
      </c>
      <c r="M782"/>
    </row>
    <row r="783" spans="8:13" x14ac:dyDescent="0.3">
      <c r="H783" s="3" t="s">
        <v>817</v>
      </c>
      <c r="M783"/>
    </row>
    <row r="784" spans="8:13" x14ac:dyDescent="0.3">
      <c r="H784" s="3" t="s">
        <v>818</v>
      </c>
      <c r="M784"/>
    </row>
    <row r="785" spans="8:13" x14ac:dyDescent="0.3">
      <c r="H785" s="3" t="s">
        <v>819</v>
      </c>
      <c r="M785"/>
    </row>
    <row r="786" spans="8:13" x14ac:dyDescent="0.3">
      <c r="H786" s="3" t="s">
        <v>8256</v>
      </c>
      <c r="M786"/>
    </row>
    <row r="787" spans="8:13" x14ac:dyDescent="0.3">
      <c r="H787" s="3" t="s">
        <v>820</v>
      </c>
      <c r="M787"/>
    </row>
    <row r="788" spans="8:13" x14ac:dyDescent="0.3">
      <c r="H788" s="3" t="s">
        <v>821</v>
      </c>
      <c r="M788"/>
    </row>
    <row r="789" spans="8:13" x14ac:dyDescent="0.3">
      <c r="H789" s="3" t="s">
        <v>822</v>
      </c>
      <c r="M789"/>
    </row>
    <row r="790" spans="8:13" x14ac:dyDescent="0.3">
      <c r="H790" s="3" t="s">
        <v>823</v>
      </c>
      <c r="M790"/>
    </row>
    <row r="791" spans="8:13" x14ac:dyDescent="0.3">
      <c r="H791" s="3" t="s">
        <v>824</v>
      </c>
      <c r="M791"/>
    </row>
    <row r="792" spans="8:13" x14ac:dyDescent="0.3">
      <c r="H792" s="3" t="s">
        <v>21</v>
      </c>
      <c r="M792"/>
    </row>
    <row r="793" spans="8:13" x14ac:dyDescent="0.3">
      <c r="H793" s="3" t="s">
        <v>825</v>
      </c>
      <c r="M793"/>
    </row>
    <row r="794" spans="8:13" x14ac:dyDescent="0.3">
      <c r="H794" s="3" t="s">
        <v>826</v>
      </c>
      <c r="M794"/>
    </row>
    <row r="795" spans="8:13" x14ac:dyDescent="0.3">
      <c r="H795" s="3" t="s">
        <v>827</v>
      </c>
      <c r="M795"/>
    </row>
    <row r="796" spans="8:13" x14ac:dyDescent="0.3">
      <c r="H796" s="3" t="s">
        <v>9430</v>
      </c>
      <c r="M796"/>
    </row>
    <row r="797" spans="8:13" x14ac:dyDescent="0.3">
      <c r="H797" s="3" t="s">
        <v>828</v>
      </c>
      <c r="M797"/>
    </row>
    <row r="798" spans="8:13" x14ac:dyDescent="0.3">
      <c r="H798" s="3" t="s">
        <v>829</v>
      </c>
      <c r="M798"/>
    </row>
    <row r="799" spans="8:13" x14ac:dyDescent="0.3">
      <c r="H799" s="3" t="s">
        <v>830</v>
      </c>
      <c r="M799"/>
    </row>
    <row r="800" spans="8:13" x14ac:dyDescent="0.3">
      <c r="H800" s="3" t="s">
        <v>831</v>
      </c>
      <c r="M800"/>
    </row>
    <row r="801" spans="8:13" x14ac:dyDescent="0.3">
      <c r="H801" s="3" t="s">
        <v>832</v>
      </c>
      <c r="M801"/>
    </row>
    <row r="802" spans="8:13" x14ac:dyDescent="0.3">
      <c r="H802" s="3" t="s">
        <v>833</v>
      </c>
      <c r="M802"/>
    </row>
    <row r="803" spans="8:13" x14ac:dyDescent="0.3">
      <c r="H803" s="3" t="s">
        <v>834</v>
      </c>
      <c r="M803"/>
    </row>
    <row r="804" spans="8:13" x14ac:dyDescent="0.3">
      <c r="H804" s="3" t="s">
        <v>835</v>
      </c>
      <c r="M804"/>
    </row>
    <row r="805" spans="8:13" x14ac:dyDescent="0.3">
      <c r="H805" s="3" t="s">
        <v>836</v>
      </c>
      <c r="M805"/>
    </row>
    <row r="806" spans="8:13" x14ac:dyDescent="0.3">
      <c r="H806" s="3" t="s">
        <v>837</v>
      </c>
      <c r="M806"/>
    </row>
    <row r="807" spans="8:13" x14ac:dyDescent="0.3">
      <c r="H807" s="3" t="s">
        <v>838</v>
      </c>
      <c r="M807"/>
    </row>
    <row r="808" spans="8:13" x14ac:dyDescent="0.3">
      <c r="H808" s="3" t="s">
        <v>839</v>
      </c>
      <c r="M808"/>
    </row>
    <row r="809" spans="8:13" x14ac:dyDescent="0.3">
      <c r="H809" s="3" t="s">
        <v>840</v>
      </c>
      <c r="M809"/>
    </row>
    <row r="810" spans="8:13" x14ac:dyDescent="0.3">
      <c r="H810" s="3" t="s">
        <v>841</v>
      </c>
      <c r="M810"/>
    </row>
    <row r="811" spans="8:13" x14ac:dyDescent="0.3">
      <c r="H811" s="3" t="s">
        <v>842</v>
      </c>
      <c r="M811"/>
    </row>
    <row r="812" spans="8:13" x14ac:dyDescent="0.3">
      <c r="H812" s="3" t="s">
        <v>843</v>
      </c>
      <c r="M812"/>
    </row>
    <row r="813" spans="8:13" x14ac:dyDescent="0.3">
      <c r="H813" s="3" t="s">
        <v>844</v>
      </c>
      <c r="M813"/>
    </row>
    <row r="814" spans="8:13" x14ac:dyDescent="0.3">
      <c r="H814" s="3" t="s">
        <v>845</v>
      </c>
      <c r="M814"/>
    </row>
    <row r="815" spans="8:13" x14ac:dyDescent="0.3">
      <c r="H815" s="3" t="s">
        <v>846</v>
      </c>
      <c r="M815"/>
    </row>
    <row r="816" spans="8:13" x14ac:dyDescent="0.3">
      <c r="H816" s="3" t="s">
        <v>847</v>
      </c>
      <c r="M816"/>
    </row>
    <row r="817" spans="8:13" x14ac:dyDescent="0.3">
      <c r="H817" s="3" t="s">
        <v>848</v>
      </c>
      <c r="M817"/>
    </row>
    <row r="818" spans="8:13" x14ac:dyDescent="0.3">
      <c r="H818" s="3" t="s">
        <v>849</v>
      </c>
      <c r="M818"/>
    </row>
    <row r="819" spans="8:13" x14ac:dyDescent="0.3">
      <c r="H819" s="3" t="s">
        <v>850</v>
      </c>
      <c r="M819"/>
    </row>
    <row r="820" spans="8:13" x14ac:dyDescent="0.3">
      <c r="H820" s="3" t="s">
        <v>851</v>
      </c>
      <c r="M820"/>
    </row>
    <row r="821" spans="8:13" x14ac:dyDescent="0.3">
      <c r="H821" s="3" t="s">
        <v>852</v>
      </c>
      <c r="M821"/>
    </row>
    <row r="822" spans="8:13" x14ac:dyDescent="0.3">
      <c r="H822" t="s">
        <v>853</v>
      </c>
      <c r="M822"/>
    </row>
    <row r="823" spans="8:13" x14ac:dyDescent="0.3">
      <c r="H823" s="3" t="s">
        <v>854</v>
      </c>
      <c r="M823"/>
    </row>
    <row r="824" spans="8:13" x14ac:dyDescent="0.3">
      <c r="H824" s="3" t="s">
        <v>855</v>
      </c>
      <c r="M824"/>
    </row>
    <row r="825" spans="8:13" x14ac:dyDescent="0.3">
      <c r="H825" s="3" t="s">
        <v>856</v>
      </c>
      <c r="M825"/>
    </row>
    <row r="826" spans="8:13" x14ac:dyDescent="0.3">
      <c r="H826" s="3" t="s">
        <v>857</v>
      </c>
      <c r="M826"/>
    </row>
    <row r="827" spans="8:13" x14ac:dyDescent="0.3">
      <c r="H827" s="3" t="s">
        <v>858</v>
      </c>
      <c r="M827"/>
    </row>
    <row r="828" spans="8:13" x14ac:dyDescent="0.3">
      <c r="H828" s="3" t="s">
        <v>859</v>
      </c>
      <c r="M828"/>
    </row>
    <row r="829" spans="8:13" x14ac:dyDescent="0.3">
      <c r="H829" s="3" t="s">
        <v>860</v>
      </c>
      <c r="M829"/>
    </row>
    <row r="830" spans="8:13" x14ac:dyDescent="0.3">
      <c r="H830" s="3" t="s">
        <v>6981</v>
      </c>
      <c r="M830"/>
    </row>
    <row r="831" spans="8:13" x14ac:dyDescent="0.3">
      <c r="H831" s="3" t="s">
        <v>861</v>
      </c>
      <c r="M831"/>
    </row>
    <row r="832" spans="8:13" x14ac:dyDescent="0.3">
      <c r="H832" s="3" t="s">
        <v>6982</v>
      </c>
      <c r="M832"/>
    </row>
    <row r="833" spans="8:13" x14ac:dyDescent="0.3">
      <c r="H833" s="3" t="s">
        <v>862</v>
      </c>
      <c r="M833"/>
    </row>
    <row r="834" spans="8:13" x14ac:dyDescent="0.3">
      <c r="H834" s="3" t="s">
        <v>863</v>
      </c>
      <c r="M834"/>
    </row>
    <row r="835" spans="8:13" x14ac:dyDescent="0.3">
      <c r="H835" s="3" t="s">
        <v>864</v>
      </c>
      <c r="M835"/>
    </row>
    <row r="836" spans="8:13" x14ac:dyDescent="0.3">
      <c r="H836" s="3" t="s">
        <v>865</v>
      </c>
      <c r="M836"/>
    </row>
    <row r="837" spans="8:13" x14ac:dyDescent="0.3">
      <c r="H837" s="3" t="s">
        <v>866</v>
      </c>
      <c r="M837"/>
    </row>
    <row r="838" spans="8:13" x14ac:dyDescent="0.3">
      <c r="H838" s="3" t="s">
        <v>6983</v>
      </c>
      <c r="M838"/>
    </row>
    <row r="839" spans="8:13" x14ac:dyDescent="0.3">
      <c r="H839" s="3" t="s">
        <v>868</v>
      </c>
      <c r="M839"/>
    </row>
    <row r="840" spans="8:13" x14ac:dyDescent="0.3">
      <c r="H840" s="3" t="s">
        <v>869</v>
      </c>
      <c r="M840"/>
    </row>
    <row r="841" spans="8:13" x14ac:dyDescent="0.3">
      <c r="H841" s="3" t="s">
        <v>870</v>
      </c>
      <c r="M841"/>
    </row>
    <row r="842" spans="8:13" x14ac:dyDescent="0.3">
      <c r="H842" s="3" t="s">
        <v>871</v>
      </c>
      <c r="M842"/>
    </row>
    <row r="843" spans="8:13" x14ac:dyDescent="0.3">
      <c r="H843" s="3" t="s">
        <v>872</v>
      </c>
      <c r="M843"/>
    </row>
    <row r="844" spans="8:13" x14ac:dyDescent="0.3">
      <c r="H844" s="3" t="s">
        <v>873</v>
      </c>
      <c r="M844"/>
    </row>
    <row r="845" spans="8:13" x14ac:dyDescent="0.3">
      <c r="H845" s="3" t="s">
        <v>874</v>
      </c>
      <c r="M845"/>
    </row>
    <row r="846" spans="8:13" x14ac:dyDescent="0.3">
      <c r="H846" s="3" t="s">
        <v>875</v>
      </c>
      <c r="M846"/>
    </row>
    <row r="847" spans="8:13" x14ac:dyDescent="0.3">
      <c r="H847" s="3" t="s">
        <v>876</v>
      </c>
      <c r="M847"/>
    </row>
    <row r="848" spans="8:13" x14ac:dyDescent="0.3">
      <c r="H848" s="3" t="s">
        <v>877</v>
      </c>
      <c r="M848"/>
    </row>
    <row r="849" spans="8:13" x14ac:dyDescent="0.3">
      <c r="H849" s="3" t="s">
        <v>878</v>
      </c>
      <c r="M849"/>
    </row>
    <row r="850" spans="8:13" x14ac:dyDescent="0.3">
      <c r="H850" s="3" t="s">
        <v>879</v>
      </c>
      <c r="M850"/>
    </row>
    <row r="851" spans="8:13" x14ac:dyDescent="0.3">
      <c r="H851" t="s">
        <v>880</v>
      </c>
      <c r="M851"/>
    </row>
    <row r="852" spans="8:13" x14ac:dyDescent="0.3">
      <c r="H852" s="3" t="s">
        <v>882</v>
      </c>
      <c r="M852"/>
    </row>
    <row r="853" spans="8:13" x14ac:dyDescent="0.3">
      <c r="H853" s="3" t="s">
        <v>883</v>
      </c>
      <c r="M853"/>
    </row>
    <row r="854" spans="8:13" x14ac:dyDescent="0.3">
      <c r="H854" s="3" t="s">
        <v>884</v>
      </c>
      <c r="M854"/>
    </row>
    <row r="855" spans="8:13" x14ac:dyDescent="0.3">
      <c r="H855" s="3" t="s">
        <v>885</v>
      </c>
      <c r="M855"/>
    </row>
    <row r="856" spans="8:13" x14ac:dyDescent="0.3">
      <c r="H856" s="3" t="s">
        <v>886</v>
      </c>
      <c r="M856"/>
    </row>
    <row r="857" spans="8:13" x14ac:dyDescent="0.3">
      <c r="H857" s="3" t="s">
        <v>887</v>
      </c>
      <c r="M857"/>
    </row>
    <row r="858" spans="8:13" x14ac:dyDescent="0.3">
      <c r="H858" s="3" t="s">
        <v>888</v>
      </c>
      <c r="M858"/>
    </row>
    <row r="859" spans="8:13" x14ac:dyDescent="0.3">
      <c r="H859" s="3" t="s">
        <v>889</v>
      </c>
      <c r="M859"/>
    </row>
    <row r="860" spans="8:13" x14ac:dyDescent="0.3">
      <c r="H860" s="3" t="s">
        <v>890</v>
      </c>
      <c r="M860"/>
    </row>
    <row r="861" spans="8:13" x14ac:dyDescent="0.3">
      <c r="H861" s="3" t="s">
        <v>891</v>
      </c>
      <c r="M861"/>
    </row>
    <row r="862" spans="8:13" x14ac:dyDescent="0.3">
      <c r="H862" s="3" t="s">
        <v>892</v>
      </c>
      <c r="M862"/>
    </row>
    <row r="863" spans="8:13" x14ac:dyDescent="0.3">
      <c r="H863" s="3" t="s">
        <v>6984</v>
      </c>
      <c r="M863"/>
    </row>
    <row r="864" spans="8:13" x14ac:dyDescent="0.3">
      <c r="H864" s="3" t="s">
        <v>893</v>
      </c>
      <c r="M864"/>
    </row>
    <row r="865" spans="8:13" x14ac:dyDescent="0.3">
      <c r="H865" s="3" t="s">
        <v>894</v>
      </c>
      <c r="M865"/>
    </row>
    <row r="866" spans="8:13" x14ac:dyDescent="0.3">
      <c r="H866" s="3" t="s">
        <v>6985</v>
      </c>
      <c r="M866"/>
    </row>
    <row r="867" spans="8:13" x14ac:dyDescent="0.3">
      <c r="H867" s="3" t="s">
        <v>6986</v>
      </c>
      <c r="M867"/>
    </row>
    <row r="868" spans="8:13" x14ac:dyDescent="0.3">
      <c r="H868" s="3" t="s">
        <v>895</v>
      </c>
      <c r="M868"/>
    </row>
    <row r="869" spans="8:13" x14ac:dyDescent="0.3">
      <c r="H869" s="3" t="s">
        <v>896</v>
      </c>
      <c r="M869"/>
    </row>
    <row r="870" spans="8:13" x14ac:dyDescent="0.3">
      <c r="H870" s="3" t="s">
        <v>7710</v>
      </c>
      <c r="M870"/>
    </row>
    <row r="871" spans="8:13" x14ac:dyDescent="0.3">
      <c r="H871" s="3" t="s">
        <v>897</v>
      </c>
      <c r="M871"/>
    </row>
    <row r="872" spans="8:13" x14ac:dyDescent="0.3">
      <c r="H872" s="3" t="s">
        <v>898</v>
      </c>
      <c r="M872"/>
    </row>
    <row r="873" spans="8:13" x14ac:dyDescent="0.3">
      <c r="H873" s="3" t="s">
        <v>6987</v>
      </c>
      <c r="M873"/>
    </row>
    <row r="874" spans="8:13" x14ac:dyDescent="0.3">
      <c r="H874" s="3" t="s">
        <v>899</v>
      </c>
      <c r="M874"/>
    </row>
    <row r="875" spans="8:13" x14ac:dyDescent="0.3">
      <c r="H875" s="3" t="s">
        <v>900</v>
      </c>
      <c r="M875"/>
    </row>
    <row r="876" spans="8:13" x14ac:dyDescent="0.3">
      <c r="H876" s="3" t="s">
        <v>6988</v>
      </c>
      <c r="M876"/>
    </row>
    <row r="877" spans="8:13" x14ac:dyDescent="0.3">
      <c r="H877" s="3" t="s">
        <v>6989</v>
      </c>
      <c r="M877"/>
    </row>
    <row r="878" spans="8:13" x14ac:dyDescent="0.3">
      <c r="H878" s="3" t="s">
        <v>901</v>
      </c>
      <c r="M878"/>
    </row>
    <row r="879" spans="8:13" x14ac:dyDescent="0.3">
      <c r="H879" t="s">
        <v>902</v>
      </c>
      <c r="M879"/>
    </row>
    <row r="880" spans="8:13" x14ac:dyDescent="0.3">
      <c r="H880" s="3" t="s">
        <v>903</v>
      </c>
      <c r="M880"/>
    </row>
    <row r="881" spans="8:13" x14ac:dyDescent="0.3">
      <c r="H881" s="3" t="s">
        <v>904</v>
      </c>
      <c r="M881"/>
    </row>
    <row r="882" spans="8:13" x14ac:dyDescent="0.3">
      <c r="H882" s="3" t="s">
        <v>6990</v>
      </c>
      <c r="M882"/>
    </row>
    <row r="883" spans="8:13" x14ac:dyDescent="0.3">
      <c r="H883" s="3" t="s">
        <v>6991</v>
      </c>
      <c r="M883"/>
    </row>
    <row r="884" spans="8:13" x14ac:dyDescent="0.3">
      <c r="H884" s="3" t="s">
        <v>905</v>
      </c>
      <c r="M884"/>
    </row>
    <row r="885" spans="8:13" x14ac:dyDescent="0.3">
      <c r="H885" s="3" t="s">
        <v>7715</v>
      </c>
      <c r="M885"/>
    </row>
    <row r="886" spans="8:13" x14ac:dyDescent="0.3">
      <c r="H886" s="3" t="s">
        <v>906</v>
      </c>
      <c r="M886"/>
    </row>
    <row r="887" spans="8:13" x14ac:dyDescent="0.3">
      <c r="H887" s="3" t="s">
        <v>907</v>
      </c>
      <c r="M887"/>
    </row>
    <row r="888" spans="8:13" x14ac:dyDescent="0.3">
      <c r="H888" s="3" t="s">
        <v>908</v>
      </c>
      <c r="M888"/>
    </row>
    <row r="889" spans="8:13" x14ac:dyDescent="0.3">
      <c r="H889" s="3" t="s">
        <v>909</v>
      </c>
      <c r="M889"/>
    </row>
    <row r="890" spans="8:13" x14ac:dyDescent="0.3">
      <c r="H890" s="3" t="s">
        <v>910</v>
      </c>
      <c r="M890"/>
    </row>
    <row r="891" spans="8:13" x14ac:dyDescent="0.3">
      <c r="H891" s="3" t="s">
        <v>911</v>
      </c>
      <c r="M891"/>
    </row>
    <row r="892" spans="8:13" x14ac:dyDescent="0.3">
      <c r="H892" s="3" t="s">
        <v>912</v>
      </c>
      <c r="M892"/>
    </row>
    <row r="893" spans="8:13" x14ac:dyDescent="0.3">
      <c r="H893" s="3" t="s">
        <v>913</v>
      </c>
      <c r="M893"/>
    </row>
    <row r="894" spans="8:13" x14ac:dyDescent="0.3">
      <c r="H894" s="3" t="s">
        <v>914</v>
      </c>
      <c r="M894"/>
    </row>
    <row r="895" spans="8:13" x14ac:dyDescent="0.3">
      <c r="H895" s="3" t="s">
        <v>915</v>
      </c>
      <c r="M895"/>
    </row>
    <row r="896" spans="8:13" x14ac:dyDescent="0.3">
      <c r="H896" s="3" t="s">
        <v>6992</v>
      </c>
      <c r="M896"/>
    </row>
    <row r="897" spans="8:13" x14ac:dyDescent="0.3">
      <c r="H897" t="s">
        <v>916</v>
      </c>
      <c r="M897"/>
    </row>
    <row r="898" spans="8:13" x14ac:dyDescent="0.3">
      <c r="H898" s="3" t="s">
        <v>6993</v>
      </c>
      <c r="M898"/>
    </row>
    <row r="899" spans="8:13" x14ac:dyDescent="0.3">
      <c r="H899" s="3" t="s">
        <v>6994</v>
      </c>
      <c r="M899"/>
    </row>
    <row r="900" spans="8:13" x14ac:dyDescent="0.3">
      <c r="H900" s="3" t="s">
        <v>6995</v>
      </c>
      <c r="M900"/>
    </row>
    <row r="901" spans="8:13" x14ac:dyDescent="0.3">
      <c r="H901" s="3" t="s">
        <v>917</v>
      </c>
      <c r="M901"/>
    </row>
    <row r="902" spans="8:13" x14ac:dyDescent="0.3">
      <c r="H902" s="3" t="s">
        <v>918</v>
      </c>
      <c r="M902"/>
    </row>
    <row r="903" spans="8:13" x14ac:dyDescent="0.3">
      <c r="H903" s="3" t="s">
        <v>919</v>
      </c>
      <c r="M903"/>
    </row>
    <row r="904" spans="8:13" x14ac:dyDescent="0.3">
      <c r="H904" s="3" t="s">
        <v>920</v>
      </c>
      <c r="M904"/>
    </row>
    <row r="905" spans="8:13" x14ac:dyDescent="0.3">
      <c r="H905" s="3" t="s">
        <v>921</v>
      </c>
      <c r="M905"/>
    </row>
    <row r="906" spans="8:13" x14ac:dyDescent="0.3">
      <c r="H906" s="3" t="s">
        <v>922</v>
      </c>
      <c r="M906"/>
    </row>
    <row r="907" spans="8:13" x14ac:dyDescent="0.3">
      <c r="H907" s="3" t="s">
        <v>923</v>
      </c>
      <c r="M907"/>
    </row>
    <row r="908" spans="8:13" x14ac:dyDescent="0.3">
      <c r="H908" s="3" t="s">
        <v>924</v>
      </c>
      <c r="M908"/>
    </row>
    <row r="909" spans="8:13" x14ac:dyDescent="0.3">
      <c r="H909" s="3" t="s">
        <v>925</v>
      </c>
      <c r="M909"/>
    </row>
    <row r="910" spans="8:13" x14ac:dyDescent="0.3">
      <c r="H910" s="3" t="s">
        <v>926</v>
      </c>
      <c r="M910"/>
    </row>
    <row r="911" spans="8:13" x14ac:dyDescent="0.3">
      <c r="H911" s="3" t="s">
        <v>927</v>
      </c>
      <c r="M911"/>
    </row>
    <row r="912" spans="8:13" x14ac:dyDescent="0.3">
      <c r="H912" s="3" t="s">
        <v>928</v>
      </c>
      <c r="M912"/>
    </row>
    <row r="913" spans="8:13" x14ac:dyDescent="0.3">
      <c r="H913" s="3" t="s">
        <v>929</v>
      </c>
      <c r="M913"/>
    </row>
    <row r="914" spans="8:13" x14ac:dyDescent="0.3">
      <c r="H914" s="3" t="s">
        <v>6996</v>
      </c>
      <c r="M914"/>
    </row>
    <row r="915" spans="8:13" x14ac:dyDescent="0.3">
      <c r="H915" s="3" t="s">
        <v>930</v>
      </c>
      <c r="M915"/>
    </row>
    <row r="916" spans="8:13" x14ac:dyDescent="0.3">
      <c r="H916" s="3" t="s">
        <v>931</v>
      </c>
      <c r="M916"/>
    </row>
    <row r="917" spans="8:13" x14ac:dyDescent="0.3">
      <c r="H917" s="3" t="s">
        <v>932</v>
      </c>
      <c r="M917"/>
    </row>
    <row r="918" spans="8:13" x14ac:dyDescent="0.3">
      <c r="H918" s="3" t="s">
        <v>933</v>
      </c>
      <c r="M918"/>
    </row>
    <row r="919" spans="8:13" x14ac:dyDescent="0.3">
      <c r="H919" s="3" t="s">
        <v>934</v>
      </c>
      <c r="M919"/>
    </row>
    <row r="920" spans="8:13" x14ac:dyDescent="0.3">
      <c r="H920" s="3" t="s">
        <v>935</v>
      </c>
      <c r="M920"/>
    </row>
    <row r="921" spans="8:13" x14ac:dyDescent="0.3">
      <c r="H921" s="3" t="s">
        <v>936</v>
      </c>
      <c r="M921"/>
    </row>
    <row r="922" spans="8:13" x14ac:dyDescent="0.3">
      <c r="H922" s="3" t="s">
        <v>937</v>
      </c>
      <c r="M922"/>
    </row>
    <row r="923" spans="8:13" x14ac:dyDescent="0.3">
      <c r="H923" s="3" t="s">
        <v>938</v>
      </c>
      <c r="M923"/>
    </row>
    <row r="924" spans="8:13" x14ac:dyDescent="0.3">
      <c r="H924" s="3" t="s">
        <v>7721</v>
      </c>
      <c r="M924"/>
    </row>
    <row r="925" spans="8:13" x14ac:dyDescent="0.3">
      <c r="H925" s="3" t="s">
        <v>939</v>
      </c>
      <c r="M925"/>
    </row>
    <row r="926" spans="8:13" x14ac:dyDescent="0.3">
      <c r="H926" s="3" t="s">
        <v>940</v>
      </c>
      <c r="M926"/>
    </row>
    <row r="927" spans="8:13" x14ac:dyDescent="0.3">
      <c r="H927" s="3" t="s">
        <v>941</v>
      </c>
      <c r="M927"/>
    </row>
    <row r="928" spans="8:13" x14ac:dyDescent="0.3">
      <c r="H928" s="3" t="s">
        <v>942</v>
      </c>
      <c r="M928"/>
    </row>
    <row r="929" spans="8:13" x14ac:dyDescent="0.3">
      <c r="H929" s="3" t="s">
        <v>943</v>
      </c>
      <c r="M929"/>
    </row>
    <row r="930" spans="8:13" x14ac:dyDescent="0.3">
      <c r="H930" s="3" t="s">
        <v>944</v>
      </c>
      <c r="M930"/>
    </row>
    <row r="931" spans="8:13" x14ac:dyDescent="0.3">
      <c r="H931" s="3" t="s">
        <v>945</v>
      </c>
      <c r="M931"/>
    </row>
    <row r="932" spans="8:13" x14ac:dyDescent="0.3">
      <c r="H932" s="3" t="s">
        <v>946</v>
      </c>
      <c r="M932"/>
    </row>
    <row r="933" spans="8:13" x14ac:dyDescent="0.3">
      <c r="H933" s="3" t="s">
        <v>947</v>
      </c>
      <c r="M933"/>
    </row>
    <row r="934" spans="8:13" x14ac:dyDescent="0.3">
      <c r="H934" s="3" t="s">
        <v>948</v>
      </c>
      <c r="M934"/>
    </row>
    <row r="935" spans="8:13" x14ac:dyDescent="0.3">
      <c r="H935" s="3" t="s">
        <v>949</v>
      </c>
      <c r="M935"/>
    </row>
    <row r="936" spans="8:13" x14ac:dyDescent="0.3">
      <c r="H936" s="3" t="s">
        <v>950</v>
      </c>
      <c r="M936"/>
    </row>
    <row r="937" spans="8:13" x14ac:dyDescent="0.3">
      <c r="H937" s="3" t="s">
        <v>951</v>
      </c>
      <c r="M937"/>
    </row>
    <row r="938" spans="8:13" x14ac:dyDescent="0.3">
      <c r="H938" s="3" t="s">
        <v>6997</v>
      </c>
      <c r="M938"/>
    </row>
    <row r="939" spans="8:13" x14ac:dyDescent="0.3">
      <c r="H939" s="3" t="s">
        <v>953</v>
      </c>
      <c r="M939"/>
    </row>
    <row r="940" spans="8:13" x14ac:dyDescent="0.3">
      <c r="H940" s="3" t="s">
        <v>954</v>
      </c>
      <c r="M940"/>
    </row>
    <row r="941" spans="8:13" x14ac:dyDescent="0.3">
      <c r="H941" s="3" t="s">
        <v>955</v>
      </c>
      <c r="M941"/>
    </row>
    <row r="942" spans="8:13" x14ac:dyDescent="0.3">
      <c r="H942" s="3" t="s">
        <v>956</v>
      </c>
      <c r="M942"/>
    </row>
    <row r="943" spans="8:13" x14ac:dyDescent="0.3">
      <c r="H943" s="3" t="s">
        <v>957</v>
      </c>
      <c r="M943"/>
    </row>
    <row r="944" spans="8:13" x14ac:dyDescent="0.3">
      <c r="H944" s="3" t="s">
        <v>958</v>
      </c>
      <c r="M944"/>
    </row>
    <row r="945" spans="8:13" x14ac:dyDescent="0.3">
      <c r="H945" s="3" t="s">
        <v>959</v>
      </c>
      <c r="M945"/>
    </row>
    <row r="946" spans="8:13" x14ac:dyDescent="0.3">
      <c r="H946" t="s">
        <v>960</v>
      </c>
      <c r="M946"/>
    </row>
    <row r="947" spans="8:13" x14ac:dyDescent="0.3">
      <c r="H947" s="3" t="s">
        <v>961</v>
      </c>
      <c r="M947"/>
    </row>
    <row r="948" spans="8:13" x14ac:dyDescent="0.3">
      <c r="H948" t="s">
        <v>962</v>
      </c>
      <c r="M948"/>
    </row>
    <row r="949" spans="8:13" x14ac:dyDescent="0.3">
      <c r="H949" t="s">
        <v>963</v>
      </c>
      <c r="M949"/>
    </row>
    <row r="950" spans="8:13" x14ac:dyDescent="0.3">
      <c r="H950" s="3" t="s">
        <v>964</v>
      </c>
      <c r="M950"/>
    </row>
    <row r="951" spans="8:13" x14ac:dyDescent="0.3">
      <c r="H951" s="3" t="s">
        <v>965</v>
      </c>
      <c r="M951"/>
    </row>
    <row r="952" spans="8:13" x14ac:dyDescent="0.3">
      <c r="H952" s="3" t="s">
        <v>966</v>
      </c>
      <c r="M952"/>
    </row>
    <row r="953" spans="8:13" x14ac:dyDescent="0.3">
      <c r="H953" s="3" t="s">
        <v>967</v>
      </c>
      <c r="M953"/>
    </row>
    <row r="954" spans="8:13" x14ac:dyDescent="0.3">
      <c r="H954" s="3" t="s">
        <v>968</v>
      </c>
      <c r="M954"/>
    </row>
    <row r="955" spans="8:13" x14ac:dyDescent="0.3">
      <c r="H955" s="3" t="s">
        <v>969</v>
      </c>
      <c r="M955"/>
    </row>
    <row r="956" spans="8:13" x14ac:dyDescent="0.3">
      <c r="H956" s="3" t="s">
        <v>970</v>
      </c>
      <c r="M956"/>
    </row>
    <row r="957" spans="8:13" x14ac:dyDescent="0.3">
      <c r="H957" s="3" t="s">
        <v>971</v>
      </c>
      <c r="M957"/>
    </row>
    <row r="958" spans="8:13" x14ac:dyDescent="0.3">
      <c r="H958" s="3" t="s">
        <v>972</v>
      </c>
      <c r="M958"/>
    </row>
    <row r="959" spans="8:13" x14ac:dyDescent="0.3">
      <c r="H959" s="3" t="s">
        <v>973</v>
      </c>
      <c r="M959"/>
    </row>
    <row r="960" spans="8:13" x14ac:dyDescent="0.3">
      <c r="H960" s="3" t="s">
        <v>974</v>
      </c>
      <c r="M960"/>
    </row>
    <row r="961" spans="8:13" x14ac:dyDescent="0.3">
      <c r="H961" t="s">
        <v>975</v>
      </c>
      <c r="M961"/>
    </row>
    <row r="962" spans="8:13" x14ac:dyDescent="0.3">
      <c r="H962" s="3" t="s">
        <v>976</v>
      </c>
      <c r="M962"/>
    </row>
    <row r="963" spans="8:13" x14ac:dyDescent="0.3">
      <c r="H963" s="3" t="s">
        <v>8320</v>
      </c>
      <c r="M963"/>
    </row>
    <row r="964" spans="8:13" x14ac:dyDescent="0.3">
      <c r="H964" s="3" t="s">
        <v>8323</v>
      </c>
      <c r="M964"/>
    </row>
    <row r="965" spans="8:13" x14ac:dyDescent="0.3">
      <c r="H965" s="3" t="s">
        <v>977</v>
      </c>
      <c r="M965"/>
    </row>
    <row r="966" spans="8:13" x14ac:dyDescent="0.3">
      <c r="H966" s="3" t="s">
        <v>978</v>
      </c>
      <c r="M966"/>
    </row>
    <row r="967" spans="8:13" x14ac:dyDescent="0.3">
      <c r="H967" s="3" t="s">
        <v>979</v>
      </c>
      <c r="M967"/>
    </row>
    <row r="968" spans="8:13" x14ac:dyDescent="0.3">
      <c r="H968" s="3" t="s">
        <v>980</v>
      </c>
      <c r="M968"/>
    </row>
    <row r="969" spans="8:13" x14ac:dyDescent="0.3">
      <c r="H969" s="3" t="s">
        <v>981</v>
      </c>
      <c r="M969"/>
    </row>
    <row r="970" spans="8:13" x14ac:dyDescent="0.3">
      <c r="H970" s="3" t="s">
        <v>982</v>
      </c>
      <c r="M970"/>
    </row>
    <row r="971" spans="8:13" x14ac:dyDescent="0.3">
      <c r="H971" s="3" t="s">
        <v>983</v>
      </c>
      <c r="M971"/>
    </row>
    <row r="972" spans="8:13" x14ac:dyDescent="0.3">
      <c r="H972" s="3" t="s">
        <v>984</v>
      </c>
      <c r="M972"/>
    </row>
    <row r="973" spans="8:13" x14ac:dyDescent="0.3">
      <c r="H973" s="3" t="s">
        <v>985</v>
      </c>
      <c r="M973"/>
    </row>
    <row r="974" spans="8:13" x14ac:dyDescent="0.3">
      <c r="H974" s="3" t="s">
        <v>986</v>
      </c>
      <c r="M974"/>
    </row>
    <row r="975" spans="8:13" x14ac:dyDescent="0.3">
      <c r="H975" s="3" t="s">
        <v>987</v>
      </c>
      <c r="M975"/>
    </row>
    <row r="976" spans="8:13" x14ac:dyDescent="0.3">
      <c r="H976" s="3" t="s">
        <v>988</v>
      </c>
      <c r="M976"/>
    </row>
    <row r="977" spans="8:13" x14ac:dyDescent="0.3">
      <c r="H977" s="3" t="s">
        <v>989</v>
      </c>
      <c r="M977"/>
    </row>
    <row r="978" spans="8:13" x14ac:dyDescent="0.3">
      <c r="H978" s="3" t="s">
        <v>990</v>
      </c>
      <c r="M978"/>
    </row>
    <row r="979" spans="8:13" x14ac:dyDescent="0.3">
      <c r="H979" s="3" t="s">
        <v>991</v>
      </c>
      <c r="M979"/>
    </row>
    <row r="980" spans="8:13" x14ac:dyDescent="0.3">
      <c r="H980" s="3" t="s">
        <v>992</v>
      </c>
      <c r="M980"/>
    </row>
    <row r="981" spans="8:13" x14ac:dyDescent="0.3">
      <c r="H981" s="3" t="s">
        <v>993</v>
      </c>
      <c r="M981"/>
    </row>
    <row r="982" spans="8:13" x14ac:dyDescent="0.3">
      <c r="H982" s="3" t="s">
        <v>994</v>
      </c>
      <c r="M982"/>
    </row>
    <row r="983" spans="8:13" x14ac:dyDescent="0.3">
      <c r="H983" s="3" t="s">
        <v>995</v>
      </c>
      <c r="M983"/>
    </row>
    <row r="984" spans="8:13" x14ac:dyDescent="0.3">
      <c r="H984" s="3" t="s">
        <v>996</v>
      </c>
      <c r="M984"/>
    </row>
    <row r="985" spans="8:13" x14ac:dyDescent="0.3">
      <c r="H985" s="3" t="s">
        <v>997</v>
      </c>
      <c r="M985"/>
    </row>
    <row r="986" spans="8:13" x14ac:dyDescent="0.3">
      <c r="H986" s="3" t="s">
        <v>998</v>
      </c>
      <c r="M986"/>
    </row>
    <row r="987" spans="8:13" x14ac:dyDescent="0.3">
      <c r="H987" s="3" t="s">
        <v>999</v>
      </c>
      <c r="M987"/>
    </row>
    <row r="988" spans="8:13" x14ac:dyDescent="0.3">
      <c r="H988" s="3" t="s">
        <v>1000</v>
      </c>
      <c r="M988"/>
    </row>
    <row r="989" spans="8:13" x14ac:dyDescent="0.3">
      <c r="H989" s="3" t="s">
        <v>1001</v>
      </c>
      <c r="M989"/>
    </row>
    <row r="990" spans="8:13" x14ac:dyDescent="0.3">
      <c r="H990" s="3" t="s">
        <v>1002</v>
      </c>
      <c r="M990"/>
    </row>
    <row r="991" spans="8:13" x14ac:dyDescent="0.3">
      <c r="H991" s="3" t="s">
        <v>1003</v>
      </c>
      <c r="M991"/>
    </row>
    <row r="992" spans="8:13" x14ac:dyDescent="0.3">
      <c r="H992" s="3" t="s">
        <v>12062</v>
      </c>
      <c r="M992"/>
    </row>
    <row r="993" spans="8:13" x14ac:dyDescent="0.3">
      <c r="H993" s="3" t="s">
        <v>1005</v>
      </c>
      <c r="M993"/>
    </row>
    <row r="994" spans="8:13" x14ac:dyDescent="0.3">
      <c r="H994" s="3" t="s">
        <v>1006</v>
      </c>
      <c r="M994"/>
    </row>
    <row r="995" spans="8:13" x14ac:dyDescent="0.3">
      <c r="H995" s="3" t="s">
        <v>1007</v>
      </c>
      <c r="M995"/>
    </row>
    <row r="996" spans="8:13" x14ac:dyDescent="0.3">
      <c r="H996" s="3" t="s">
        <v>1008</v>
      </c>
      <c r="M996"/>
    </row>
    <row r="997" spans="8:13" x14ac:dyDescent="0.3">
      <c r="H997" s="3" t="s">
        <v>1009</v>
      </c>
      <c r="M997"/>
    </row>
    <row r="998" spans="8:13" x14ac:dyDescent="0.3">
      <c r="H998" s="3" t="s">
        <v>1010</v>
      </c>
      <c r="M998"/>
    </row>
    <row r="999" spans="8:13" x14ac:dyDescent="0.3">
      <c r="H999" s="3" t="s">
        <v>1011</v>
      </c>
      <c r="M999"/>
    </row>
    <row r="1000" spans="8:13" x14ac:dyDescent="0.3">
      <c r="H1000" s="3" t="s">
        <v>1012</v>
      </c>
      <c r="M1000"/>
    </row>
    <row r="1001" spans="8:13" x14ac:dyDescent="0.3">
      <c r="H1001" s="3" t="s">
        <v>1013</v>
      </c>
      <c r="M1001"/>
    </row>
    <row r="1002" spans="8:13" x14ac:dyDescent="0.3">
      <c r="H1002" s="3" t="s">
        <v>1014</v>
      </c>
      <c r="M1002"/>
    </row>
    <row r="1003" spans="8:13" x14ac:dyDescent="0.3">
      <c r="H1003" s="3" t="s">
        <v>1015</v>
      </c>
      <c r="M1003"/>
    </row>
    <row r="1004" spans="8:13" x14ac:dyDescent="0.3">
      <c r="H1004" s="3" t="s">
        <v>1016</v>
      </c>
      <c r="M1004"/>
    </row>
    <row r="1005" spans="8:13" x14ac:dyDescent="0.3">
      <c r="H1005" s="3" t="s">
        <v>1017</v>
      </c>
      <c r="M1005"/>
    </row>
    <row r="1006" spans="8:13" x14ac:dyDescent="0.3">
      <c r="H1006" s="3" t="s">
        <v>1018</v>
      </c>
      <c r="M1006"/>
    </row>
    <row r="1007" spans="8:13" x14ac:dyDescent="0.3">
      <c r="H1007" s="3" t="s">
        <v>1019</v>
      </c>
      <c r="M1007"/>
    </row>
    <row r="1008" spans="8:13" x14ac:dyDescent="0.3">
      <c r="H1008" s="3" t="s">
        <v>1020</v>
      </c>
      <c r="M1008"/>
    </row>
    <row r="1009" spans="8:13" x14ac:dyDescent="0.3">
      <c r="H1009" s="3" t="s">
        <v>1021</v>
      </c>
      <c r="M1009"/>
    </row>
    <row r="1010" spans="8:13" x14ac:dyDescent="0.3">
      <c r="H1010" s="3" t="s">
        <v>1022</v>
      </c>
      <c r="M1010"/>
    </row>
    <row r="1011" spans="8:13" x14ac:dyDescent="0.3">
      <c r="H1011" s="3" t="s">
        <v>6998</v>
      </c>
      <c r="M1011"/>
    </row>
    <row r="1012" spans="8:13" x14ac:dyDescent="0.3">
      <c r="H1012" s="3" t="s">
        <v>1023</v>
      </c>
      <c r="M1012"/>
    </row>
    <row r="1013" spans="8:13" x14ac:dyDescent="0.3">
      <c r="H1013" s="3" t="s">
        <v>1024</v>
      </c>
      <c r="M1013"/>
    </row>
    <row r="1014" spans="8:13" x14ac:dyDescent="0.3">
      <c r="H1014" s="3" t="s">
        <v>1025</v>
      </c>
      <c r="M1014"/>
    </row>
    <row r="1015" spans="8:13" x14ac:dyDescent="0.3">
      <c r="H1015" s="3" t="s">
        <v>1026</v>
      </c>
      <c r="M1015"/>
    </row>
    <row r="1016" spans="8:13" x14ac:dyDescent="0.3">
      <c r="H1016" s="3" t="s">
        <v>1027</v>
      </c>
      <c r="M1016"/>
    </row>
    <row r="1017" spans="8:13" x14ac:dyDescent="0.3">
      <c r="H1017" s="3" t="s">
        <v>1028</v>
      </c>
      <c r="M1017"/>
    </row>
    <row r="1018" spans="8:13" x14ac:dyDescent="0.3">
      <c r="H1018" s="3" t="s">
        <v>1029</v>
      </c>
      <c r="M1018"/>
    </row>
    <row r="1019" spans="8:13" x14ac:dyDescent="0.3">
      <c r="H1019" s="3" t="s">
        <v>1030</v>
      </c>
      <c r="M1019"/>
    </row>
    <row r="1020" spans="8:13" x14ac:dyDescent="0.3">
      <c r="H1020" s="3" t="s">
        <v>1031</v>
      </c>
      <c r="M1020"/>
    </row>
    <row r="1021" spans="8:13" x14ac:dyDescent="0.3">
      <c r="H1021" s="3" t="s">
        <v>1032</v>
      </c>
      <c r="M1021"/>
    </row>
    <row r="1022" spans="8:13" x14ac:dyDescent="0.3">
      <c r="H1022" t="s">
        <v>1033</v>
      </c>
      <c r="M1022"/>
    </row>
    <row r="1023" spans="8:13" x14ac:dyDescent="0.3">
      <c r="H1023" s="3" t="s">
        <v>1034</v>
      </c>
      <c r="M1023"/>
    </row>
    <row r="1024" spans="8:13" x14ac:dyDescent="0.3">
      <c r="H1024" s="3" t="s">
        <v>1035</v>
      </c>
      <c r="M1024"/>
    </row>
    <row r="1025" spans="8:13" x14ac:dyDescent="0.3">
      <c r="H1025" s="3" t="s">
        <v>1036</v>
      </c>
      <c r="M1025"/>
    </row>
    <row r="1026" spans="8:13" x14ac:dyDescent="0.3">
      <c r="H1026" s="3" t="s">
        <v>1037</v>
      </c>
      <c r="M1026"/>
    </row>
    <row r="1027" spans="8:13" x14ac:dyDescent="0.3">
      <c r="H1027" s="3" t="s">
        <v>1038</v>
      </c>
      <c r="M1027"/>
    </row>
    <row r="1028" spans="8:13" x14ac:dyDescent="0.3">
      <c r="H1028" s="3" t="s">
        <v>1039</v>
      </c>
      <c r="M1028"/>
    </row>
    <row r="1029" spans="8:13" x14ac:dyDescent="0.3">
      <c r="H1029" s="3" t="s">
        <v>1040</v>
      </c>
      <c r="M1029"/>
    </row>
    <row r="1030" spans="8:13" x14ac:dyDescent="0.3">
      <c r="H1030" s="3" t="s">
        <v>1041</v>
      </c>
      <c r="M1030"/>
    </row>
    <row r="1031" spans="8:13" x14ac:dyDescent="0.3">
      <c r="H1031" s="3" t="s">
        <v>1042</v>
      </c>
      <c r="M1031"/>
    </row>
    <row r="1032" spans="8:13" x14ac:dyDescent="0.3">
      <c r="H1032" s="3" t="s">
        <v>1043</v>
      </c>
      <c r="M1032"/>
    </row>
    <row r="1033" spans="8:13" x14ac:dyDescent="0.3">
      <c r="H1033" s="3" t="s">
        <v>1044</v>
      </c>
      <c r="M1033"/>
    </row>
    <row r="1034" spans="8:13" x14ac:dyDescent="0.3">
      <c r="H1034" s="3" t="s">
        <v>1045</v>
      </c>
      <c r="M1034"/>
    </row>
    <row r="1035" spans="8:13" x14ac:dyDescent="0.3">
      <c r="H1035" t="s">
        <v>1046</v>
      </c>
      <c r="M1035"/>
    </row>
    <row r="1036" spans="8:13" x14ac:dyDescent="0.3">
      <c r="H1036" s="3" t="s">
        <v>1047</v>
      </c>
      <c r="M1036"/>
    </row>
    <row r="1037" spans="8:13" x14ac:dyDescent="0.3">
      <c r="H1037" s="3" t="s">
        <v>1048</v>
      </c>
      <c r="M1037"/>
    </row>
    <row r="1038" spans="8:13" x14ac:dyDescent="0.3">
      <c r="H1038" s="3" t="s">
        <v>1049</v>
      </c>
      <c r="M1038"/>
    </row>
    <row r="1039" spans="8:13" x14ac:dyDescent="0.3">
      <c r="H1039" s="3" t="s">
        <v>1050</v>
      </c>
      <c r="M1039"/>
    </row>
    <row r="1040" spans="8:13" x14ac:dyDescent="0.3">
      <c r="H1040" s="3" t="s">
        <v>1051</v>
      </c>
      <c r="M1040"/>
    </row>
    <row r="1041" spans="8:13" x14ac:dyDescent="0.3">
      <c r="H1041" s="3" t="s">
        <v>6999</v>
      </c>
      <c r="M1041"/>
    </row>
    <row r="1042" spans="8:13" x14ac:dyDescent="0.3">
      <c r="H1042" s="3" t="s">
        <v>1052</v>
      </c>
      <c r="M1042"/>
    </row>
    <row r="1043" spans="8:13" x14ac:dyDescent="0.3">
      <c r="H1043" s="3" t="s">
        <v>1053</v>
      </c>
      <c r="M1043"/>
    </row>
    <row r="1044" spans="8:13" x14ac:dyDescent="0.3">
      <c r="H1044" s="3" t="s">
        <v>1054</v>
      </c>
      <c r="M1044"/>
    </row>
    <row r="1045" spans="8:13" x14ac:dyDescent="0.3">
      <c r="H1045" s="3" t="s">
        <v>1055</v>
      </c>
      <c r="M1045"/>
    </row>
    <row r="1046" spans="8:13" x14ac:dyDescent="0.3">
      <c r="H1046" s="3" t="s">
        <v>1056</v>
      </c>
      <c r="M1046"/>
    </row>
    <row r="1047" spans="8:13" x14ac:dyDescent="0.3">
      <c r="H1047" s="3" t="s">
        <v>8352</v>
      </c>
      <c r="M1047"/>
    </row>
    <row r="1048" spans="8:13" x14ac:dyDescent="0.3">
      <c r="H1048" s="3" t="s">
        <v>1057</v>
      </c>
      <c r="M1048"/>
    </row>
    <row r="1049" spans="8:13" x14ac:dyDescent="0.3">
      <c r="H1049" s="3" t="s">
        <v>1058</v>
      </c>
      <c r="M1049"/>
    </row>
    <row r="1050" spans="8:13" x14ac:dyDescent="0.3">
      <c r="H1050" s="3" t="s">
        <v>1059</v>
      </c>
      <c r="M1050"/>
    </row>
    <row r="1051" spans="8:13" x14ac:dyDescent="0.3">
      <c r="H1051" s="3" t="s">
        <v>1060</v>
      </c>
      <c r="M1051"/>
    </row>
    <row r="1052" spans="8:13" x14ac:dyDescent="0.3">
      <c r="H1052" s="3" t="s">
        <v>1061</v>
      </c>
      <c r="M1052"/>
    </row>
    <row r="1053" spans="8:13" x14ac:dyDescent="0.3">
      <c r="H1053" s="3" t="s">
        <v>1062</v>
      </c>
      <c r="M1053"/>
    </row>
    <row r="1054" spans="8:13" x14ac:dyDescent="0.3">
      <c r="H1054" s="3" t="s">
        <v>7000</v>
      </c>
      <c r="M1054"/>
    </row>
    <row r="1055" spans="8:13" x14ac:dyDescent="0.3">
      <c r="H1055" t="s">
        <v>1063</v>
      </c>
      <c r="M1055"/>
    </row>
    <row r="1056" spans="8:13" x14ac:dyDescent="0.3">
      <c r="H1056" s="3" t="s">
        <v>1064</v>
      </c>
      <c r="M1056"/>
    </row>
    <row r="1057" spans="8:13" x14ac:dyDescent="0.3">
      <c r="H1057" s="3" t="s">
        <v>1065</v>
      </c>
      <c r="M1057"/>
    </row>
    <row r="1058" spans="8:13" x14ac:dyDescent="0.3">
      <c r="H1058" s="3" t="s">
        <v>7001</v>
      </c>
      <c r="M1058"/>
    </row>
    <row r="1059" spans="8:13" x14ac:dyDescent="0.3">
      <c r="H1059" s="3" t="s">
        <v>1066</v>
      </c>
      <c r="M1059"/>
    </row>
    <row r="1060" spans="8:13" x14ac:dyDescent="0.3">
      <c r="H1060" s="3" t="s">
        <v>1067</v>
      </c>
      <c r="M1060"/>
    </row>
    <row r="1061" spans="8:13" x14ac:dyDescent="0.3">
      <c r="H1061" s="3" t="s">
        <v>1068</v>
      </c>
      <c r="M1061"/>
    </row>
    <row r="1062" spans="8:13" x14ac:dyDescent="0.3">
      <c r="H1062" s="3" t="s">
        <v>1069</v>
      </c>
      <c r="M1062"/>
    </row>
    <row r="1063" spans="8:13" x14ac:dyDescent="0.3">
      <c r="H1063" s="3" t="s">
        <v>1070</v>
      </c>
      <c r="M1063"/>
    </row>
    <row r="1064" spans="8:13" x14ac:dyDescent="0.3">
      <c r="H1064" s="3" t="s">
        <v>1071</v>
      </c>
      <c r="M1064"/>
    </row>
    <row r="1065" spans="8:13" x14ac:dyDescent="0.3">
      <c r="H1065" s="3" t="s">
        <v>1072</v>
      </c>
      <c r="M1065"/>
    </row>
    <row r="1066" spans="8:13" x14ac:dyDescent="0.3">
      <c r="H1066" s="3" t="s">
        <v>1073</v>
      </c>
      <c r="M1066"/>
    </row>
    <row r="1067" spans="8:13" x14ac:dyDescent="0.3">
      <c r="H1067" s="3" t="s">
        <v>1074</v>
      </c>
      <c r="M1067"/>
    </row>
    <row r="1068" spans="8:13" x14ac:dyDescent="0.3">
      <c r="H1068" s="3" t="s">
        <v>1075</v>
      </c>
      <c r="M1068"/>
    </row>
    <row r="1069" spans="8:13" x14ac:dyDescent="0.3">
      <c r="H1069" s="3" t="s">
        <v>1076</v>
      </c>
      <c r="M1069"/>
    </row>
    <row r="1070" spans="8:13" x14ac:dyDescent="0.3">
      <c r="H1070" s="3" t="s">
        <v>1077</v>
      </c>
      <c r="M1070"/>
    </row>
    <row r="1071" spans="8:13" x14ac:dyDescent="0.3">
      <c r="H1071" t="s">
        <v>7002</v>
      </c>
      <c r="M1071"/>
    </row>
    <row r="1072" spans="8:13" x14ac:dyDescent="0.3">
      <c r="H1072" s="3" t="s">
        <v>1078</v>
      </c>
      <c r="M1072"/>
    </row>
    <row r="1073" spans="8:13" x14ac:dyDescent="0.3">
      <c r="H1073" s="3" t="s">
        <v>7003</v>
      </c>
      <c r="M1073"/>
    </row>
    <row r="1074" spans="8:13" x14ac:dyDescent="0.3">
      <c r="H1074" t="s">
        <v>7766</v>
      </c>
      <c r="M1074"/>
    </row>
    <row r="1075" spans="8:13" x14ac:dyDescent="0.3">
      <c r="H1075" s="3" t="s">
        <v>7325</v>
      </c>
      <c r="M1075"/>
    </row>
    <row r="1076" spans="8:13" x14ac:dyDescent="0.3">
      <c r="H1076" s="3" t="s">
        <v>1079</v>
      </c>
      <c r="M1076"/>
    </row>
    <row r="1077" spans="8:13" x14ac:dyDescent="0.3">
      <c r="H1077" s="3" t="s">
        <v>1080</v>
      </c>
      <c r="M1077"/>
    </row>
    <row r="1078" spans="8:13" x14ac:dyDescent="0.3">
      <c r="H1078" s="3" t="s">
        <v>1081</v>
      </c>
      <c r="M1078"/>
    </row>
    <row r="1079" spans="8:13" x14ac:dyDescent="0.3">
      <c r="H1079" s="3" t="s">
        <v>1082</v>
      </c>
      <c r="M1079"/>
    </row>
    <row r="1080" spans="8:13" x14ac:dyDescent="0.3">
      <c r="H1080" s="3" t="s">
        <v>1084</v>
      </c>
      <c r="M1080"/>
    </row>
    <row r="1081" spans="8:13" x14ac:dyDescent="0.3">
      <c r="H1081" s="3" t="s">
        <v>1085</v>
      </c>
      <c r="M1081"/>
    </row>
    <row r="1082" spans="8:13" x14ac:dyDescent="0.3">
      <c r="H1082" s="3" t="s">
        <v>1086</v>
      </c>
      <c r="M1082"/>
    </row>
    <row r="1083" spans="8:13" x14ac:dyDescent="0.3">
      <c r="H1083" s="3" t="s">
        <v>1087</v>
      </c>
      <c r="M1083"/>
    </row>
    <row r="1084" spans="8:13" x14ac:dyDescent="0.3">
      <c r="H1084" s="3" t="s">
        <v>1088</v>
      </c>
      <c r="M1084"/>
    </row>
    <row r="1085" spans="8:13" x14ac:dyDescent="0.3">
      <c r="H1085" s="3" t="s">
        <v>1089</v>
      </c>
      <c r="M1085"/>
    </row>
    <row r="1086" spans="8:13" x14ac:dyDescent="0.3">
      <c r="H1086" s="3" t="s">
        <v>1090</v>
      </c>
      <c r="M1086"/>
    </row>
    <row r="1087" spans="8:13" x14ac:dyDescent="0.3">
      <c r="H1087" s="3" t="s">
        <v>1091</v>
      </c>
      <c r="M1087"/>
    </row>
    <row r="1088" spans="8:13" x14ac:dyDescent="0.3">
      <c r="H1088" s="3" t="s">
        <v>1092</v>
      </c>
      <c r="M1088"/>
    </row>
    <row r="1089" spans="8:13" x14ac:dyDescent="0.3">
      <c r="H1089" s="3" t="s">
        <v>1093</v>
      </c>
      <c r="M1089"/>
    </row>
    <row r="1090" spans="8:13" x14ac:dyDescent="0.3">
      <c r="H1090" s="3" t="s">
        <v>1094</v>
      </c>
      <c r="M1090"/>
    </row>
    <row r="1091" spans="8:13" x14ac:dyDescent="0.3">
      <c r="H1091" s="3" t="s">
        <v>1095</v>
      </c>
      <c r="M1091"/>
    </row>
    <row r="1092" spans="8:13" x14ac:dyDescent="0.3">
      <c r="H1092" s="3" t="s">
        <v>1096</v>
      </c>
      <c r="M1092"/>
    </row>
    <row r="1093" spans="8:13" x14ac:dyDescent="0.3">
      <c r="H1093" s="3" t="s">
        <v>1097</v>
      </c>
      <c r="M1093"/>
    </row>
    <row r="1094" spans="8:13" x14ac:dyDescent="0.3">
      <c r="H1094" s="3" t="s">
        <v>1098</v>
      </c>
      <c r="M1094"/>
    </row>
    <row r="1095" spans="8:13" x14ac:dyDescent="0.3">
      <c r="H1095" s="3" t="s">
        <v>1099</v>
      </c>
      <c r="M1095"/>
    </row>
    <row r="1096" spans="8:13" x14ac:dyDescent="0.3">
      <c r="H1096" s="3" t="s">
        <v>7004</v>
      </c>
      <c r="M1096"/>
    </row>
    <row r="1097" spans="8:13" x14ac:dyDescent="0.3">
      <c r="H1097" s="3" t="s">
        <v>1101</v>
      </c>
      <c r="M1097"/>
    </row>
    <row r="1098" spans="8:13" x14ac:dyDescent="0.3">
      <c r="H1098" s="3" t="s">
        <v>1102</v>
      </c>
      <c r="M1098"/>
    </row>
    <row r="1099" spans="8:13" x14ac:dyDescent="0.3">
      <c r="H1099" s="3" t="s">
        <v>7005</v>
      </c>
      <c r="M1099"/>
    </row>
    <row r="1100" spans="8:13" x14ac:dyDescent="0.3">
      <c r="H1100" s="3" t="s">
        <v>7006</v>
      </c>
      <c r="M1100"/>
    </row>
    <row r="1101" spans="8:13" x14ac:dyDescent="0.3">
      <c r="H1101" s="3" t="s">
        <v>1103</v>
      </c>
      <c r="M1101"/>
    </row>
    <row r="1102" spans="8:13" x14ac:dyDescent="0.3">
      <c r="H1102" s="3" t="s">
        <v>1104</v>
      </c>
      <c r="M1102"/>
    </row>
    <row r="1103" spans="8:13" x14ac:dyDescent="0.3">
      <c r="H1103" s="3" t="s">
        <v>1105</v>
      </c>
      <c r="M1103"/>
    </row>
    <row r="1104" spans="8:13" x14ac:dyDescent="0.3">
      <c r="H1104" s="3" t="s">
        <v>1106</v>
      </c>
      <c r="M1104"/>
    </row>
    <row r="1105" spans="8:13" x14ac:dyDescent="0.3">
      <c r="H1105" s="3" t="s">
        <v>11820</v>
      </c>
      <c r="M1105"/>
    </row>
    <row r="1106" spans="8:13" x14ac:dyDescent="0.3">
      <c r="H1106" s="3" t="s">
        <v>1107</v>
      </c>
      <c r="M1106"/>
    </row>
    <row r="1107" spans="8:13" x14ac:dyDescent="0.3">
      <c r="H1107" s="3" t="s">
        <v>1108</v>
      </c>
      <c r="M1107"/>
    </row>
    <row r="1108" spans="8:13" x14ac:dyDescent="0.3">
      <c r="H1108" s="3" t="s">
        <v>1109</v>
      </c>
      <c r="M1108"/>
    </row>
    <row r="1109" spans="8:13" x14ac:dyDescent="0.3">
      <c r="H1109" s="3" t="s">
        <v>9004</v>
      </c>
      <c r="M1109"/>
    </row>
    <row r="1110" spans="8:13" x14ac:dyDescent="0.3">
      <c r="H1110" s="3" t="s">
        <v>9007</v>
      </c>
      <c r="M1110"/>
    </row>
    <row r="1111" spans="8:13" x14ac:dyDescent="0.3">
      <c r="H1111" s="3" t="s">
        <v>1110</v>
      </c>
      <c r="M1111"/>
    </row>
    <row r="1112" spans="8:13" x14ac:dyDescent="0.3">
      <c r="H1112" s="3" t="s">
        <v>1111</v>
      </c>
      <c r="M1112"/>
    </row>
    <row r="1113" spans="8:13" x14ac:dyDescent="0.3">
      <c r="H1113" s="3" t="s">
        <v>1112</v>
      </c>
      <c r="M1113"/>
    </row>
    <row r="1114" spans="8:13" x14ac:dyDescent="0.3">
      <c r="H1114" s="3" t="s">
        <v>7771</v>
      </c>
      <c r="M1114"/>
    </row>
    <row r="1115" spans="8:13" x14ac:dyDescent="0.3">
      <c r="H1115" s="3" t="s">
        <v>1113</v>
      </c>
      <c r="M1115"/>
    </row>
    <row r="1116" spans="8:13" x14ac:dyDescent="0.3">
      <c r="H1116" s="3" t="s">
        <v>1114</v>
      </c>
      <c r="M1116"/>
    </row>
    <row r="1117" spans="8:13" x14ac:dyDescent="0.3">
      <c r="H1117" s="3" t="s">
        <v>1115</v>
      </c>
      <c r="M1117"/>
    </row>
    <row r="1118" spans="8:13" x14ac:dyDescent="0.3">
      <c r="H1118" s="3" t="s">
        <v>1116</v>
      </c>
      <c r="M1118"/>
    </row>
    <row r="1119" spans="8:13" x14ac:dyDescent="0.3">
      <c r="H1119" s="3" t="s">
        <v>1117</v>
      </c>
      <c r="M1119"/>
    </row>
    <row r="1120" spans="8:13" x14ac:dyDescent="0.3">
      <c r="H1120" s="3" t="s">
        <v>1118</v>
      </c>
      <c r="M1120"/>
    </row>
    <row r="1121" spans="8:13" x14ac:dyDescent="0.3">
      <c r="H1121" s="3" t="s">
        <v>8074</v>
      </c>
      <c r="M1121"/>
    </row>
    <row r="1122" spans="8:13" x14ac:dyDescent="0.3">
      <c r="H1122" s="3" t="s">
        <v>1119</v>
      </c>
      <c r="M1122"/>
    </row>
    <row r="1123" spans="8:13" x14ac:dyDescent="0.3">
      <c r="H1123" s="3" t="s">
        <v>1120</v>
      </c>
      <c r="M1123"/>
    </row>
    <row r="1124" spans="8:13" x14ac:dyDescent="0.3">
      <c r="H1124" t="s">
        <v>1121</v>
      </c>
      <c r="M1124"/>
    </row>
    <row r="1125" spans="8:13" x14ac:dyDescent="0.3">
      <c r="H1125" s="3" t="s">
        <v>1122</v>
      </c>
      <c r="M1125"/>
    </row>
    <row r="1126" spans="8:13" x14ac:dyDescent="0.3">
      <c r="H1126" s="3" t="s">
        <v>1123</v>
      </c>
      <c r="M1126"/>
    </row>
    <row r="1127" spans="8:13" x14ac:dyDescent="0.3">
      <c r="H1127" s="3" t="s">
        <v>7007</v>
      </c>
      <c r="M1127"/>
    </row>
    <row r="1128" spans="8:13" x14ac:dyDescent="0.3">
      <c r="H1128" s="3" t="s">
        <v>1124</v>
      </c>
      <c r="M1128"/>
    </row>
    <row r="1129" spans="8:13" x14ac:dyDescent="0.3">
      <c r="H1129" s="3" t="s">
        <v>1125</v>
      </c>
      <c r="M1129"/>
    </row>
    <row r="1130" spans="8:13" x14ac:dyDescent="0.3">
      <c r="H1130" s="3" t="s">
        <v>1126</v>
      </c>
      <c r="M1130"/>
    </row>
    <row r="1131" spans="8:13" x14ac:dyDescent="0.3">
      <c r="H1131" s="3" t="s">
        <v>1127</v>
      </c>
      <c r="M1131"/>
    </row>
    <row r="1132" spans="8:13" x14ac:dyDescent="0.3">
      <c r="H1132" s="3" t="s">
        <v>1128</v>
      </c>
      <c r="M1132"/>
    </row>
    <row r="1133" spans="8:13" x14ac:dyDescent="0.3">
      <c r="H1133" s="3" t="s">
        <v>7008</v>
      </c>
      <c r="M1133"/>
    </row>
    <row r="1134" spans="8:13" x14ac:dyDescent="0.3">
      <c r="H1134" s="3" t="s">
        <v>1129</v>
      </c>
      <c r="M1134"/>
    </row>
    <row r="1135" spans="8:13" x14ac:dyDescent="0.3">
      <c r="H1135" s="3" t="s">
        <v>1130</v>
      </c>
      <c r="M1135"/>
    </row>
    <row r="1136" spans="8:13" x14ac:dyDescent="0.3">
      <c r="H1136" s="3" t="s">
        <v>1131</v>
      </c>
      <c r="M1136"/>
    </row>
    <row r="1137" spans="8:13" x14ac:dyDescent="0.3">
      <c r="H1137" s="3" t="s">
        <v>1132</v>
      </c>
      <c r="M1137"/>
    </row>
    <row r="1138" spans="8:13" x14ac:dyDescent="0.3">
      <c r="H1138" s="3" t="s">
        <v>1133</v>
      </c>
      <c r="M1138"/>
    </row>
    <row r="1139" spans="8:13" x14ac:dyDescent="0.3">
      <c r="H1139" s="3" t="s">
        <v>1134</v>
      </c>
      <c r="M1139"/>
    </row>
    <row r="1140" spans="8:13" x14ac:dyDescent="0.3">
      <c r="H1140" s="3" t="s">
        <v>1135</v>
      </c>
      <c r="M1140"/>
    </row>
    <row r="1141" spans="8:13" x14ac:dyDescent="0.3">
      <c r="H1141" s="3" t="s">
        <v>1136</v>
      </c>
      <c r="M1141"/>
    </row>
    <row r="1142" spans="8:13" x14ac:dyDescent="0.3">
      <c r="H1142" s="3" t="s">
        <v>1137</v>
      </c>
      <c r="M1142"/>
    </row>
    <row r="1143" spans="8:13" x14ac:dyDescent="0.3">
      <c r="H1143" s="3" t="s">
        <v>1138</v>
      </c>
      <c r="M1143"/>
    </row>
    <row r="1144" spans="8:13" x14ac:dyDescent="0.3">
      <c r="H1144" s="3" t="s">
        <v>1139</v>
      </c>
      <c r="M1144"/>
    </row>
    <row r="1145" spans="8:13" x14ac:dyDescent="0.3">
      <c r="H1145" s="3" t="s">
        <v>9177</v>
      </c>
      <c r="M1145"/>
    </row>
    <row r="1146" spans="8:13" x14ac:dyDescent="0.3">
      <c r="H1146" s="3" t="s">
        <v>1140</v>
      </c>
      <c r="M1146"/>
    </row>
    <row r="1147" spans="8:13" x14ac:dyDescent="0.3">
      <c r="H1147" s="3" t="s">
        <v>1141</v>
      </c>
      <c r="M1147"/>
    </row>
    <row r="1148" spans="8:13" x14ac:dyDescent="0.3">
      <c r="H1148" s="3" t="s">
        <v>1142</v>
      </c>
      <c r="M1148"/>
    </row>
    <row r="1149" spans="8:13" x14ac:dyDescent="0.3">
      <c r="H1149" s="3" t="s">
        <v>1143</v>
      </c>
      <c r="M1149"/>
    </row>
    <row r="1150" spans="8:13" x14ac:dyDescent="0.3">
      <c r="H1150" s="3" t="s">
        <v>1144</v>
      </c>
      <c r="M1150"/>
    </row>
    <row r="1151" spans="8:13" x14ac:dyDescent="0.3">
      <c r="H1151" s="3" t="s">
        <v>1145</v>
      </c>
      <c r="M1151"/>
    </row>
    <row r="1152" spans="8:13" x14ac:dyDescent="0.3">
      <c r="H1152" s="3" t="s">
        <v>1146</v>
      </c>
      <c r="M1152"/>
    </row>
    <row r="1153" spans="8:13" x14ac:dyDescent="0.3">
      <c r="H1153" s="3" t="s">
        <v>1147</v>
      </c>
      <c r="M1153"/>
    </row>
    <row r="1154" spans="8:13" x14ac:dyDescent="0.3">
      <c r="H1154" s="3" t="s">
        <v>1148</v>
      </c>
      <c r="M1154"/>
    </row>
    <row r="1155" spans="8:13" x14ac:dyDescent="0.3">
      <c r="H1155" s="3" t="s">
        <v>7009</v>
      </c>
      <c r="M1155"/>
    </row>
    <row r="1156" spans="8:13" x14ac:dyDescent="0.3">
      <c r="H1156" s="3" t="s">
        <v>7010</v>
      </c>
      <c r="M1156"/>
    </row>
    <row r="1157" spans="8:13" x14ac:dyDescent="0.3">
      <c r="H1157" s="3" t="s">
        <v>1149</v>
      </c>
      <c r="M1157"/>
    </row>
    <row r="1158" spans="8:13" x14ac:dyDescent="0.3">
      <c r="H1158" s="3" t="s">
        <v>1150</v>
      </c>
      <c r="M1158"/>
    </row>
    <row r="1159" spans="8:13" x14ac:dyDescent="0.3">
      <c r="H1159" s="3" t="s">
        <v>1152</v>
      </c>
      <c r="M1159"/>
    </row>
    <row r="1160" spans="8:13" x14ac:dyDescent="0.3">
      <c r="H1160" t="s">
        <v>1153</v>
      </c>
      <c r="M1160"/>
    </row>
    <row r="1161" spans="8:13" x14ac:dyDescent="0.3">
      <c r="H1161" s="3" t="s">
        <v>1154</v>
      </c>
      <c r="M1161"/>
    </row>
    <row r="1162" spans="8:13" x14ac:dyDescent="0.3">
      <c r="H1162" s="3" t="s">
        <v>1155</v>
      </c>
      <c r="M1162"/>
    </row>
    <row r="1163" spans="8:13" x14ac:dyDescent="0.3">
      <c r="H1163" s="3" t="s">
        <v>1156</v>
      </c>
      <c r="M1163"/>
    </row>
    <row r="1164" spans="8:13" x14ac:dyDescent="0.3">
      <c r="H1164" s="3" t="s">
        <v>1157</v>
      </c>
      <c r="M1164"/>
    </row>
    <row r="1165" spans="8:13" x14ac:dyDescent="0.3">
      <c r="H1165" s="3" t="s">
        <v>1158</v>
      </c>
      <c r="M1165"/>
    </row>
    <row r="1166" spans="8:13" x14ac:dyDescent="0.3">
      <c r="H1166" s="3" t="s">
        <v>1159</v>
      </c>
      <c r="M1166"/>
    </row>
    <row r="1167" spans="8:13" x14ac:dyDescent="0.3">
      <c r="H1167" s="3" t="s">
        <v>8372</v>
      </c>
      <c r="M1167"/>
    </row>
    <row r="1168" spans="8:13" x14ac:dyDescent="0.3">
      <c r="H1168" s="3" t="s">
        <v>7011</v>
      </c>
      <c r="M1168"/>
    </row>
    <row r="1169" spans="8:13" x14ac:dyDescent="0.3">
      <c r="H1169" s="3" t="s">
        <v>1160</v>
      </c>
      <c r="M1169"/>
    </row>
    <row r="1170" spans="8:13" x14ac:dyDescent="0.3">
      <c r="H1170" s="3" t="s">
        <v>1161</v>
      </c>
      <c r="M1170"/>
    </row>
    <row r="1171" spans="8:13" x14ac:dyDescent="0.3">
      <c r="H1171" s="3" t="s">
        <v>1162</v>
      </c>
      <c r="M1171"/>
    </row>
    <row r="1172" spans="8:13" x14ac:dyDescent="0.3">
      <c r="H1172" s="3" t="s">
        <v>1163</v>
      </c>
      <c r="M1172"/>
    </row>
    <row r="1173" spans="8:13" x14ac:dyDescent="0.3">
      <c r="H1173" s="3" t="s">
        <v>1164</v>
      </c>
      <c r="M1173"/>
    </row>
    <row r="1174" spans="8:13" x14ac:dyDescent="0.3">
      <c r="H1174" s="3" t="s">
        <v>1165</v>
      </c>
      <c r="M1174"/>
    </row>
    <row r="1175" spans="8:13" x14ac:dyDescent="0.3">
      <c r="H1175" s="3" t="s">
        <v>1166</v>
      </c>
      <c r="M1175"/>
    </row>
    <row r="1176" spans="8:13" x14ac:dyDescent="0.3">
      <c r="H1176" s="3" t="s">
        <v>1167</v>
      </c>
      <c r="M1176"/>
    </row>
    <row r="1177" spans="8:13" x14ac:dyDescent="0.3">
      <c r="H1177" s="3" t="s">
        <v>1168</v>
      </c>
      <c r="M1177"/>
    </row>
    <row r="1178" spans="8:13" x14ac:dyDescent="0.3">
      <c r="H1178" s="3" t="s">
        <v>1169</v>
      </c>
      <c r="M1178"/>
    </row>
    <row r="1179" spans="8:13" x14ac:dyDescent="0.3">
      <c r="H1179" s="3" t="s">
        <v>1170</v>
      </c>
      <c r="M1179"/>
    </row>
    <row r="1180" spans="8:13" x14ac:dyDescent="0.3">
      <c r="H1180" s="3" t="s">
        <v>1171</v>
      </c>
      <c r="M1180"/>
    </row>
    <row r="1181" spans="8:13" x14ac:dyDescent="0.3">
      <c r="H1181" s="3" t="s">
        <v>1172</v>
      </c>
      <c r="M1181"/>
    </row>
    <row r="1182" spans="8:13" x14ac:dyDescent="0.3">
      <c r="H1182" s="3" t="s">
        <v>1173</v>
      </c>
      <c r="M1182"/>
    </row>
    <row r="1183" spans="8:13" x14ac:dyDescent="0.3">
      <c r="H1183" s="3" t="s">
        <v>1174</v>
      </c>
      <c r="M1183"/>
    </row>
    <row r="1184" spans="8:13" x14ac:dyDescent="0.3">
      <c r="H1184" s="3" t="s">
        <v>1175</v>
      </c>
      <c r="M1184"/>
    </row>
    <row r="1185" spans="8:13" x14ac:dyDescent="0.3">
      <c r="H1185" s="3" t="s">
        <v>1176</v>
      </c>
      <c r="M1185"/>
    </row>
    <row r="1186" spans="8:13" x14ac:dyDescent="0.3">
      <c r="H1186" s="3" t="s">
        <v>1177</v>
      </c>
      <c r="M1186"/>
    </row>
    <row r="1187" spans="8:13" x14ac:dyDescent="0.3">
      <c r="H1187" s="3" t="s">
        <v>1178</v>
      </c>
      <c r="M1187"/>
    </row>
    <row r="1188" spans="8:13" x14ac:dyDescent="0.3">
      <c r="H1188" s="3" t="s">
        <v>1179</v>
      </c>
      <c r="M1188"/>
    </row>
    <row r="1189" spans="8:13" x14ac:dyDescent="0.3">
      <c r="H1189" s="3" t="s">
        <v>1180</v>
      </c>
      <c r="M1189"/>
    </row>
    <row r="1190" spans="8:13" x14ac:dyDescent="0.3">
      <c r="H1190" s="3" t="s">
        <v>1181</v>
      </c>
      <c r="M1190"/>
    </row>
    <row r="1191" spans="8:13" x14ac:dyDescent="0.3">
      <c r="H1191" s="3" t="s">
        <v>1182</v>
      </c>
      <c r="M1191"/>
    </row>
    <row r="1192" spans="8:13" x14ac:dyDescent="0.3">
      <c r="H1192" s="3" t="s">
        <v>1183</v>
      </c>
      <c r="M1192"/>
    </row>
    <row r="1193" spans="8:13" x14ac:dyDescent="0.3">
      <c r="H1193" s="3" t="s">
        <v>1184</v>
      </c>
      <c r="M1193"/>
    </row>
    <row r="1194" spans="8:13" x14ac:dyDescent="0.3">
      <c r="H1194" s="3" t="s">
        <v>1185</v>
      </c>
      <c r="M1194"/>
    </row>
    <row r="1195" spans="8:13" x14ac:dyDescent="0.3">
      <c r="H1195" s="3" t="s">
        <v>1186</v>
      </c>
      <c r="M1195"/>
    </row>
    <row r="1196" spans="8:13" x14ac:dyDescent="0.3">
      <c r="H1196" s="3" t="s">
        <v>1187</v>
      </c>
      <c r="M1196"/>
    </row>
    <row r="1197" spans="8:13" x14ac:dyDescent="0.3">
      <c r="H1197" s="3" t="s">
        <v>1188</v>
      </c>
      <c r="M1197"/>
    </row>
    <row r="1198" spans="8:13" x14ac:dyDescent="0.3">
      <c r="H1198" s="3" t="s">
        <v>1189</v>
      </c>
      <c r="M1198"/>
    </row>
    <row r="1199" spans="8:13" x14ac:dyDescent="0.3">
      <c r="H1199" s="3" t="s">
        <v>1190</v>
      </c>
      <c r="M1199"/>
    </row>
    <row r="1200" spans="8:13" x14ac:dyDescent="0.3">
      <c r="H1200" s="3" t="s">
        <v>1191</v>
      </c>
      <c r="M1200"/>
    </row>
    <row r="1201" spans="8:13" x14ac:dyDescent="0.3">
      <c r="H1201" s="3" t="s">
        <v>1192</v>
      </c>
      <c r="M1201"/>
    </row>
    <row r="1202" spans="8:13" x14ac:dyDescent="0.3">
      <c r="H1202" s="3" t="s">
        <v>1193</v>
      </c>
      <c r="M1202"/>
    </row>
    <row r="1203" spans="8:13" x14ac:dyDescent="0.3">
      <c r="H1203" s="3" t="s">
        <v>1194</v>
      </c>
      <c r="M1203"/>
    </row>
    <row r="1204" spans="8:13" x14ac:dyDescent="0.3">
      <c r="H1204" s="3" t="s">
        <v>1195</v>
      </c>
      <c r="M1204"/>
    </row>
    <row r="1205" spans="8:13" x14ac:dyDescent="0.3">
      <c r="H1205" s="3" t="s">
        <v>7796</v>
      </c>
      <c r="M1205"/>
    </row>
    <row r="1206" spans="8:13" x14ac:dyDescent="0.3">
      <c r="H1206" s="3" t="s">
        <v>1196</v>
      </c>
      <c r="M1206"/>
    </row>
    <row r="1207" spans="8:13" x14ac:dyDescent="0.3">
      <c r="H1207" s="3" t="s">
        <v>1197</v>
      </c>
      <c r="M1207"/>
    </row>
    <row r="1208" spans="8:13" x14ac:dyDescent="0.3">
      <c r="H1208" s="3" t="s">
        <v>1198</v>
      </c>
      <c r="M1208"/>
    </row>
    <row r="1209" spans="8:13" x14ac:dyDescent="0.3">
      <c r="H1209" s="3" t="s">
        <v>7012</v>
      </c>
      <c r="M1209"/>
    </row>
    <row r="1210" spans="8:13" x14ac:dyDescent="0.3">
      <c r="H1210" s="3" t="s">
        <v>1200</v>
      </c>
      <c r="M1210"/>
    </row>
    <row r="1211" spans="8:13" x14ac:dyDescent="0.3">
      <c r="H1211" s="3" t="s">
        <v>1201</v>
      </c>
      <c r="M1211"/>
    </row>
    <row r="1212" spans="8:13" x14ac:dyDescent="0.3">
      <c r="H1212" s="3" t="s">
        <v>1202</v>
      </c>
      <c r="M1212"/>
    </row>
    <row r="1213" spans="8:13" x14ac:dyDescent="0.3">
      <c r="H1213" s="3" t="s">
        <v>1203</v>
      </c>
      <c r="M1213"/>
    </row>
    <row r="1214" spans="8:13" x14ac:dyDescent="0.3">
      <c r="H1214" s="3" t="s">
        <v>1204</v>
      </c>
      <c r="M1214"/>
    </row>
    <row r="1215" spans="8:13" x14ac:dyDescent="0.3">
      <c r="H1215" s="3" t="s">
        <v>1205</v>
      </c>
      <c r="M1215"/>
    </row>
    <row r="1216" spans="8:13" x14ac:dyDescent="0.3">
      <c r="H1216" s="3" t="s">
        <v>1206</v>
      </c>
      <c r="M1216"/>
    </row>
    <row r="1217" spans="8:13" x14ac:dyDescent="0.3">
      <c r="H1217" s="3" t="s">
        <v>13231</v>
      </c>
      <c r="M1217"/>
    </row>
    <row r="1218" spans="8:13" x14ac:dyDescent="0.3">
      <c r="H1218" t="s">
        <v>1207</v>
      </c>
      <c r="M1218"/>
    </row>
    <row r="1219" spans="8:13" x14ac:dyDescent="0.3">
      <c r="H1219" s="3" t="s">
        <v>1208</v>
      </c>
      <c r="M1219"/>
    </row>
    <row r="1220" spans="8:13" x14ac:dyDescent="0.3">
      <c r="H1220" s="3" t="s">
        <v>1209</v>
      </c>
      <c r="M1220"/>
    </row>
    <row r="1221" spans="8:13" x14ac:dyDescent="0.3">
      <c r="H1221" s="3" t="s">
        <v>1210</v>
      </c>
      <c r="M1221"/>
    </row>
    <row r="1222" spans="8:13" x14ac:dyDescent="0.3">
      <c r="H1222" s="3" t="s">
        <v>1211</v>
      </c>
      <c r="M1222"/>
    </row>
    <row r="1223" spans="8:13" x14ac:dyDescent="0.3">
      <c r="H1223" s="3" t="s">
        <v>13236</v>
      </c>
      <c r="M1223"/>
    </row>
    <row r="1224" spans="8:13" x14ac:dyDescent="0.3">
      <c r="H1224" s="3" t="s">
        <v>1212</v>
      </c>
      <c r="M1224"/>
    </row>
    <row r="1225" spans="8:13" x14ac:dyDescent="0.3">
      <c r="H1225" s="3" t="s">
        <v>1213</v>
      </c>
      <c r="M1225"/>
    </row>
    <row r="1226" spans="8:13" x14ac:dyDescent="0.3">
      <c r="H1226" s="3" t="s">
        <v>1214</v>
      </c>
      <c r="M1226"/>
    </row>
    <row r="1227" spans="8:13" x14ac:dyDescent="0.3">
      <c r="H1227" t="s">
        <v>1215</v>
      </c>
      <c r="M1227"/>
    </row>
    <row r="1228" spans="8:13" x14ac:dyDescent="0.3">
      <c r="H1228" s="3" t="s">
        <v>1216</v>
      </c>
      <c r="M1228"/>
    </row>
    <row r="1229" spans="8:13" x14ac:dyDescent="0.3">
      <c r="H1229" s="3" t="s">
        <v>1217</v>
      </c>
      <c r="M1229"/>
    </row>
    <row r="1230" spans="8:13" x14ac:dyDescent="0.3">
      <c r="H1230" s="3" t="s">
        <v>1218</v>
      </c>
      <c r="M1230"/>
    </row>
    <row r="1231" spans="8:13" x14ac:dyDescent="0.3">
      <c r="H1231" s="3" t="s">
        <v>7013</v>
      </c>
      <c r="M1231"/>
    </row>
    <row r="1232" spans="8:13" x14ac:dyDescent="0.3">
      <c r="H1232" s="3" t="s">
        <v>1219</v>
      </c>
      <c r="M1232"/>
    </row>
    <row r="1233" spans="8:13" x14ac:dyDescent="0.3">
      <c r="H1233" s="3" t="s">
        <v>1220</v>
      </c>
      <c r="M1233"/>
    </row>
    <row r="1234" spans="8:13" x14ac:dyDescent="0.3">
      <c r="H1234" s="3" t="s">
        <v>1221</v>
      </c>
      <c r="M1234"/>
    </row>
    <row r="1235" spans="8:13" x14ac:dyDescent="0.3">
      <c r="H1235" s="3" t="s">
        <v>1222</v>
      </c>
      <c r="M1235"/>
    </row>
    <row r="1236" spans="8:13" x14ac:dyDescent="0.3">
      <c r="H1236" s="3" t="s">
        <v>1223</v>
      </c>
      <c r="M1236"/>
    </row>
    <row r="1237" spans="8:13" x14ac:dyDescent="0.3">
      <c r="H1237" s="3" t="s">
        <v>1224</v>
      </c>
      <c r="M1237"/>
    </row>
    <row r="1238" spans="8:13" x14ac:dyDescent="0.3">
      <c r="H1238" s="3" t="s">
        <v>1225</v>
      </c>
      <c r="M1238"/>
    </row>
    <row r="1239" spans="8:13" x14ac:dyDescent="0.3">
      <c r="H1239" s="3" t="s">
        <v>13241</v>
      </c>
      <c r="M1239"/>
    </row>
    <row r="1240" spans="8:13" x14ac:dyDescent="0.3">
      <c r="H1240" s="3" t="s">
        <v>1226</v>
      </c>
      <c r="M1240"/>
    </row>
    <row r="1241" spans="8:13" x14ac:dyDescent="0.3">
      <c r="H1241" s="3" t="s">
        <v>1227</v>
      </c>
      <c r="M1241"/>
    </row>
    <row r="1242" spans="8:13" x14ac:dyDescent="0.3">
      <c r="H1242" s="3" t="s">
        <v>1228</v>
      </c>
      <c r="M1242"/>
    </row>
    <row r="1243" spans="8:13" x14ac:dyDescent="0.3">
      <c r="H1243" s="3" t="s">
        <v>1229</v>
      </c>
      <c r="M1243"/>
    </row>
    <row r="1244" spans="8:13" x14ac:dyDescent="0.3">
      <c r="H1244" s="3" t="s">
        <v>1230</v>
      </c>
      <c r="M1244"/>
    </row>
    <row r="1245" spans="8:13" x14ac:dyDescent="0.3">
      <c r="H1245" s="3" t="s">
        <v>1231</v>
      </c>
      <c r="M1245"/>
    </row>
    <row r="1246" spans="8:13" x14ac:dyDescent="0.3">
      <c r="H1246" s="3" t="s">
        <v>1232</v>
      </c>
      <c r="M1246"/>
    </row>
    <row r="1247" spans="8:13" x14ac:dyDescent="0.3">
      <c r="H1247" s="3" t="s">
        <v>1233</v>
      </c>
      <c r="M1247"/>
    </row>
    <row r="1248" spans="8:13" x14ac:dyDescent="0.3">
      <c r="H1248" s="3" t="s">
        <v>1234</v>
      </c>
      <c r="M1248"/>
    </row>
    <row r="1249" spans="8:13" x14ac:dyDescent="0.3">
      <c r="H1249" s="3" t="s">
        <v>1235</v>
      </c>
      <c r="M1249"/>
    </row>
    <row r="1250" spans="8:13" x14ac:dyDescent="0.3">
      <c r="H1250" s="3" t="s">
        <v>7014</v>
      </c>
      <c r="M1250"/>
    </row>
    <row r="1251" spans="8:13" x14ac:dyDescent="0.3">
      <c r="H1251" s="3" t="s">
        <v>1236</v>
      </c>
      <c r="M1251"/>
    </row>
    <row r="1252" spans="8:13" x14ac:dyDescent="0.3">
      <c r="H1252" s="3" t="s">
        <v>1237</v>
      </c>
      <c r="M1252"/>
    </row>
    <row r="1253" spans="8:13" x14ac:dyDescent="0.3">
      <c r="H1253" s="3" t="s">
        <v>1238</v>
      </c>
      <c r="M1253"/>
    </row>
    <row r="1254" spans="8:13" x14ac:dyDescent="0.3">
      <c r="H1254" s="3" t="s">
        <v>1239</v>
      </c>
      <c r="M1254"/>
    </row>
    <row r="1255" spans="8:13" x14ac:dyDescent="0.3">
      <c r="H1255" s="3" t="s">
        <v>1240</v>
      </c>
      <c r="M1255"/>
    </row>
    <row r="1256" spans="8:13" x14ac:dyDescent="0.3">
      <c r="H1256" s="3" t="s">
        <v>1241</v>
      </c>
      <c r="M1256"/>
    </row>
    <row r="1257" spans="8:13" x14ac:dyDescent="0.3">
      <c r="H1257" s="3" t="s">
        <v>1242</v>
      </c>
      <c r="M1257"/>
    </row>
    <row r="1258" spans="8:13" x14ac:dyDescent="0.3">
      <c r="H1258" s="3" t="s">
        <v>1243</v>
      </c>
      <c r="M1258"/>
    </row>
    <row r="1259" spans="8:13" x14ac:dyDescent="0.3">
      <c r="H1259" s="3" t="s">
        <v>1244</v>
      </c>
      <c r="M1259"/>
    </row>
    <row r="1260" spans="8:13" x14ac:dyDescent="0.3">
      <c r="H1260" s="3" t="s">
        <v>1245</v>
      </c>
      <c r="M1260"/>
    </row>
    <row r="1261" spans="8:13" x14ac:dyDescent="0.3">
      <c r="H1261" s="3" t="s">
        <v>1246</v>
      </c>
      <c r="M1261"/>
    </row>
    <row r="1262" spans="8:13" x14ac:dyDescent="0.3">
      <c r="H1262" s="3" t="s">
        <v>1247</v>
      </c>
      <c r="M1262"/>
    </row>
    <row r="1263" spans="8:13" x14ac:dyDescent="0.3">
      <c r="H1263" s="3" t="s">
        <v>1248</v>
      </c>
      <c r="M1263"/>
    </row>
    <row r="1264" spans="8:13" x14ac:dyDescent="0.3">
      <c r="H1264" s="3" t="s">
        <v>1249</v>
      </c>
      <c r="M1264"/>
    </row>
    <row r="1265" spans="8:13" x14ac:dyDescent="0.3">
      <c r="H1265" s="3" t="s">
        <v>1250</v>
      </c>
      <c r="M1265"/>
    </row>
    <row r="1266" spans="8:13" x14ac:dyDescent="0.3">
      <c r="H1266" s="3" t="s">
        <v>1251</v>
      </c>
      <c r="M1266"/>
    </row>
    <row r="1267" spans="8:13" x14ac:dyDescent="0.3">
      <c r="H1267" s="3" t="s">
        <v>1252</v>
      </c>
      <c r="M1267"/>
    </row>
    <row r="1268" spans="8:13" x14ac:dyDescent="0.3">
      <c r="H1268" s="3" t="s">
        <v>1253</v>
      </c>
      <c r="M1268"/>
    </row>
    <row r="1269" spans="8:13" x14ac:dyDescent="0.3">
      <c r="H1269" s="3" t="s">
        <v>1254</v>
      </c>
      <c r="M1269"/>
    </row>
    <row r="1270" spans="8:13" x14ac:dyDescent="0.3">
      <c r="H1270" s="3" t="s">
        <v>8394</v>
      </c>
      <c r="M1270"/>
    </row>
    <row r="1271" spans="8:13" x14ac:dyDescent="0.3">
      <c r="H1271" s="3" t="s">
        <v>1255</v>
      </c>
      <c r="M1271"/>
    </row>
    <row r="1272" spans="8:13" x14ac:dyDescent="0.3">
      <c r="H1272" s="3" t="s">
        <v>1256</v>
      </c>
      <c r="M1272"/>
    </row>
    <row r="1273" spans="8:13" x14ac:dyDescent="0.3">
      <c r="H1273" s="3" t="s">
        <v>1257</v>
      </c>
      <c r="M1273"/>
    </row>
    <row r="1274" spans="8:13" x14ac:dyDescent="0.3">
      <c r="H1274" s="3" t="s">
        <v>1258</v>
      </c>
      <c r="M1274"/>
    </row>
    <row r="1275" spans="8:13" x14ac:dyDescent="0.3">
      <c r="H1275" t="s">
        <v>1259</v>
      </c>
      <c r="M1275"/>
    </row>
    <row r="1276" spans="8:13" x14ac:dyDescent="0.3">
      <c r="H1276" s="3" t="s">
        <v>1260</v>
      </c>
      <c r="M1276"/>
    </row>
    <row r="1277" spans="8:13" x14ac:dyDescent="0.3">
      <c r="H1277" s="3" t="s">
        <v>1261</v>
      </c>
      <c r="M1277"/>
    </row>
    <row r="1278" spans="8:13" x14ac:dyDescent="0.3">
      <c r="H1278" s="3" t="s">
        <v>11170</v>
      </c>
      <c r="M1278"/>
    </row>
    <row r="1279" spans="8:13" x14ac:dyDescent="0.3">
      <c r="H1279" s="3" t="s">
        <v>1262</v>
      </c>
      <c r="M1279"/>
    </row>
    <row r="1280" spans="8:13" x14ac:dyDescent="0.3">
      <c r="H1280" s="3" t="s">
        <v>7015</v>
      </c>
      <c r="M1280"/>
    </row>
    <row r="1281" spans="8:13" x14ac:dyDescent="0.3">
      <c r="H1281" s="3" t="s">
        <v>1264</v>
      </c>
      <c r="M1281"/>
    </row>
    <row r="1282" spans="8:13" x14ac:dyDescent="0.3">
      <c r="H1282" s="3" t="s">
        <v>1265</v>
      </c>
      <c r="M1282"/>
    </row>
    <row r="1283" spans="8:13" x14ac:dyDescent="0.3">
      <c r="H1283" s="3" t="s">
        <v>1266</v>
      </c>
      <c r="M1283"/>
    </row>
    <row r="1284" spans="8:13" x14ac:dyDescent="0.3">
      <c r="H1284" s="3" t="s">
        <v>7829</v>
      </c>
      <c r="M1284"/>
    </row>
    <row r="1285" spans="8:13" x14ac:dyDescent="0.3">
      <c r="H1285" s="3" t="s">
        <v>1267</v>
      </c>
      <c r="M1285"/>
    </row>
    <row r="1286" spans="8:13" x14ac:dyDescent="0.3">
      <c r="H1286" s="3" t="s">
        <v>1268</v>
      </c>
      <c r="M1286"/>
    </row>
    <row r="1287" spans="8:13" x14ac:dyDescent="0.3">
      <c r="H1287" s="3" t="s">
        <v>1269</v>
      </c>
      <c r="M1287"/>
    </row>
    <row r="1288" spans="8:13" x14ac:dyDescent="0.3">
      <c r="H1288" s="3" t="s">
        <v>1270</v>
      </c>
      <c r="M1288"/>
    </row>
    <row r="1289" spans="8:13" x14ac:dyDescent="0.3">
      <c r="H1289" s="3" t="s">
        <v>1271</v>
      </c>
      <c r="M1289"/>
    </row>
    <row r="1290" spans="8:13" x14ac:dyDescent="0.3">
      <c r="H1290" s="3" t="s">
        <v>1272</v>
      </c>
      <c r="M1290"/>
    </row>
    <row r="1291" spans="8:13" x14ac:dyDescent="0.3">
      <c r="H1291" s="3" t="s">
        <v>1273</v>
      </c>
      <c r="M1291"/>
    </row>
    <row r="1292" spans="8:13" x14ac:dyDescent="0.3">
      <c r="H1292" s="3" t="s">
        <v>11194</v>
      </c>
      <c r="M1292"/>
    </row>
    <row r="1293" spans="8:13" x14ac:dyDescent="0.3">
      <c r="H1293" s="3" t="s">
        <v>11201</v>
      </c>
      <c r="M1293"/>
    </row>
    <row r="1294" spans="8:13" x14ac:dyDescent="0.3">
      <c r="H1294" s="3" t="s">
        <v>1274</v>
      </c>
      <c r="M1294"/>
    </row>
    <row r="1295" spans="8:13" x14ac:dyDescent="0.3">
      <c r="H1295" s="3" t="s">
        <v>1275</v>
      </c>
      <c r="M1295"/>
    </row>
    <row r="1296" spans="8:13" x14ac:dyDescent="0.3">
      <c r="H1296" s="3" t="s">
        <v>1276</v>
      </c>
      <c r="M1296"/>
    </row>
    <row r="1297" spans="8:13" x14ac:dyDescent="0.3">
      <c r="H1297" s="3" t="s">
        <v>1277</v>
      </c>
      <c r="M1297"/>
    </row>
    <row r="1298" spans="8:13" x14ac:dyDescent="0.3">
      <c r="H1298" s="3" t="s">
        <v>1278</v>
      </c>
      <c r="M1298"/>
    </row>
    <row r="1299" spans="8:13" x14ac:dyDescent="0.3">
      <c r="H1299" s="3" t="s">
        <v>1279</v>
      </c>
      <c r="M1299"/>
    </row>
    <row r="1300" spans="8:13" x14ac:dyDescent="0.3">
      <c r="H1300" t="s">
        <v>7834</v>
      </c>
      <c r="M1300"/>
    </row>
    <row r="1301" spans="8:13" x14ac:dyDescent="0.3">
      <c r="H1301" s="3" t="s">
        <v>1280</v>
      </c>
      <c r="M1301"/>
    </row>
    <row r="1302" spans="8:13" x14ac:dyDescent="0.3">
      <c r="H1302" s="3" t="s">
        <v>1281</v>
      </c>
      <c r="M1302"/>
    </row>
    <row r="1303" spans="8:13" x14ac:dyDescent="0.3">
      <c r="H1303" s="3" t="s">
        <v>1282</v>
      </c>
      <c r="M1303"/>
    </row>
    <row r="1304" spans="8:13" x14ac:dyDescent="0.3">
      <c r="H1304" s="3" t="s">
        <v>1283</v>
      </c>
      <c r="M1304"/>
    </row>
    <row r="1305" spans="8:13" x14ac:dyDescent="0.3">
      <c r="H1305" s="3" t="s">
        <v>1284</v>
      </c>
      <c r="M1305"/>
    </row>
    <row r="1306" spans="8:13" x14ac:dyDescent="0.3">
      <c r="H1306" s="3" t="s">
        <v>1285</v>
      </c>
      <c r="M1306"/>
    </row>
    <row r="1307" spans="8:13" x14ac:dyDescent="0.3">
      <c r="H1307" s="3" t="s">
        <v>1286</v>
      </c>
      <c r="M1307"/>
    </row>
    <row r="1308" spans="8:13" x14ac:dyDescent="0.3">
      <c r="H1308" s="3" t="s">
        <v>1287</v>
      </c>
      <c r="M1308"/>
    </row>
    <row r="1309" spans="8:13" x14ac:dyDescent="0.3">
      <c r="H1309" s="3" t="s">
        <v>1288</v>
      </c>
      <c r="M1309"/>
    </row>
    <row r="1310" spans="8:13" x14ac:dyDescent="0.3">
      <c r="H1310" s="3" t="s">
        <v>1289</v>
      </c>
      <c r="M1310"/>
    </row>
    <row r="1311" spans="8:13" x14ac:dyDescent="0.3">
      <c r="H1311" s="3" t="s">
        <v>7836</v>
      </c>
      <c r="M1311"/>
    </row>
    <row r="1312" spans="8:13" x14ac:dyDescent="0.3">
      <c r="H1312" s="3" t="s">
        <v>1290</v>
      </c>
      <c r="M1312"/>
    </row>
    <row r="1313" spans="8:13" x14ac:dyDescent="0.3">
      <c r="H1313" s="3" t="s">
        <v>7016</v>
      </c>
      <c r="M1313"/>
    </row>
    <row r="1314" spans="8:13" x14ac:dyDescent="0.3">
      <c r="H1314" s="3" t="s">
        <v>1291</v>
      </c>
      <c r="M1314"/>
    </row>
    <row r="1315" spans="8:13" x14ac:dyDescent="0.3">
      <c r="H1315" s="3" t="s">
        <v>7017</v>
      </c>
      <c r="M1315"/>
    </row>
    <row r="1316" spans="8:13" x14ac:dyDescent="0.3">
      <c r="H1316" s="3" t="s">
        <v>1292</v>
      </c>
      <c r="M1316"/>
    </row>
    <row r="1317" spans="8:13" x14ac:dyDescent="0.3">
      <c r="H1317" s="3" t="s">
        <v>1293</v>
      </c>
      <c r="M1317"/>
    </row>
    <row r="1318" spans="8:13" x14ac:dyDescent="0.3">
      <c r="H1318" s="3" t="s">
        <v>24</v>
      </c>
      <c r="M1318"/>
    </row>
    <row r="1319" spans="8:13" x14ac:dyDescent="0.3">
      <c r="H1319" s="3" t="s">
        <v>1294</v>
      </c>
      <c r="M1319"/>
    </row>
    <row r="1320" spans="8:13" x14ac:dyDescent="0.3">
      <c r="H1320" s="3" t="s">
        <v>1295</v>
      </c>
      <c r="M1320"/>
    </row>
    <row r="1321" spans="8:13" x14ac:dyDescent="0.3">
      <c r="H1321" s="3" t="s">
        <v>1296</v>
      </c>
      <c r="M1321"/>
    </row>
    <row r="1322" spans="8:13" x14ac:dyDescent="0.3">
      <c r="H1322" s="3" t="s">
        <v>1297</v>
      </c>
      <c r="M1322"/>
    </row>
    <row r="1323" spans="8:13" x14ac:dyDescent="0.3">
      <c r="H1323" s="3" t="s">
        <v>1298</v>
      </c>
      <c r="M1323"/>
    </row>
    <row r="1324" spans="8:13" x14ac:dyDescent="0.3">
      <c r="H1324" s="3" t="s">
        <v>7018</v>
      </c>
      <c r="M1324"/>
    </row>
    <row r="1325" spans="8:13" x14ac:dyDescent="0.3">
      <c r="H1325" s="3" t="s">
        <v>1299</v>
      </c>
      <c r="M1325"/>
    </row>
    <row r="1326" spans="8:13" x14ac:dyDescent="0.3">
      <c r="H1326" s="3" t="s">
        <v>1300</v>
      </c>
      <c r="M1326"/>
    </row>
    <row r="1327" spans="8:13" x14ac:dyDescent="0.3">
      <c r="H1327" s="3" t="s">
        <v>1301</v>
      </c>
      <c r="M1327"/>
    </row>
    <row r="1328" spans="8:13" x14ac:dyDescent="0.3">
      <c r="H1328" s="3" t="s">
        <v>1302</v>
      </c>
      <c r="M1328"/>
    </row>
    <row r="1329" spans="8:13" x14ac:dyDescent="0.3">
      <c r="H1329" s="3" t="s">
        <v>1303</v>
      </c>
      <c r="M1329"/>
    </row>
    <row r="1330" spans="8:13" x14ac:dyDescent="0.3">
      <c r="H1330" s="3" t="s">
        <v>1304</v>
      </c>
      <c r="M1330"/>
    </row>
    <row r="1331" spans="8:13" x14ac:dyDescent="0.3">
      <c r="H1331" s="3" t="s">
        <v>1305</v>
      </c>
      <c r="M1331"/>
    </row>
    <row r="1332" spans="8:13" x14ac:dyDescent="0.3">
      <c r="H1332" s="3" t="s">
        <v>1306</v>
      </c>
      <c r="M1332"/>
    </row>
    <row r="1333" spans="8:13" x14ac:dyDescent="0.3">
      <c r="H1333" s="3" t="s">
        <v>1307</v>
      </c>
      <c r="M1333"/>
    </row>
    <row r="1334" spans="8:13" x14ac:dyDescent="0.3">
      <c r="H1334" s="3" t="s">
        <v>1308</v>
      </c>
      <c r="M1334"/>
    </row>
    <row r="1335" spans="8:13" x14ac:dyDescent="0.3">
      <c r="H1335" s="3" t="s">
        <v>1309</v>
      </c>
      <c r="M1335"/>
    </row>
    <row r="1336" spans="8:13" x14ac:dyDescent="0.3">
      <c r="H1336" s="3" t="s">
        <v>1310</v>
      </c>
      <c r="M1336"/>
    </row>
    <row r="1337" spans="8:13" x14ac:dyDescent="0.3">
      <c r="H1337" s="3" t="s">
        <v>1311</v>
      </c>
      <c r="M1337"/>
    </row>
    <row r="1338" spans="8:13" x14ac:dyDescent="0.3">
      <c r="H1338" s="3" t="s">
        <v>1312</v>
      </c>
      <c r="M1338"/>
    </row>
    <row r="1339" spans="8:13" x14ac:dyDescent="0.3">
      <c r="H1339" s="3" t="s">
        <v>1313</v>
      </c>
      <c r="M1339"/>
    </row>
    <row r="1340" spans="8:13" x14ac:dyDescent="0.3">
      <c r="H1340" s="3" t="s">
        <v>1314</v>
      </c>
      <c r="M1340"/>
    </row>
    <row r="1341" spans="8:13" x14ac:dyDescent="0.3">
      <c r="H1341" s="3" t="s">
        <v>1315</v>
      </c>
      <c r="M1341"/>
    </row>
    <row r="1342" spans="8:13" x14ac:dyDescent="0.3">
      <c r="H1342" s="3" t="s">
        <v>1316</v>
      </c>
      <c r="M1342"/>
    </row>
    <row r="1343" spans="8:13" x14ac:dyDescent="0.3">
      <c r="H1343" s="3" t="s">
        <v>1317</v>
      </c>
      <c r="M1343"/>
    </row>
    <row r="1344" spans="8:13" x14ac:dyDescent="0.3">
      <c r="H1344" s="3" t="s">
        <v>1318</v>
      </c>
      <c r="M1344"/>
    </row>
    <row r="1345" spans="8:13" x14ac:dyDescent="0.3">
      <c r="H1345" s="3" t="s">
        <v>1319</v>
      </c>
      <c r="M1345"/>
    </row>
    <row r="1346" spans="8:13" x14ac:dyDescent="0.3">
      <c r="H1346" s="3" t="s">
        <v>1320</v>
      </c>
      <c r="M1346"/>
    </row>
    <row r="1347" spans="8:13" x14ac:dyDescent="0.3">
      <c r="H1347" s="3" t="s">
        <v>1321</v>
      </c>
      <c r="M1347"/>
    </row>
    <row r="1348" spans="8:13" x14ac:dyDescent="0.3">
      <c r="H1348" s="3" t="s">
        <v>1322</v>
      </c>
      <c r="M1348"/>
    </row>
    <row r="1349" spans="8:13" x14ac:dyDescent="0.3">
      <c r="H1349" s="3" t="s">
        <v>1323</v>
      </c>
      <c r="M1349"/>
    </row>
    <row r="1350" spans="8:13" x14ac:dyDescent="0.3">
      <c r="H1350" s="3" t="s">
        <v>1324</v>
      </c>
      <c r="M1350"/>
    </row>
    <row r="1351" spans="8:13" x14ac:dyDescent="0.3">
      <c r="H1351" s="3" t="s">
        <v>1325</v>
      </c>
      <c r="M1351"/>
    </row>
    <row r="1352" spans="8:13" x14ac:dyDescent="0.3">
      <c r="H1352" s="3" t="s">
        <v>1326</v>
      </c>
      <c r="M1352"/>
    </row>
    <row r="1353" spans="8:13" x14ac:dyDescent="0.3">
      <c r="H1353" s="3" t="s">
        <v>1327</v>
      </c>
      <c r="M1353"/>
    </row>
    <row r="1354" spans="8:13" x14ac:dyDescent="0.3">
      <c r="H1354" s="3" t="s">
        <v>7449</v>
      </c>
      <c r="M1354"/>
    </row>
    <row r="1355" spans="8:13" x14ac:dyDescent="0.3">
      <c r="H1355" s="3" t="s">
        <v>1328</v>
      </c>
      <c r="M1355"/>
    </row>
    <row r="1356" spans="8:13" x14ac:dyDescent="0.3">
      <c r="H1356" s="3" t="s">
        <v>1329</v>
      </c>
      <c r="M1356"/>
    </row>
    <row r="1357" spans="8:13" x14ac:dyDescent="0.3">
      <c r="H1357" s="3" t="s">
        <v>1330</v>
      </c>
      <c r="M1357"/>
    </row>
    <row r="1358" spans="8:13" x14ac:dyDescent="0.3">
      <c r="H1358" s="3" t="s">
        <v>7454</v>
      </c>
      <c r="M1358"/>
    </row>
    <row r="1359" spans="8:13" x14ac:dyDescent="0.3">
      <c r="H1359" s="3" t="s">
        <v>1331</v>
      </c>
      <c r="M1359"/>
    </row>
    <row r="1360" spans="8:13" x14ac:dyDescent="0.3">
      <c r="H1360" s="3" t="s">
        <v>1332</v>
      </c>
      <c r="M1360"/>
    </row>
    <row r="1361" spans="8:13" x14ac:dyDescent="0.3">
      <c r="H1361" s="3" t="s">
        <v>1333</v>
      </c>
      <c r="M1361"/>
    </row>
    <row r="1362" spans="8:13" x14ac:dyDescent="0.3">
      <c r="H1362" s="3" t="s">
        <v>1334</v>
      </c>
      <c r="M1362"/>
    </row>
    <row r="1363" spans="8:13" x14ac:dyDescent="0.3">
      <c r="H1363" s="3" t="s">
        <v>1335</v>
      </c>
      <c r="M1363"/>
    </row>
    <row r="1364" spans="8:13" x14ac:dyDescent="0.3">
      <c r="H1364" s="3" t="s">
        <v>1336</v>
      </c>
      <c r="M1364"/>
    </row>
    <row r="1365" spans="8:13" x14ac:dyDescent="0.3">
      <c r="H1365" s="3" t="s">
        <v>1337</v>
      </c>
      <c r="M1365"/>
    </row>
    <row r="1366" spans="8:13" x14ac:dyDescent="0.3">
      <c r="H1366" s="3" t="s">
        <v>1338</v>
      </c>
      <c r="M1366"/>
    </row>
    <row r="1367" spans="8:13" x14ac:dyDescent="0.3">
      <c r="H1367" s="3" t="s">
        <v>1339</v>
      </c>
      <c r="M1367"/>
    </row>
    <row r="1368" spans="8:13" x14ac:dyDescent="0.3">
      <c r="H1368" s="3" t="s">
        <v>1340</v>
      </c>
      <c r="M1368"/>
    </row>
    <row r="1369" spans="8:13" x14ac:dyDescent="0.3">
      <c r="H1369" s="3" t="s">
        <v>1341</v>
      </c>
      <c r="M1369"/>
    </row>
    <row r="1370" spans="8:13" x14ac:dyDescent="0.3">
      <c r="H1370" s="3" t="s">
        <v>1342</v>
      </c>
      <c r="M1370"/>
    </row>
    <row r="1371" spans="8:13" x14ac:dyDescent="0.3">
      <c r="H1371" s="3" t="s">
        <v>1343</v>
      </c>
      <c r="M1371"/>
    </row>
    <row r="1372" spans="8:13" x14ac:dyDescent="0.3">
      <c r="H1372" s="3" t="s">
        <v>1344</v>
      </c>
      <c r="M1372"/>
    </row>
    <row r="1373" spans="8:13" x14ac:dyDescent="0.3">
      <c r="H1373" s="3" t="s">
        <v>1345</v>
      </c>
      <c r="M1373"/>
    </row>
    <row r="1374" spans="8:13" x14ac:dyDescent="0.3">
      <c r="H1374" s="3" t="s">
        <v>1346</v>
      </c>
      <c r="M1374"/>
    </row>
    <row r="1375" spans="8:13" x14ac:dyDescent="0.3">
      <c r="H1375" s="3" t="s">
        <v>1347</v>
      </c>
      <c r="M1375"/>
    </row>
    <row r="1376" spans="8:13" x14ac:dyDescent="0.3">
      <c r="H1376" s="3" t="s">
        <v>1348</v>
      </c>
      <c r="M1376"/>
    </row>
    <row r="1377" spans="8:13" x14ac:dyDescent="0.3">
      <c r="H1377" s="3" t="s">
        <v>1349</v>
      </c>
      <c r="M1377"/>
    </row>
    <row r="1378" spans="8:13" x14ac:dyDescent="0.3">
      <c r="H1378" s="3" t="s">
        <v>1350</v>
      </c>
      <c r="M1378"/>
    </row>
    <row r="1379" spans="8:13" x14ac:dyDescent="0.3">
      <c r="H1379" s="3" t="s">
        <v>7019</v>
      </c>
      <c r="M1379"/>
    </row>
    <row r="1380" spans="8:13" x14ac:dyDescent="0.3">
      <c r="H1380" s="3" t="s">
        <v>1351</v>
      </c>
      <c r="M1380"/>
    </row>
    <row r="1381" spans="8:13" x14ac:dyDescent="0.3">
      <c r="H1381" s="3" t="s">
        <v>1352</v>
      </c>
      <c r="M1381"/>
    </row>
    <row r="1382" spans="8:13" x14ac:dyDescent="0.3">
      <c r="H1382" s="3" t="s">
        <v>1353</v>
      </c>
      <c r="M1382"/>
    </row>
    <row r="1383" spans="8:13" x14ac:dyDescent="0.3">
      <c r="H1383" s="3" t="s">
        <v>1354</v>
      </c>
      <c r="M1383"/>
    </row>
    <row r="1384" spans="8:13" x14ac:dyDescent="0.3">
      <c r="H1384" s="3" t="s">
        <v>1355</v>
      </c>
      <c r="M1384"/>
    </row>
    <row r="1385" spans="8:13" x14ac:dyDescent="0.3">
      <c r="H1385" s="3" t="s">
        <v>1356</v>
      </c>
      <c r="M1385"/>
    </row>
    <row r="1386" spans="8:13" x14ac:dyDescent="0.3">
      <c r="H1386" s="3" t="s">
        <v>1357</v>
      </c>
      <c r="M1386"/>
    </row>
    <row r="1387" spans="8:13" x14ac:dyDescent="0.3">
      <c r="H1387" s="3" t="s">
        <v>1358</v>
      </c>
      <c r="M1387"/>
    </row>
    <row r="1388" spans="8:13" x14ac:dyDescent="0.3">
      <c r="H1388" s="3" t="s">
        <v>1359</v>
      </c>
      <c r="M1388"/>
    </row>
    <row r="1389" spans="8:13" x14ac:dyDescent="0.3">
      <c r="H1389" s="3" t="s">
        <v>1360</v>
      </c>
      <c r="M1389"/>
    </row>
    <row r="1390" spans="8:13" x14ac:dyDescent="0.3">
      <c r="H1390" s="3" t="s">
        <v>1361</v>
      </c>
      <c r="M1390"/>
    </row>
    <row r="1391" spans="8:13" x14ac:dyDescent="0.3">
      <c r="H1391" s="3" t="s">
        <v>1362</v>
      </c>
      <c r="M1391"/>
    </row>
    <row r="1392" spans="8:13" x14ac:dyDescent="0.3">
      <c r="H1392" s="3" t="s">
        <v>1363</v>
      </c>
      <c r="M1392"/>
    </row>
    <row r="1393" spans="8:13" x14ac:dyDescent="0.3">
      <c r="H1393" s="3" t="s">
        <v>1364</v>
      </c>
      <c r="M1393"/>
    </row>
    <row r="1394" spans="8:13" x14ac:dyDescent="0.3">
      <c r="H1394" s="3" t="s">
        <v>1365</v>
      </c>
      <c r="M1394"/>
    </row>
    <row r="1395" spans="8:13" x14ac:dyDescent="0.3">
      <c r="H1395" s="3" t="s">
        <v>7020</v>
      </c>
      <c r="M1395"/>
    </row>
    <row r="1396" spans="8:13" x14ac:dyDescent="0.3">
      <c r="H1396" s="3" t="s">
        <v>7474</v>
      </c>
      <c r="M1396"/>
    </row>
    <row r="1397" spans="8:13" x14ac:dyDescent="0.3">
      <c r="H1397" s="3" t="s">
        <v>1366</v>
      </c>
      <c r="M1397"/>
    </row>
    <row r="1398" spans="8:13" x14ac:dyDescent="0.3">
      <c r="H1398" s="3" t="s">
        <v>1367</v>
      </c>
      <c r="M1398"/>
    </row>
    <row r="1399" spans="8:13" x14ac:dyDescent="0.3">
      <c r="H1399" s="3" t="s">
        <v>1368</v>
      </c>
      <c r="M1399"/>
    </row>
    <row r="1400" spans="8:13" x14ac:dyDescent="0.3">
      <c r="H1400" s="3" t="s">
        <v>1369</v>
      </c>
      <c r="M1400"/>
    </row>
    <row r="1401" spans="8:13" x14ac:dyDescent="0.3">
      <c r="H1401" s="3" t="s">
        <v>1370</v>
      </c>
      <c r="M1401"/>
    </row>
    <row r="1402" spans="8:13" x14ac:dyDescent="0.3">
      <c r="H1402" s="3" t="s">
        <v>1371</v>
      </c>
      <c r="M1402"/>
    </row>
    <row r="1403" spans="8:13" x14ac:dyDescent="0.3">
      <c r="H1403" s="3" t="s">
        <v>1372</v>
      </c>
      <c r="M1403"/>
    </row>
    <row r="1404" spans="8:13" x14ac:dyDescent="0.3">
      <c r="H1404" s="3" t="s">
        <v>1373</v>
      </c>
      <c r="M1404"/>
    </row>
    <row r="1405" spans="8:13" x14ac:dyDescent="0.3">
      <c r="H1405" s="3" t="s">
        <v>1374</v>
      </c>
      <c r="M1405"/>
    </row>
    <row r="1406" spans="8:13" x14ac:dyDescent="0.3">
      <c r="H1406" s="3" t="s">
        <v>1375</v>
      </c>
      <c r="M1406"/>
    </row>
    <row r="1407" spans="8:13" x14ac:dyDescent="0.3">
      <c r="H1407" s="3" t="s">
        <v>1376</v>
      </c>
      <c r="M1407"/>
    </row>
    <row r="1408" spans="8:13" x14ac:dyDescent="0.3">
      <c r="H1408" s="3" t="s">
        <v>1377</v>
      </c>
      <c r="M1408"/>
    </row>
    <row r="1409" spans="8:13" x14ac:dyDescent="0.3">
      <c r="H1409" s="3" t="s">
        <v>1378</v>
      </c>
      <c r="M1409"/>
    </row>
    <row r="1410" spans="8:13" x14ac:dyDescent="0.3">
      <c r="H1410" s="3" t="s">
        <v>1379</v>
      </c>
      <c r="M1410"/>
    </row>
    <row r="1411" spans="8:13" x14ac:dyDescent="0.3">
      <c r="H1411" s="3" t="s">
        <v>1380</v>
      </c>
      <c r="M1411"/>
    </row>
    <row r="1412" spans="8:13" x14ac:dyDescent="0.3">
      <c r="H1412" s="3" t="s">
        <v>1381</v>
      </c>
      <c r="M1412"/>
    </row>
    <row r="1413" spans="8:13" x14ac:dyDescent="0.3">
      <c r="H1413" s="3" t="s">
        <v>1382</v>
      </c>
      <c r="M1413"/>
    </row>
    <row r="1414" spans="8:13" x14ac:dyDescent="0.3">
      <c r="H1414" s="3" t="s">
        <v>1383</v>
      </c>
      <c r="M1414"/>
    </row>
    <row r="1415" spans="8:13" x14ac:dyDescent="0.3">
      <c r="H1415" s="3" t="s">
        <v>1384</v>
      </c>
      <c r="M1415"/>
    </row>
    <row r="1416" spans="8:13" x14ac:dyDescent="0.3">
      <c r="H1416" s="3" t="s">
        <v>1385</v>
      </c>
      <c r="M1416"/>
    </row>
    <row r="1417" spans="8:13" x14ac:dyDescent="0.3">
      <c r="H1417" s="3" t="s">
        <v>1386</v>
      </c>
      <c r="M1417"/>
    </row>
    <row r="1418" spans="8:13" x14ac:dyDescent="0.3">
      <c r="H1418" s="3" t="s">
        <v>1387</v>
      </c>
      <c r="M1418"/>
    </row>
    <row r="1419" spans="8:13" x14ac:dyDescent="0.3">
      <c r="H1419" s="3" t="s">
        <v>7021</v>
      </c>
      <c r="M1419"/>
    </row>
    <row r="1420" spans="8:13" x14ac:dyDescent="0.3">
      <c r="H1420" s="3" t="s">
        <v>7486</v>
      </c>
      <c r="M1420"/>
    </row>
    <row r="1421" spans="8:13" x14ac:dyDescent="0.3">
      <c r="H1421" s="3" t="s">
        <v>1388</v>
      </c>
      <c r="M1421"/>
    </row>
    <row r="1422" spans="8:13" x14ac:dyDescent="0.3">
      <c r="H1422" s="3" t="s">
        <v>7488</v>
      </c>
      <c r="M1422"/>
    </row>
    <row r="1423" spans="8:13" x14ac:dyDescent="0.3">
      <c r="H1423" s="3" t="s">
        <v>7022</v>
      </c>
      <c r="M1423"/>
    </row>
    <row r="1424" spans="8:13" x14ac:dyDescent="0.3">
      <c r="H1424" s="3" t="s">
        <v>1389</v>
      </c>
      <c r="M1424"/>
    </row>
    <row r="1425" spans="8:13" x14ac:dyDescent="0.3">
      <c r="H1425" s="3" t="s">
        <v>1390</v>
      </c>
      <c r="M1425"/>
    </row>
    <row r="1426" spans="8:13" x14ac:dyDescent="0.3">
      <c r="H1426" s="3" t="s">
        <v>1391</v>
      </c>
      <c r="M1426"/>
    </row>
    <row r="1427" spans="8:13" x14ac:dyDescent="0.3">
      <c r="H1427" s="3" t="s">
        <v>1392</v>
      </c>
      <c r="M1427"/>
    </row>
    <row r="1428" spans="8:13" x14ac:dyDescent="0.3">
      <c r="H1428" s="3" t="s">
        <v>1393</v>
      </c>
      <c r="M1428"/>
    </row>
    <row r="1429" spans="8:13" x14ac:dyDescent="0.3">
      <c r="H1429" s="3" t="s">
        <v>1394</v>
      </c>
      <c r="M1429"/>
    </row>
    <row r="1430" spans="8:13" x14ac:dyDescent="0.3">
      <c r="H1430" s="3" t="s">
        <v>1395</v>
      </c>
      <c r="M1430"/>
    </row>
    <row r="1431" spans="8:13" x14ac:dyDescent="0.3">
      <c r="H1431" s="3" t="s">
        <v>1396</v>
      </c>
      <c r="M1431"/>
    </row>
    <row r="1432" spans="8:13" x14ac:dyDescent="0.3">
      <c r="H1432" s="3" t="s">
        <v>1397</v>
      </c>
      <c r="M1432"/>
    </row>
    <row r="1433" spans="8:13" x14ac:dyDescent="0.3">
      <c r="H1433" s="3" t="s">
        <v>1398</v>
      </c>
      <c r="M1433"/>
    </row>
    <row r="1434" spans="8:13" x14ac:dyDescent="0.3">
      <c r="H1434" s="3" t="s">
        <v>1399</v>
      </c>
      <c r="M1434"/>
    </row>
    <row r="1435" spans="8:13" x14ac:dyDescent="0.3">
      <c r="H1435" s="3" t="s">
        <v>1400</v>
      </c>
      <c r="M1435"/>
    </row>
    <row r="1436" spans="8:13" x14ac:dyDescent="0.3">
      <c r="H1436" s="3" t="s">
        <v>1401</v>
      </c>
      <c r="M1436"/>
    </row>
    <row r="1437" spans="8:13" x14ac:dyDescent="0.3">
      <c r="H1437" s="3" t="s">
        <v>1402</v>
      </c>
      <c r="M1437"/>
    </row>
    <row r="1438" spans="8:13" x14ac:dyDescent="0.3">
      <c r="H1438" s="3" t="s">
        <v>1403</v>
      </c>
      <c r="M1438"/>
    </row>
    <row r="1439" spans="8:13" x14ac:dyDescent="0.3">
      <c r="H1439" s="3" t="s">
        <v>1404</v>
      </c>
      <c r="M1439"/>
    </row>
    <row r="1440" spans="8:13" x14ac:dyDescent="0.3">
      <c r="H1440" s="3" t="s">
        <v>1405</v>
      </c>
      <c r="M1440"/>
    </row>
    <row r="1441" spans="8:13" x14ac:dyDescent="0.3">
      <c r="H1441" s="3" t="s">
        <v>1406</v>
      </c>
      <c r="M1441"/>
    </row>
    <row r="1442" spans="8:13" x14ac:dyDescent="0.3">
      <c r="H1442" s="3" t="s">
        <v>1407</v>
      </c>
      <c r="M1442"/>
    </row>
    <row r="1443" spans="8:13" x14ac:dyDescent="0.3">
      <c r="H1443" s="3" t="s">
        <v>1408</v>
      </c>
      <c r="M1443"/>
    </row>
    <row r="1444" spans="8:13" x14ac:dyDescent="0.3">
      <c r="H1444" s="3" t="s">
        <v>1409</v>
      </c>
      <c r="M1444"/>
    </row>
    <row r="1445" spans="8:13" x14ac:dyDescent="0.3">
      <c r="H1445" s="3" t="s">
        <v>1410</v>
      </c>
      <c r="M1445"/>
    </row>
    <row r="1446" spans="8:13" x14ac:dyDescent="0.3">
      <c r="H1446" s="3" t="s">
        <v>7023</v>
      </c>
      <c r="M1446"/>
    </row>
    <row r="1447" spans="8:13" x14ac:dyDescent="0.3">
      <c r="H1447" s="3" t="s">
        <v>1411</v>
      </c>
      <c r="M1447"/>
    </row>
    <row r="1448" spans="8:13" x14ac:dyDescent="0.3">
      <c r="H1448" s="3" t="s">
        <v>1412</v>
      </c>
      <c r="M1448"/>
    </row>
    <row r="1449" spans="8:13" x14ac:dyDescent="0.3">
      <c r="H1449" s="3" t="s">
        <v>1413</v>
      </c>
      <c r="M1449"/>
    </row>
    <row r="1450" spans="8:13" x14ac:dyDescent="0.3">
      <c r="H1450" s="3" t="s">
        <v>1414</v>
      </c>
      <c r="M1450"/>
    </row>
    <row r="1451" spans="8:13" x14ac:dyDescent="0.3">
      <c r="H1451" s="3" t="s">
        <v>1415</v>
      </c>
      <c r="M1451"/>
    </row>
    <row r="1452" spans="8:13" x14ac:dyDescent="0.3">
      <c r="H1452" s="3" t="s">
        <v>1416</v>
      </c>
      <c r="M1452"/>
    </row>
    <row r="1453" spans="8:13" x14ac:dyDescent="0.3">
      <c r="H1453" s="3" t="s">
        <v>1417</v>
      </c>
      <c r="M1453"/>
    </row>
    <row r="1454" spans="8:13" x14ac:dyDescent="0.3">
      <c r="H1454" s="3" t="s">
        <v>1418</v>
      </c>
      <c r="M1454"/>
    </row>
    <row r="1455" spans="8:13" x14ac:dyDescent="0.3">
      <c r="H1455" s="3" t="s">
        <v>1419</v>
      </c>
      <c r="M1455"/>
    </row>
    <row r="1456" spans="8:13" x14ac:dyDescent="0.3">
      <c r="H1456" s="3" t="s">
        <v>1420</v>
      </c>
      <c r="M1456"/>
    </row>
    <row r="1457" spans="8:13" x14ac:dyDescent="0.3">
      <c r="H1457" s="3" t="s">
        <v>1421</v>
      </c>
      <c r="M1457"/>
    </row>
    <row r="1458" spans="8:13" x14ac:dyDescent="0.3">
      <c r="H1458" s="3" t="s">
        <v>1422</v>
      </c>
      <c r="M1458"/>
    </row>
    <row r="1459" spans="8:13" x14ac:dyDescent="0.3">
      <c r="H1459" s="3" t="s">
        <v>1423</v>
      </c>
      <c r="M1459"/>
    </row>
    <row r="1460" spans="8:13" x14ac:dyDescent="0.3">
      <c r="H1460" s="3" t="s">
        <v>1424</v>
      </c>
      <c r="M1460"/>
    </row>
    <row r="1461" spans="8:13" x14ac:dyDescent="0.3">
      <c r="H1461" s="3" t="s">
        <v>1425</v>
      </c>
      <c r="M1461"/>
    </row>
    <row r="1462" spans="8:13" x14ac:dyDescent="0.3">
      <c r="H1462" s="3" t="s">
        <v>1426</v>
      </c>
      <c r="M1462"/>
    </row>
    <row r="1463" spans="8:13" x14ac:dyDescent="0.3">
      <c r="H1463" s="3" t="s">
        <v>1427</v>
      </c>
      <c r="M1463"/>
    </row>
    <row r="1464" spans="8:13" x14ac:dyDescent="0.3">
      <c r="H1464" s="3" t="s">
        <v>1428</v>
      </c>
      <c r="M1464"/>
    </row>
    <row r="1465" spans="8:13" x14ac:dyDescent="0.3">
      <c r="H1465" s="3" t="s">
        <v>1429</v>
      </c>
      <c r="M1465"/>
    </row>
    <row r="1466" spans="8:13" x14ac:dyDescent="0.3">
      <c r="H1466" s="3" t="s">
        <v>1430</v>
      </c>
      <c r="M1466"/>
    </row>
    <row r="1467" spans="8:13" x14ac:dyDescent="0.3">
      <c r="H1467" s="3" t="s">
        <v>1431</v>
      </c>
      <c r="M1467"/>
    </row>
    <row r="1468" spans="8:13" x14ac:dyDescent="0.3">
      <c r="H1468" s="3" t="s">
        <v>1432</v>
      </c>
      <c r="M1468"/>
    </row>
    <row r="1469" spans="8:13" x14ac:dyDescent="0.3">
      <c r="H1469" s="3" t="s">
        <v>1433</v>
      </c>
      <c r="M1469"/>
    </row>
    <row r="1470" spans="8:13" x14ac:dyDescent="0.3">
      <c r="H1470" s="3" t="s">
        <v>1434</v>
      </c>
      <c r="M1470"/>
    </row>
    <row r="1471" spans="8:13" x14ac:dyDescent="0.3">
      <c r="H1471" s="3" t="s">
        <v>1435</v>
      </c>
      <c r="M1471"/>
    </row>
    <row r="1472" spans="8:13" x14ac:dyDescent="0.3">
      <c r="H1472" s="3" t="s">
        <v>1436</v>
      </c>
      <c r="M1472"/>
    </row>
    <row r="1473" spans="8:13" x14ac:dyDescent="0.3">
      <c r="H1473" s="3" t="s">
        <v>1437</v>
      </c>
      <c r="M1473"/>
    </row>
    <row r="1474" spans="8:13" x14ac:dyDescent="0.3">
      <c r="H1474" s="3" t="s">
        <v>1438</v>
      </c>
      <c r="M1474"/>
    </row>
    <row r="1475" spans="8:13" x14ac:dyDescent="0.3">
      <c r="H1475" s="3" t="s">
        <v>1439</v>
      </c>
      <c r="M1475"/>
    </row>
    <row r="1476" spans="8:13" x14ac:dyDescent="0.3">
      <c r="H1476" s="3" t="s">
        <v>1440</v>
      </c>
      <c r="M1476"/>
    </row>
    <row r="1477" spans="8:13" x14ac:dyDescent="0.3">
      <c r="H1477" s="3" t="s">
        <v>7509</v>
      </c>
      <c r="M1477"/>
    </row>
    <row r="1478" spans="8:13" x14ac:dyDescent="0.3">
      <c r="H1478" s="3" t="s">
        <v>1441</v>
      </c>
      <c r="M1478"/>
    </row>
    <row r="1479" spans="8:13" x14ac:dyDescent="0.3">
      <c r="H1479" s="3" t="s">
        <v>1442</v>
      </c>
      <c r="M1479"/>
    </row>
    <row r="1480" spans="8:13" x14ac:dyDescent="0.3">
      <c r="H1480" s="3" t="s">
        <v>7024</v>
      </c>
      <c r="M1480"/>
    </row>
    <row r="1481" spans="8:13" x14ac:dyDescent="0.3">
      <c r="H1481" s="3" t="s">
        <v>1444</v>
      </c>
      <c r="M1481"/>
    </row>
    <row r="1482" spans="8:13" x14ac:dyDescent="0.3">
      <c r="H1482" s="3" t="s">
        <v>1445</v>
      </c>
      <c r="M1482"/>
    </row>
    <row r="1483" spans="8:13" x14ac:dyDescent="0.3">
      <c r="H1483" s="3" t="s">
        <v>1446</v>
      </c>
      <c r="M1483"/>
    </row>
    <row r="1484" spans="8:13" x14ac:dyDescent="0.3">
      <c r="H1484" s="3" t="s">
        <v>7025</v>
      </c>
      <c r="M1484"/>
    </row>
    <row r="1485" spans="8:13" x14ac:dyDescent="0.3">
      <c r="H1485" s="3" t="s">
        <v>1448</v>
      </c>
      <c r="M1485"/>
    </row>
    <row r="1486" spans="8:13" x14ac:dyDescent="0.3">
      <c r="H1486" s="3" t="s">
        <v>1449</v>
      </c>
      <c r="M1486"/>
    </row>
    <row r="1487" spans="8:13" x14ac:dyDescent="0.3">
      <c r="H1487" s="3" t="s">
        <v>1450</v>
      </c>
      <c r="M1487"/>
    </row>
    <row r="1488" spans="8:13" x14ac:dyDescent="0.3">
      <c r="H1488" s="3" t="s">
        <v>7026</v>
      </c>
      <c r="M1488"/>
    </row>
    <row r="1489" spans="8:13" x14ac:dyDescent="0.3">
      <c r="H1489" s="3" t="s">
        <v>1452</v>
      </c>
      <c r="M1489"/>
    </row>
    <row r="1490" spans="8:13" x14ac:dyDescent="0.3">
      <c r="H1490" s="3" t="s">
        <v>7027</v>
      </c>
      <c r="M1490"/>
    </row>
    <row r="1491" spans="8:13" x14ac:dyDescent="0.3">
      <c r="H1491" s="3" t="s">
        <v>1453</v>
      </c>
      <c r="M1491"/>
    </row>
    <row r="1492" spans="8:13" x14ac:dyDescent="0.3">
      <c r="H1492" s="3" t="s">
        <v>1454</v>
      </c>
      <c r="M1492"/>
    </row>
    <row r="1493" spans="8:13" x14ac:dyDescent="0.3">
      <c r="H1493" s="3" t="s">
        <v>1455</v>
      </c>
      <c r="M1493"/>
    </row>
    <row r="1494" spans="8:13" x14ac:dyDescent="0.3">
      <c r="H1494" s="3" t="s">
        <v>7028</v>
      </c>
      <c r="M1494"/>
    </row>
    <row r="1495" spans="8:13" x14ac:dyDescent="0.3">
      <c r="H1495" s="3" t="s">
        <v>1456</v>
      </c>
      <c r="M1495"/>
    </row>
    <row r="1496" spans="8:13" x14ac:dyDescent="0.3">
      <c r="H1496" s="3" t="s">
        <v>1457</v>
      </c>
      <c r="M1496"/>
    </row>
    <row r="1497" spans="8:13" x14ac:dyDescent="0.3">
      <c r="H1497" s="3" t="s">
        <v>1458</v>
      </c>
      <c r="M1497"/>
    </row>
    <row r="1498" spans="8:13" x14ac:dyDescent="0.3">
      <c r="H1498" s="3" t="s">
        <v>8131</v>
      </c>
      <c r="M1498"/>
    </row>
    <row r="1499" spans="8:13" x14ac:dyDescent="0.3">
      <c r="H1499" s="3" t="s">
        <v>7029</v>
      </c>
      <c r="M1499"/>
    </row>
    <row r="1500" spans="8:13" x14ac:dyDescent="0.3">
      <c r="H1500" s="3" t="s">
        <v>1460</v>
      </c>
      <c r="M1500"/>
    </row>
    <row r="1501" spans="8:13" x14ac:dyDescent="0.3">
      <c r="H1501" s="3" t="s">
        <v>1461</v>
      </c>
      <c r="M1501"/>
    </row>
    <row r="1502" spans="8:13" x14ac:dyDescent="0.3">
      <c r="H1502" s="3" t="s">
        <v>7030</v>
      </c>
      <c r="M1502"/>
    </row>
    <row r="1503" spans="8:13" x14ac:dyDescent="0.3">
      <c r="H1503" s="3" t="s">
        <v>1462</v>
      </c>
      <c r="M1503"/>
    </row>
    <row r="1504" spans="8:13" x14ac:dyDescent="0.3">
      <c r="H1504" s="3" t="s">
        <v>7031</v>
      </c>
      <c r="M1504"/>
    </row>
    <row r="1505" spans="8:13" x14ac:dyDescent="0.3">
      <c r="H1505" s="3" t="s">
        <v>1464</v>
      </c>
      <c r="M1505"/>
    </row>
    <row r="1506" spans="8:13" x14ac:dyDescent="0.3">
      <c r="H1506" s="3" t="s">
        <v>7032</v>
      </c>
      <c r="M1506"/>
    </row>
    <row r="1507" spans="8:13" x14ac:dyDescent="0.3">
      <c r="H1507" s="3" t="s">
        <v>1466</v>
      </c>
      <c r="M1507"/>
    </row>
    <row r="1508" spans="8:13" x14ac:dyDescent="0.3">
      <c r="H1508" s="3" t="s">
        <v>1467</v>
      </c>
      <c r="M1508"/>
    </row>
    <row r="1509" spans="8:13" x14ac:dyDescent="0.3">
      <c r="H1509" t="s">
        <v>1468</v>
      </c>
      <c r="M1509"/>
    </row>
    <row r="1510" spans="8:13" x14ac:dyDescent="0.3">
      <c r="H1510" s="3" t="s">
        <v>7033</v>
      </c>
      <c r="M1510"/>
    </row>
    <row r="1511" spans="8:13" x14ac:dyDescent="0.3">
      <c r="H1511" s="3" t="s">
        <v>1469</v>
      </c>
      <c r="M1511"/>
    </row>
    <row r="1512" spans="8:13" x14ac:dyDescent="0.3">
      <c r="H1512" s="3" t="s">
        <v>1470</v>
      </c>
      <c r="M1512"/>
    </row>
    <row r="1513" spans="8:13" x14ac:dyDescent="0.3">
      <c r="H1513" s="3" t="s">
        <v>1471</v>
      </c>
      <c r="M1513"/>
    </row>
    <row r="1514" spans="8:13" x14ac:dyDescent="0.3">
      <c r="H1514" s="3" t="s">
        <v>1472</v>
      </c>
      <c r="M1514"/>
    </row>
    <row r="1515" spans="8:13" x14ac:dyDescent="0.3">
      <c r="H1515" s="3" t="s">
        <v>7034</v>
      </c>
      <c r="M1515"/>
    </row>
    <row r="1516" spans="8:13" x14ac:dyDescent="0.3">
      <c r="H1516" s="3" t="s">
        <v>7035</v>
      </c>
      <c r="M1516"/>
    </row>
    <row r="1517" spans="8:13" x14ac:dyDescent="0.3">
      <c r="H1517" s="3" t="s">
        <v>7036</v>
      </c>
      <c r="M1517"/>
    </row>
    <row r="1518" spans="8:13" x14ac:dyDescent="0.3">
      <c r="H1518" s="3" t="s">
        <v>1473</v>
      </c>
      <c r="M1518"/>
    </row>
    <row r="1519" spans="8:13" x14ac:dyDescent="0.3">
      <c r="H1519" s="3" t="s">
        <v>7037</v>
      </c>
      <c r="M1519"/>
    </row>
    <row r="1520" spans="8:13" x14ac:dyDescent="0.3">
      <c r="H1520" s="3" t="s">
        <v>7038</v>
      </c>
      <c r="M1520"/>
    </row>
    <row r="1521" spans="8:13" x14ac:dyDescent="0.3">
      <c r="H1521" s="3" t="s">
        <v>1474</v>
      </c>
      <c r="M1521"/>
    </row>
    <row r="1522" spans="8:13" x14ac:dyDescent="0.3">
      <c r="H1522" s="3" t="s">
        <v>1475</v>
      </c>
      <c r="M1522"/>
    </row>
    <row r="1523" spans="8:13" x14ac:dyDescent="0.3">
      <c r="H1523" s="3" t="s">
        <v>1476</v>
      </c>
      <c r="M1523"/>
    </row>
    <row r="1524" spans="8:13" x14ac:dyDescent="0.3">
      <c r="H1524" s="3" t="s">
        <v>1477</v>
      </c>
      <c r="M1524"/>
    </row>
    <row r="1525" spans="8:13" x14ac:dyDescent="0.3">
      <c r="H1525" s="3" t="s">
        <v>1478</v>
      </c>
      <c r="M1525"/>
    </row>
    <row r="1526" spans="8:13" x14ac:dyDescent="0.3">
      <c r="H1526" s="3" t="s">
        <v>1479</v>
      </c>
      <c r="M1526"/>
    </row>
    <row r="1527" spans="8:13" x14ac:dyDescent="0.3">
      <c r="H1527" s="3" t="s">
        <v>7039</v>
      </c>
      <c r="M1527"/>
    </row>
    <row r="1528" spans="8:13" x14ac:dyDescent="0.3">
      <c r="H1528" s="3" t="s">
        <v>1480</v>
      </c>
      <c r="M1528"/>
    </row>
    <row r="1529" spans="8:13" x14ac:dyDescent="0.3">
      <c r="H1529" s="3" t="s">
        <v>1481</v>
      </c>
      <c r="M1529"/>
    </row>
    <row r="1530" spans="8:13" x14ac:dyDescent="0.3">
      <c r="H1530" s="3" t="s">
        <v>7040</v>
      </c>
      <c r="M1530"/>
    </row>
    <row r="1531" spans="8:13" x14ac:dyDescent="0.3">
      <c r="H1531" s="3" t="s">
        <v>1482</v>
      </c>
      <c r="M1531"/>
    </row>
    <row r="1532" spans="8:13" x14ac:dyDescent="0.3">
      <c r="H1532" s="3" t="s">
        <v>1483</v>
      </c>
      <c r="M1532"/>
    </row>
    <row r="1533" spans="8:13" x14ac:dyDescent="0.3">
      <c r="H1533" t="s">
        <v>1484</v>
      </c>
      <c r="M1533"/>
    </row>
    <row r="1534" spans="8:13" x14ac:dyDescent="0.3">
      <c r="H1534" s="3" t="s">
        <v>1485</v>
      </c>
      <c r="M1534"/>
    </row>
    <row r="1535" spans="8:13" x14ac:dyDescent="0.3">
      <c r="H1535" s="3" t="s">
        <v>7041</v>
      </c>
      <c r="M1535"/>
    </row>
    <row r="1536" spans="8:13" x14ac:dyDescent="0.3">
      <c r="H1536" s="3" t="s">
        <v>1486</v>
      </c>
      <c r="M1536"/>
    </row>
    <row r="1537" spans="8:13" x14ac:dyDescent="0.3">
      <c r="H1537" s="3" t="s">
        <v>7042</v>
      </c>
      <c r="M1537"/>
    </row>
    <row r="1538" spans="8:13" x14ac:dyDescent="0.3">
      <c r="H1538" s="3" t="s">
        <v>1487</v>
      </c>
      <c r="M1538"/>
    </row>
    <row r="1539" spans="8:13" x14ac:dyDescent="0.3">
      <c r="H1539" s="3" t="s">
        <v>1488</v>
      </c>
      <c r="M1539"/>
    </row>
    <row r="1540" spans="8:13" x14ac:dyDescent="0.3">
      <c r="H1540" s="3" t="s">
        <v>1489</v>
      </c>
      <c r="M1540"/>
    </row>
    <row r="1541" spans="8:13" x14ac:dyDescent="0.3">
      <c r="H1541" s="3" t="s">
        <v>1490</v>
      </c>
      <c r="M1541"/>
    </row>
    <row r="1542" spans="8:13" x14ac:dyDescent="0.3">
      <c r="H1542" s="3" t="s">
        <v>1491</v>
      </c>
      <c r="M1542"/>
    </row>
    <row r="1543" spans="8:13" x14ac:dyDescent="0.3">
      <c r="H1543" s="3" t="s">
        <v>1492</v>
      </c>
      <c r="M1543"/>
    </row>
    <row r="1544" spans="8:13" x14ac:dyDescent="0.3">
      <c r="H1544" s="3" t="s">
        <v>1493</v>
      </c>
      <c r="M1544"/>
    </row>
    <row r="1545" spans="8:13" x14ac:dyDescent="0.3">
      <c r="H1545" s="3" t="s">
        <v>1494</v>
      </c>
      <c r="M1545"/>
    </row>
    <row r="1546" spans="8:13" x14ac:dyDescent="0.3">
      <c r="H1546" s="3" t="s">
        <v>1495</v>
      </c>
      <c r="M1546"/>
    </row>
    <row r="1547" spans="8:13" x14ac:dyDescent="0.3">
      <c r="H1547" s="3" t="s">
        <v>1496</v>
      </c>
      <c r="M1547"/>
    </row>
    <row r="1548" spans="8:13" x14ac:dyDescent="0.3">
      <c r="H1548" s="3" t="s">
        <v>1497</v>
      </c>
      <c r="M1548"/>
    </row>
    <row r="1549" spans="8:13" x14ac:dyDescent="0.3">
      <c r="H1549" s="3" t="s">
        <v>1498</v>
      </c>
      <c r="M1549"/>
    </row>
    <row r="1550" spans="8:13" x14ac:dyDescent="0.3">
      <c r="H1550" s="3" t="s">
        <v>1499</v>
      </c>
      <c r="M1550"/>
    </row>
    <row r="1551" spans="8:13" x14ac:dyDescent="0.3">
      <c r="H1551" s="3" t="s">
        <v>1500</v>
      </c>
      <c r="M1551"/>
    </row>
    <row r="1552" spans="8:13" x14ac:dyDescent="0.3">
      <c r="H1552" s="3" t="s">
        <v>1501</v>
      </c>
      <c r="M1552"/>
    </row>
    <row r="1553" spans="8:13" x14ac:dyDescent="0.3">
      <c r="H1553" s="3" t="s">
        <v>8401</v>
      </c>
      <c r="M1553"/>
    </row>
    <row r="1554" spans="8:13" x14ac:dyDescent="0.3">
      <c r="H1554" s="3" t="s">
        <v>1502</v>
      </c>
      <c r="M1554"/>
    </row>
    <row r="1555" spans="8:13" x14ac:dyDescent="0.3">
      <c r="H1555" s="3" t="s">
        <v>1503</v>
      </c>
      <c r="M1555"/>
    </row>
    <row r="1556" spans="8:13" x14ac:dyDescent="0.3">
      <c r="H1556" s="3" t="s">
        <v>1504</v>
      </c>
      <c r="M1556"/>
    </row>
    <row r="1557" spans="8:13" x14ac:dyDescent="0.3">
      <c r="H1557" s="3" t="s">
        <v>1505</v>
      </c>
      <c r="M1557"/>
    </row>
    <row r="1558" spans="8:13" x14ac:dyDescent="0.3">
      <c r="H1558" s="3" t="s">
        <v>1506</v>
      </c>
      <c r="M1558"/>
    </row>
    <row r="1559" spans="8:13" x14ac:dyDescent="0.3">
      <c r="H1559" s="3" t="s">
        <v>7043</v>
      </c>
      <c r="M1559"/>
    </row>
    <row r="1560" spans="8:13" x14ac:dyDescent="0.3">
      <c r="H1560" s="3" t="s">
        <v>1507</v>
      </c>
      <c r="M1560"/>
    </row>
    <row r="1561" spans="8:13" x14ac:dyDescent="0.3">
      <c r="H1561" s="3" t="s">
        <v>7044</v>
      </c>
      <c r="M1561"/>
    </row>
    <row r="1562" spans="8:13" x14ac:dyDescent="0.3">
      <c r="H1562" s="3" t="s">
        <v>7045</v>
      </c>
      <c r="M1562"/>
    </row>
    <row r="1563" spans="8:13" x14ac:dyDescent="0.3">
      <c r="H1563" s="3" t="s">
        <v>7046</v>
      </c>
      <c r="M1563"/>
    </row>
    <row r="1564" spans="8:13" x14ac:dyDescent="0.3">
      <c r="H1564" s="3" t="s">
        <v>7047</v>
      </c>
      <c r="M1564"/>
    </row>
    <row r="1565" spans="8:13" x14ac:dyDescent="0.3">
      <c r="H1565" s="3" t="s">
        <v>7048</v>
      </c>
      <c r="M1565"/>
    </row>
    <row r="1566" spans="8:13" x14ac:dyDescent="0.3">
      <c r="H1566" s="3" t="s">
        <v>11188</v>
      </c>
      <c r="M1566"/>
    </row>
    <row r="1567" spans="8:13" x14ac:dyDescent="0.3">
      <c r="H1567" s="3" t="s">
        <v>1508</v>
      </c>
      <c r="M1567"/>
    </row>
    <row r="1568" spans="8:13" x14ac:dyDescent="0.3">
      <c r="H1568" s="3" t="s">
        <v>1509</v>
      </c>
      <c r="M1568"/>
    </row>
    <row r="1569" spans="8:13" x14ac:dyDescent="0.3">
      <c r="H1569" s="3" t="s">
        <v>1510</v>
      </c>
      <c r="M1569"/>
    </row>
    <row r="1570" spans="8:13" x14ac:dyDescent="0.3">
      <c r="H1570" s="3" t="s">
        <v>7049</v>
      </c>
      <c r="M1570"/>
    </row>
    <row r="1571" spans="8:13" x14ac:dyDescent="0.3">
      <c r="H1571" s="3" t="s">
        <v>1512</v>
      </c>
      <c r="M1571"/>
    </row>
    <row r="1572" spans="8:13" x14ac:dyDescent="0.3">
      <c r="H1572" s="3" t="s">
        <v>1513</v>
      </c>
      <c r="M1572"/>
    </row>
    <row r="1573" spans="8:13" x14ac:dyDescent="0.3">
      <c r="H1573" s="3" t="s">
        <v>1514</v>
      </c>
      <c r="M1573"/>
    </row>
    <row r="1574" spans="8:13" x14ac:dyDescent="0.3">
      <c r="H1574" s="3" t="s">
        <v>1515</v>
      </c>
      <c r="M1574"/>
    </row>
    <row r="1575" spans="8:13" x14ac:dyDescent="0.3">
      <c r="H1575" s="3" t="s">
        <v>1516</v>
      </c>
      <c r="M1575"/>
    </row>
    <row r="1576" spans="8:13" x14ac:dyDescent="0.3">
      <c r="H1576" s="3" t="s">
        <v>7050</v>
      </c>
      <c r="M1576"/>
    </row>
    <row r="1577" spans="8:13" x14ac:dyDescent="0.3">
      <c r="H1577" s="3" t="s">
        <v>1517</v>
      </c>
      <c r="M1577"/>
    </row>
    <row r="1578" spans="8:13" x14ac:dyDescent="0.3">
      <c r="H1578" s="3" t="s">
        <v>1518</v>
      </c>
      <c r="M1578"/>
    </row>
    <row r="1579" spans="8:13" x14ac:dyDescent="0.3">
      <c r="H1579" s="3" t="s">
        <v>1519</v>
      </c>
      <c r="M1579"/>
    </row>
    <row r="1580" spans="8:13" x14ac:dyDescent="0.3">
      <c r="H1580" s="3" t="s">
        <v>1520</v>
      </c>
      <c r="M1580"/>
    </row>
    <row r="1581" spans="8:13" x14ac:dyDescent="0.3">
      <c r="H1581" s="3" t="s">
        <v>1521</v>
      </c>
      <c r="M1581"/>
    </row>
    <row r="1582" spans="8:13" x14ac:dyDescent="0.3">
      <c r="H1582" s="3" t="s">
        <v>1522</v>
      </c>
      <c r="M1582"/>
    </row>
    <row r="1583" spans="8:13" x14ac:dyDescent="0.3">
      <c r="H1583" s="3" t="s">
        <v>1523</v>
      </c>
      <c r="M1583"/>
    </row>
    <row r="1584" spans="8:13" x14ac:dyDescent="0.3">
      <c r="H1584" s="3" t="s">
        <v>7051</v>
      </c>
      <c r="M1584"/>
    </row>
    <row r="1585" spans="8:13" x14ac:dyDescent="0.3">
      <c r="H1585" s="3" t="s">
        <v>1524</v>
      </c>
      <c r="M1585"/>
    </row>
    <row r="1586" spans="8:13" x14ac:dyDescent="0.3">
      <c r="H1586" s="3" t="s">
        <v>1525</v>
      </c>
      <c r="M1586"/>
    </row>
    <row r="1587" spans="8:13" x14ac:dyDescent="0.3">
      <c r="H1587" s="3" t="s">
        <v>1526</v>
      </c>
      <c r="M1587"/>
    </row>
    <row r="1588" spans="8:13" x14ac:dyDescent="0.3">
      <c r="H1588" s="3" t="s">
        <v>1527</v>
      </c>
      <c r="M1588"/>
    </row>
    <row r="1589" spans="8:13" x14ac:dyDescent="0.3">
      <c r="H1589" s="3" t="s">
        <v>1528</v>
      </c>
      <c r="M1589"/>
    </row>
    <row r="1590" spans="8:13" x14ac:dyDescent="0.3">
      <c r="H1590" s="3" t="s">
        <v>1529</v>
      </c>
      <c r="M1590"/>
    </row>
    <row r="1591" spans="8:13" x14ac:dyDescent="0.3">
      <c r="H1591" s="3" t="s">
        <v>1530</v>
      </c>
      <c r="M1591"/>
    </row>
    <row r="1592" spans="8:13" x14ac:dyDescent="0.3">
      <c r="H1592" t="s">
        <v>1531</v>
      </c>
      <c r="M1592"/>
    </row>
    <row r="1593" spans="8:13" x14ac:dyDescent="0.3">
      <c r="H1593" s="3" t="s">
        <v>1532</v>
      </c>
      <c r="M1593"/>
    </row>
    <row r="1594" spans="8:13" x14ac:dyDescent="0.3">
      <c r="H1594" s="3" t="s">
        <v>1533</v>
      </c>
      <c r="M1594"/>
    </row>
    <row r="1595" spans="8:13" x14ac:dyDescent="0.3">
      <c r="H1595" s="3" t="s">
        <v>1534</v>
      </c>
      <c r="M1595"/>
    </row>
    <row r="1596" spans="8:13" x14ac:dyDescent="0.3">
      <c r="H1596" t="s">
        <v>1535</v>
      </c>
      <c r="M1596"/>
    </row>
    <row r="1597" spans="8:13" x14ac:dyDescent="0.3">
      <c r="H1597" s="3" t="s">
        <v>1536</v>
      </c>
      <c r="M1597"/>
    </row>
    <row r="1598" spans="8:13" x14ac:dyDescent="0.3">
      <c r="H1598" t="s">
        <v>1537</v>
      </c>
      <c r="M1598"/>
    </row>
    <row r="1599" spans="8:13" x14ac:dyDescent="0.3">
      <c r="H1599" s="3" t="s">
        <v>1538</v>
      </c>
      <c r="M1599"/>
    </row>
    <row r="1600" spans="8:13" x14ac:dyDescent="0.3">
      <c r="H1600" s="3" t="s">
        <v>1539</v>
      </c>
      <c r="M1600"/>
    </row>
    <row r="1601" spans="8:13" x14ac:dyDescent="0.3">
      <c r="H1601" s="3" t="s">
        <v>1540</v>
      </c>
      <c r="M1601"/>
    </row>
    <row r="1602" spans="8:13" x14ac:dyDescent="0.3">
      <c r="H1602" s="3" t="s">
        <v>1541</v>
      </c>
      <c r="M1602"/>
    </row>
    <row r="1603" spans="8:13" x14ac:dyDescent="0.3">
      <c r="H1603" s="3" t="s">
        <v>1542</v>
      </c>
      <c r="M1603"/>
    </row>
    <row r="1604" spans="8:13" x14ac:dyDescent="0.3">
      <c r="H1604" s="3" t="s">
        <v>1543</v>
      </c>
    </row>
    <row r="1605" spans="8:13" x14ac:dyDescent="0.3">
      <c r="H1605" s="3" t="s">
        <v>7052</v>
      </c>
    </row>
    <row r="1606" spans="8:13" x14ac:dyDescent="0.3">
      <c r="H1606" s="3" t="s">
        <v>1544</v>
      </c>
    </row>
    <row r="1607" spans="8:13" x14ac:dyDescent="0.3">
      <c r="H1607" s="3" t="s">
        <v>1545</v>
      </c>
    </row>
    <row r="1608" spans="8:13" x14ac:dyDescent="0.3">
      <c r="H1608" s="3" t="s">
        <v>7053</v>
      </c>
    </row>
    <row r="1609" spans="8:13" x14ac:dyDescent="0.3">
      <c r="H1609" s="3" t="s">
        <v>1546</v>
      </c>
    </row>
    <row r="1610" spans="8:13" x14ac:dyDescent="0.3">
      <c r="H1610" s="3" t="s">
        <v>1547</v>
      </c>
    </row>
    <row r="1611" spans="8:13" x14ac:dyDescent="0.3">
      <c r="H1611" s="3" t="s">
        <v>1548</v>
      </c>
    </row>
    <row r="1612" spans="8:13" x14ac:dyDescent="0.3">
      <c r="H1612" s="3" t="s">
        <v>1549</v>
      </c>
    </row>
    <row r="1613" spans="8:13" x14ac:dyDescent="0.3">
      <c r="H1613" s="3" t="s">
        <v>1550</v>
      </c>
    </row>
    <row r="1614" spans="8:13" x14ac:dyDescent="0.3">
      <c r="H1614" s="3" t="s">
        <v>1551</v>
      </c>
    </row>
    <row r="1615" spans="8:13" x14ac:dyDescent="0.3">
      <c r="H1615" s="3" t="s">
        <v>1552</v>
      </c>
    </row>
    <row r="1616" spans="8:13" x14ac:dyDescent="0.3">
      <c r="H1616" s="3" t="s">
        <v>7054</v>
      </c>
    </row>
    <row r="1617" spans="8:8" x14ac:dyDescent="0.3">
      <c r="H1617" t="s">
        <v>1553</v>
      </c>
    </row>
    <row r="1618" spans="8:8" x14ac:dyDescent="0.3">
      <c r="H1618" s="3" t="s">
        <v>1554</v>
      </c>
    </row>
    <row r="1619" spans="8:8" x14ac:dyDescent="0.3">
      <c r="H1619" s="3" t="s">
        <v>1555</v>
      </c>
    </row>
    <row r="1620" spans="8:8" x14ac:dyDescent="0.3">
      <c r="H1620" s="3" t="s">
        <v>1556</v>
      </c>
    </row>
    <row r="1621" spans="8:8" x14ac:dyDescent="0.3">
      <c r="H1621" s="3" t="s">
        <v>1557</v>
      </c>
    </row>
    <row r="1622" spans="8:8" x14ac:dyDescent="0.3">
      <c r="H1622" t="s">
        <v>7055</v>
      </c>
    </row>
    <row r="1623" spans="8:8" x14ac:dyDescent="0.3">
      <c r="H1623" s="3" t="s">
        <v>1558</v>
      </c>
    </row>
    <row r="1624" spans="8:8" x14ac:dyDescent="0.3">
      <c r="H1624" s="3" t="s">
        <v>1559</v>
      </c>
    </row>
    <row r="1625" spans="8:8" x14ac:dyDescent="0.3">
      <c r="H1625" s="3" t="s">
        <v>1561</v>
      </c>
    </row>
    <row r="1626" spans="8:8" x14ac:dyDescent="0.3">
      <c r="H1626" s="3" t="s">
        <v>1562</v>
      </c>
    </row>
    <row r="1627" spans="8:8" x14ac:dyDescent="0.3">
      <c r="H1627" s="3" t="s">
        <v>1563</v>
      </c>
    </row>
    <row r="1628" spans="8:8" x14ac:dyDescent="0.3">
      <c r="H1628" s="3" t="s">
        <v>1564</v>
      </c>
    </row>
    <row r="1629" spans="8:8" x14ac:dyDescent="0.3">
      <c r="H1629" s="3" t="s">
        <v>1565</v>
      </c>
    </row>
    <row r="1630" spans="8:8" x14ac:dyDescent="0.3">
      <c r="H1630" s="3" t="s">
        <v>1566</v>
      </c>
    </row>
    <row r="1631" spans="8:8" x14ac:dyDescent="0.3">
      <c r="H1631" s="3" t="s">
        <v>1567</v>
      </c>
    </row>
    <row r="1632" spans="8:8" x14ac:dyDescent="0.3">
      <c r="H1632" s="3" t="s">
        <v>1568</v>
      </c>
    </row>
    <row r="1633" spans="8:8" x14ac:dyDescent="0.3">
      <c r="H1633" s="3" t="s">
        <v>1569</v>
      </c>
    </row>
    <row r="1634" spans="8:8" x14ac:dyDescent="0.3">
      <c r="H1634" s="3" t="s">
        <v>1570</v>
      </c>
    </row>
    <row r="1635" spans="8:8" x14ac:dyDescent="0.3">
      <c r="H1635" s="3" t="s">
        <v>1571</v>
      </c>
    </row>
    <row r="1636" spans="8:8" x14ac:dyDescent="0.3">
      <c r="H1636" s="3" t="s">
        <v>1572</v>
      </c>
    </row>
    <row r="1637" spans="8:8" x14ac:dyDescent="0.3">
      <c r="H1637" s="3" t="s">
        <v>1573</v>
      </c>
    </row>
    <row r="1638" spans="8:8" x14ac:dyDescent="0.3">
      <c r="H1638" s="3" t="s">
        <v>1574</v>
      </c>
    </row>
    <row r="1639" spans="8:8" x14ac:dyDescent="0.3">
      <c r="H1639" s="3" t="s">
        <v>7056</v>
      </c>
    </row>
    <row r="1640" spans="8:8" x14ac:dyDescent="0.3">
      <c r="H1640" t="s">
        <v>1575</v>
      </c>
    </row>
    <row r="1641" spans="8:8" x14ac:dyDescent="0.3">
      <c r="H1641" s="3" t="s">
        <v>1576</v>
      </c>
    </row>
    <row r="1642" spans="8:8" x14ac:dyDescent="0.3">
      <c r="H1642" s="3" t="s">
        <v>1577</v>
      </c>
    </row>
    <row r="1643" spans="8:8" x14ac:dyDescent="0.3">
      <c r="H1643" s="3" t="s">
        <v>1578</v>
      </c>
    </row>
    <row r="1644" spans="8:8" x14ac:dyDescent="0.3">
      <c r="H1644" s="3" t="s">
        <v>1579</v>
      </c>
    </row>
    <row r="1645" spans="8:8" x14ac:dyDescent="0.3">
      <c r="H1645" s="3" t="s">
        <v>1580</v>
      </c>
    </row>
    <row r="1646" spans="8:8" x14ac:dyDescent="0.3">
      <c r="H1646" s="3" t="s">
        <v>1581</v>
      </c>
    </row>
    <row r="1647" spans="8:8" x14ac:dyDescent="0.3">
      <c r="H1647" s="3" t="s">
        <v>1582</v>
      </c>
    </row>
    <row r="1648" spans="8:8" x14ac:dyDescent="0.3">
      <c r="H1648" s="3" t="s">
        <v>1583</v>
      </c>
    </row>
    <row r="1649" spans="8:8" x14ac:dyDescent="0.3">
      <c r="H1649" s="3" t="s">
        <v>1584</v>
      </c>
    </row>
    <row r="1650" spans="8:8" x14ac:dyDescent="0.3">
      <c r="H1650" s="3" t="s">
        <v>1585</v>
      </c>
    </row>
    <row r="1651" spans="8:8" x14ac:dyDescent="0.3">
      <c r="H1651" s="3" t="s">
        <v>1586</v>
      </c>
    </row>
    <row r="1652" spans="8:8" x14ac:dyDescent="0.3">
      <c r="H1652" s="3" t="s">
        <v>1587</v>
      </c>
    </row>
    <row r="1653" spans="8:8" x14ac:dyDescent="0.3">
      <c r="H1653" s="3" t="s">
        <v>1588</v>
      </c>
    </row>
    <row r="1654" spans="8:8" x14ac:dyDescent="0.3">
      <c r="H1654" s="3" t="s">
        <v>7057</v>
      </c>
    </row>
    <row r="1655" spans="8:8" x14ac:dyDescent="0.3">
      <c r="H1655" s="3" t="s">
        <v>1589</v>
      </c>
    </row>
    <row r="1656" spans="8:8" x14ac:dyDescent="0.3">
      <c r="H1656" s="3" t="s">
        <v>1590</v>
      </c>
    </row>
    <row r="1657" spans="8:8" x14ac:dyDescent="0.3">
      <c r="H1657" s="3" t="s">
        <v>1591</v>
      </c>
    </row>
    <row r="1658" spans="8:8" x14ac:dyDescent="0.3">
      <c r="H1658" s="3" t="s">
        <v>1592</v>
      </c>
    </row>
    <row r="1659" spans="8:8" x14ac:dyDescent="0.3">
      <c r="H1659" s="3" t="s">
        <v>1593</v>
      </c>
    </row>
    <row r="1660" spans="8:8" x14ac:dyDescent="0.3">
      <c r="H1660" s="3" t="s">
        <v>1594</v>
      </c>
    </row>
    <row r="1661" spans="8:8" x14ac:dyDescent="0.3">
      <c r="H1661" s="3" t="s">
        <v>7058</v>
      </c>
    </row>
    <row r="1662" spans="8:8" x14ac:dyDescent="0.3">
      <c r="H1662" s="3" t="s">
        <v>1595</v>
      </c>
    </row>
    <row r="1663" spans="8:8" x14ac:dyDescent="0.3">
      <c r="H1663" s="3" t="s">
        <v>1596</v>
      </c>
    </row>
    <row r="1664" spans="8:8" x14ac:dyDescent="0.3">
      <c r="H1664" s="3" t="s">
        <v>1597</v>
      </c>
    </row>
    <row r="1665" spans="8:8" x14ac:dyDescent="0.3">
      <c r="H1665" s="3" t="s">
        <v>1598</v>
      </c>
    </row>
    <row r="1666" spans="8:8" x14ac:dyDescent="0.3">
      <c r="H1666" s="3" t="s">
        <v>1599</v>
      </c>
    </row>
    <row r="1667" spans="8:8" x14ac:dyDescent="0.3">
      <c r="H1667" s="3" t="s">
        <v>1600</v>
      </c>
    </row>
    <row r="1668" spans="8:8" x14ac:dyDescent="0.3">
      <c r="H1668" s="3" t="s">
        <v>1601</v>
      </c>
    </row>
    <row r="1669" spans="8:8" x14ac:dyDescent="0.3">
      <c r="H1669" s="3" t="s">
        <v>12477</v>
      </c>
    </row>
    <row r="1670" spans="8:8" x14ac:dyDescent="0.3">
      <c r="H1670" s="3" t="s">
        <v>1602</v>
      </c>
    </row>
    <row r="1671" spans="8:8" x14ac:dyDescent="0.3">
      <c r="H1671" s="3" t="s">
        <v>1603</v>
      </c>
    </row>
    <row r="1672" spans="8:8" x14ac:dyDescent="0.3">
      <c r="H1672" s="3" t="s">
        <v>1604</v>
      </c>
    </row>
    <row r="1673" spans="8:8" x14ac:dyDescent="0.3">
      <c r="H1673" s="3" t="s">
        <v>1605</v>
      </c>
    </row>
    <row r="1674" spans="8:8" x14ac:dyDescent="0.3">
      <c r="H1674" s="3" t="s">
        <v>1606</v>
      </c>
    </row>
    <row r="1675" spans="8:8" x14ac:dyDescent="0.3">
      <c r="H1675" s="3" t="s">
        <v>1607</v>
      </c>
    </row>
    <row r="1676" spans="8:8" x14ac:dyDescent="0.3">
      <c r="H1676" s="3" t="s">
        <v>1608</v>
      </c>
    </row>
    <row r="1677" spans="8:8" x14ac:dyDescent="0.3">
      <c r="H1677" s="3" t="s">
        <v>1609</v>
      </c>
    </row>
    <row r="1678" spans="8:8" x14ac:dyDescent="0.3">
      <c r="H1678" s="3" t="s">
        <v>1610</v>
      </c>
    </row>
    <row r="1679" spans="8:8" x14ac:dyDescent="0.3">
      <c r="H1679" s="3" t="s">
        <v>1611</v>
      </c>
    </row>
    <row r="1680" spans="8:8" x14ac:dyDescent="0.3">
      <c r="H1680" s="3" t="s">
        <v>1612</v>
      </c>
    </row>
    <row r="1681" spans="8:8" x14ac:dyDescent="0.3">
      <c r="H1681" s="3" t="s">
        <v>1613</v>
      </c>
    </row>
    <row r="1682" spans="8:8" x14ac:dyDescent="0.3">
      <c r="H1682" s="3" t="s">
        <v>1614</v>
      </c>
    </row>
    <row r="1683" spans="8:8" x14ac:dyDescent="0.3">
      <c r="H1683" s="3" t="s">
        <v>1615</v>
      </c>
    </row>
    <row r="1684" spans="8:8" x14ac:dyDescent="0.3">
      <c r="H1684" s="3" t="s">
        <v>1616</v>
      </c>
    </row>
    <row r="1685" spans="8:8" x14ac:dyDescent="0.3">
      <c r="H1685" s="3" t="s">
        <v>1617</v>
      </c>
    </row>
    <row r="1686" spans="8:8" x14ac:dyDescent="0.3">
      <c r="H1686" s="3" t="s">
        <v>1618</v>
      </c>
    </row>
    <row r="1687" spans="8:8" x14ac:dyDescent="0.3">
      <c r="H1687" s="3" t="s">
        <v>1619</v>
      </c>
    </row>
    <row r="1688" spans="8:8" x14ac:dyDescent="0.3">
      <c r="H1688" t="s">
        <v>1620</v>
      </c>
    </row>
    <row r="1689" spans="8:8" x14ac:dyDescent="0.3">
      <c r="H1689" s="3" t="s">
        <v>1621</v>
      </c>
    </row>
    <row r="1690" spans="8:8" x14ac:dyDescent="0.3">
      <c r="H1690" s="3" t="s">
        <v>8410</v>
      </c>
    </row>
    <row r="1691" spans="8:8" x14ac:dyDescent="0.3">
      <c r="H1691" s="3" t="s">
        <v>1622</v>
      </c>
    </row>
    <row r="1692" spans="8:8" x14ac:dyDescent="0.3">
      <c r="H1692" s="3" t="s">
        <v>1623</v>
      </c>
    </row>
    <row r="1693" spans="8:8" x14ac:dyDescent="0.3">
      <c r="H1693" s="3" t="s">
        <v>1624</v>
      </c>
    </row>
    <row r="1694" spans="8:8" x14ac:dyDescent="0.3">
      <c r="H1694" s="3" t="s">
        <v>1625</v>
      </c>
    </row>
    <row r="1695" spans="8:8" x14ac:dyDescent="0.3">
      <c r="H1695" s="3" t="s">
        <v>8909</v>
      </c>
    </row>
    <row r="1696" spans="8:8" x14ac:dyDescent="0.3">
      <c r="H1696" s="3" t="s">
        <v>1626</v>
      </c>
    </row>
    <row r="1697" spans="8:8" x14ac:dyDescent="0.3">
      <c r="H1697" s="3" t="s">
        <v>1627</v>
      </c>
    </row>
  </sheetData>
  <autoFilter ref="H6:H1697" xr:uid="{4BBB56F0-24EA-4753-AD7E-291FC61093D1}">
    <sortState xmlns:xlrd2="http://schemas.microsoft.com/office/spreadsheetml/2017/richdata2" ref="H7:H1697">
      <sortCondition ref="H6:H1697"/>
    </sortState>
  </autoFilter>
  <sortState xmlns:xlrd2="http://schemas.microsoft.com/office/spreadsheetml/2017/richdata2" ref="B8:B88">
    <sortCondition ref="B7:B88"/>
  </sortState>
  <phoneticPr fontId="31" type="noConversion"/>
  <pageMargins left="0.7" right="0.7" top="0.75" bottom="0.75" header="0.3" footer="0.3"/>
  <pageSetup orientation="portrait" r:id="rId1"/>
  <headerFooter>
    <oddFooter>&amp;L_x000D_&amp;1#&amp;"Calibri"&amp;11&amp;K000000 Classification: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E3FFD-ED32-4B09-8FA0-712EFD5B7AAB}">
  <sheetPr>
    <tabColor theme="8" tint="0.39997558519241921"/>
  </sheetPr>
  <dimension ref="A1:N1773"/>
  <sheetViews>
    <sheetView zoomScale="80" zoomScaleNormal="80" workbookViewId="0">
      <selection activeCell="B95" sqref="B95"/>
    </sheetView>
  </sheetViews>
  <sheetFormatPr defaultColWidth="9.109375" defaultRowHeight="14.4" x14ac:dyDescent="0.3"/>
  <cols>
    <col min="1" max="1" width="12.109375" customWidth="1"/>
    <col min="2" max="2" width="34.44140625" customWidth="1"/>
    <col min="3" max="3" width="8.44140625" customWidth="1"/>
    <col min="4" max="4" width="35.6640625" customWidth="1"/>
    <col min="5" max="5" width="27.88671875" customWidth="1"/>
    <col min="6" max="6" width="8.44140625" customWidth="1"/>
    <col min="7" max="7" width="34.6640625" customWidth="1"/>
    <col min="8" max="8" width="9.44140625" bestFit="1" customWidth="1"/>
    <col min="9" max="9" width="39.109375" bestFit="1" customWidth="1"/>
    <col min="10" max="10" width="32.33203125" bestFit="1" customWidth="1"/>
    <col min="11" max="12" width="14.33203125" customWidth="1"/>
    <col min="13" max="14" width="11.88671875" customWidth="1"/>
    <col min="15" max="15" width="13.109375" bestFit="1" customWidth="1"/>
    <col min="16" max="16" width="12.88671875" bestFit="1" customWidth="1"/>
    <col min="17" max="17" width="21.88671875" bestFit="1" customWidth="1"/>
    <col min="18" max="18" width="14.6640625" customWidth="1"/>
    <col min="19" max="19" width="18.88671875" bestFit="1" customWidth="1"/>
    <col min="20" max="20" width="80.88671875" customWidth="1"/>
  </cols>
  <sheetData>
    <row r="1" spans="1:14" ht="18" x14ac:dyDescent="0.35">
      <c r="A1" s="43" t="s">
        <v>9507</v>
      </c>
    </row>
    <row r="2" spans="1:14" ht="15" customHeight="1" x14ac:dyDescent="0.3">
      <c r="A2" t="s">
        <v>9508</v>
      </c>
    </row>
    <row r="3" spans="1:14" ht="15" customHeight="1" x14ac:dyDescent="0.3"/>
    <row r="4" spans="1:14" ht="15" customHeight="1" x14ac:dyDescent="0.3"/>
    <row r="5" spans="1:14" ht="15" customHeight="1" x14ac:dyDescent="0.3"/>
    <row r="6" spans="1:14" x14ac:dyDescent="0.3">
      <c r="A6" s="63" t="s">
        <v>9509</v>
      </c>
      <c r="B6" s="64" t="s">
        <v>9510</v>
      </c>
      <c r="C6" s="64" t="s">
        <v>9511</v>
      </c>
      <c r="D6" s="64" t="s">
        <v>9512</v>
      </c>
      <c r="E6" s="64" t="s">
        <v>9513</v>
      </c>
      <c r="F6" s="64" t="s">
        <v>9514</v>
      </c>
      <c r="G6" s="64" t="s">
        <v>9515</v>
      </c>
      <c r="H6" s="64" t="s">
        <v>9487</v>
      </c>
      <c r="I6" s="64" t="s">
        <v>9516</v>
      </c>
      <c r="J6" s="64" t="s">
        <v>15</v>
      </c>
      <c r="K6" s="64" t="s">
        <v>9517</v>
      </c>
      <c r="L6" s="64" t="s">
        <v>9518</v>
      </c>
      <c r="M6" s="64" t="s">
        <v>9519</v>
      </c>
      <c r="N6" s="64" t="s">
        <v>9520</v>
      </c>
    </row>
    <row r="7" spans="1:14" x14ac:dyDescent="0.3">
      <c r="A7" s="48" t="s">
        <v>7943</v>
      </c>
      <c r="B7" s="49" t="s">
        <v>9521</v>
      </c>
      <c r="C7" s="49" t="s">
        <v>2396</v>
      </c>
      <c r="D7" s="49" t="s">
        <v>6672</v>
      </c>
      <c r="E7" s="49" t="s">
        <v>9522</v>
      </c>
      <c r="F7" s="49" t="s">
        <v>6912</v>
      </c>
      <c r="G7" s="49" t="s">
        <v>1379</v>
      </c>
      <c r="H7" s="49"/>
      <c r="I7" s="49"/>
      <c r="J7" s="49" t="s">
        <v>9523</v>
      </c>
      <c r="K7" s="49" t="s">
        <v>9524</v>
      </c>
      <c r="L7" s="49" t="s">
        <v>9525</v>
      </c>
      <c r="M7" s="49">
        <v>1</v>
      </c>
      <c r="N7" s="49">
        <v>2</v>
      </c>
    </row>
    <row r="8" spans="1:14" x14ac:dyDescent="0.3">
      <c r="A8" s="50" t="s">
        <v>7355</v>
      </c>
      <c r="B8" s="51" t="s">
        <v>112</v>
      </c>
      <c r="C8" s="51" t="s">
        <v>5598</v>
      </c>
      <c r="D8" s="51" t="s">
        <v>1338</v>
      </c>
      <c r="E8" s="51" t="s">
        <v>7229</v>
      </c>
      <c r="F8" s="51" t="s">
        <v>6612</v>
      </c>
      <c r="G8" s="51" t="s">
        <v>1338</v>
      </c>
      <c r="H8" s="51" t="s">
        <v>5597</v>
      </c>
      <c r="I8" s="51" t="s">
        <v>7458</v>
      </c>
      <c r="J8" s="51" t="s">
        <v>1643</v>
      </c>
      <c r="K8" s="51" t="s">
        <v>9526</v>
      </c>
      <c r="L8" s="51" t="s">
        <v>9527</v>
      </c>
      <c r="M8" s="51">
        <v>1</v>
      </c>
      <c r="N8" s="51">
        <v>1</v>
      </c>
    </row>
    <row r="9" spans="1:14" x14ac:dyDescent="0.3">
      <c r="A9" s="48" t="s">
        <v>7943</v>
      </c>
      <c r="B9" s="49" t="s">
        <v>9521</v>
      </c>
      <c r="C9" s="49" t="s">
        <v>3808</v>
      </c>
      <c r="D9" s="49" t="s">
        <v>7952</v>
      </c>
      <c r="E9" s="49" t="s">
        <v>9522</v>
      </c>
      <c r="F9" s="49" t="s">
        <v>6675</v>
      </c>
      <c r="G9" s="49" t="s">
        <v>1230</v>
      </c>
      <c r="H9" s="49"/>
      <c r="I9" s="49"/>
      <c r="J9" s="49" t="s">
        <v>9528</v>
      </c>
      <c r="K9" s="49" t="s">
        <v>9529</v>
      </c>
      <c r="L9" s="49" t="s">
        <v>9530</v>
      </c>
      <c r="M9" s="49">
        <v>1</v>
      </c>
      <c r="N9" s="49">
        <v>2</v>
      </c>
    </row>
    <row r="10" spans="1:14" x14ac:dyDescent="0.3">
      <c r="A10" s="50" t="s">
        <v>7527</v>
      </c>
      <c r="B10" s="51" t="s">
        <v>114</v>
      </c>
      <c r="C10" s="51" t="s">
        <v>4940</v>
      </c>
      <c r="D10" s="51" t="s">
        <v>9531</v>
      </c>
      <c r="E10" s="51" t="s">
        <v>9532</v>
      </c>
      <c r="F10" s="51" t="s">
        <v>4941</v>
      </c>
      <c r="G10" s="51" t="s">
        <v>1137</v>
      </c>
      <c r="H10" s="51"/>
      <c r="I10" s="51"/>
      <c r="J10" s="51" t="s">
        <v>9533</v>
      </c>
      <c r="K10" s="51" t="s">
        <v>9534</v>
      </c>
      <c r="L10" s="51" t="s">
        <v>9535</v>
      </c>
      <c r="M10" s="51">
        <v>1</v>
      </c>
      <c r="N10" s="51">
        <v>2</v>
      </c>
    </row>
    <row r="11" spans="1:14" x14ac:dyDescent="0.3">
      <c r="A11" s="48" t="s">
        <v>9058</v>
      </c>
      <c r="B11" s="49" t="s">
        <v>185</v>
      </c>
      <c r="C11" s="49" t="s">
        <v>9066</v>
      </c>
      <c r="D11" s="49" t="s">
        <v>752</v>
      </c>
      <c r="E11" s="49" t="s">
        <v>7229</v>
      </c>
      <c r="F11" s="49" t="s">
        <v>3685</v>
      </c>
      <c r="G11" s="49" t="s">
        <v>752</v>
      </c>
      <c r="H11" s="49" t="s">
        <v>9067</v>
      </c>
      <c r="I11" s="49" t="s">
        <v>9068</v>
      </c>
      <c r="J11" s="49" t="s">
        <v>1701</v>
      </c>
      <c r="K11" s="49" t="s">
        <v>9536</v>
      </c>
      <c r="L11" s="49" t="s">
        <v>9537</v>
      </c>
      <c r="M11" s="49">
        <v>2</v>
      </c>
      <c r="N11" s="49">
        <v>1</v>
      </c>
    </row>
    <row r="12" spans="1:14" x14ac:dyDescent="0.3">
      <c r="A12" s="50" t="s">
        <v>9058</v>
      </c>
      <c r="B12" s="51" t="s">
        <v>185</v>
      </c>
      <c r="C12" s="51" t="s">
        <v>3684</v>
      </c>
      <c r="D12" s="51" t="s">
        <v>752</v>
      </c>
      <c r="E12" s="51" t="s">
        <v>7229</v>
      </c>
      <c r="F12" s="51" t="s">
        <v>3685</v>
      </c>
      <c r="G12" s="51" t="s">
        <v>752</v>
      </c>
      <c r="H12" s="51" t="s">
        <v>3683</v>
      </c>
      <c r="I12" s="51" t="s">
        <v>9065</v>
      </c>
      <c r="J12" s="51" t="s">
        <v>1701</v>
      </c>
      <c r="K12" s="51" t="s">
        <v>9538</v>
      </c>
      <c r="L12" s="51" t="s">
        <v>9539</v>
      </c>
      <c r="M12" s="51">
        <v>2</v>
      </c>
      <c r="N12" s="51">
        <v>1</v>
      </c>
    </row>
    <row r="13" spans="1:14" x14ac:dyDescent="0.3">
      <c r="A13" s="48" t="s">
        <v>6365</v>
      </c>
      <c r="B13" s="49" t="s">
        <v>163</v>
      </c>
      <c r="C13" s="49" t="s">
        <v>3826</v>
      </c>
      <c r="D13" s="49" t="s">
        <v>794</v>
      </c>
      <c r="E13" s="49" t="s">
        <v>7229</v>
      </c>
      <c r="F13" s="49" t="s">
        <v>3827</v>
      </c>
      <c r="G13" s="49" t="s">
        <v>794</v>
      </c>
      <c r="H13" s="49" t="s">
        <v>3825</v>
      </c>
      <c r="I13" s="49" t="s">
        <v>8818</v>
      </c>
      <c r="J13" s="49" t="s">
        <v>3828</v>
      </c>
      <c r="K13" s="49" t="s">
        <v>9540</v>
      </c>
      <c r="L13" s="49" t="s">
        <v>9541</v>
      </c>
      <c r="M13" s="49">
        <v>1</v>
      </c>
      <c r="N13" s="49">
        <v>1</v>
      </c>
    </row>
    <row r="14" spans="1:14" x14ac:dyDescent="0.3">
      <c r="A14" s="50" t="s">
        <v>8411</v>
      </c>
      <c r="B14" s="51" t="s">
        <v>129</v>
      </c>
      <c r="C14" s="51" t="s">
        <v>3855</v>
      </c>
      <c r="D14" s="51" t="s">
        <v>801</v>
      </c>
      <c r="E14" s="51" t="s">
        <v>7229</v>
      </c>
      <c r="F14" s="51" t="s">
        <v>3856</v>
      </c>
      <c r="G14" s="51" t="s">
        <v>801</v>
      </c>
      <c r="H14" s="51" t="s">
        <v>3854</v>
      </c>
      <c r="I14" s="51" t="s">
        <v>8415</v>
      </c>
      <c r="J14" s="51" t="s">
        <v>1774</v>
      </c>
      <c r="K14" s="51" t="s">
        <v>9542</v>
      </c>
      <c r="L14" s="51" t="s">
        <v>9543</v>
      </c>
      <c r="M14" s="51">
        <v>1</v>
      </c>
      <c r="N14" s="51">
        <v>1</v>
      </c>
    </row>
    <row r="15" spans="1:14" x14ac:dyDescent="0.3">
      <c r="A15" s="48" t="s">
        <v>8593</v>
      </c>
      <c r="B15" s="49" t="s">
        <v>143</v>
      </c>
      <c r="C15" s="49" t="s">
        <v>5829</v>
      </c>
      <c r="D15" s="49" t="s">
        <v>1412</v>
      </c>
      <c r="E15" s="49" t="s">
        <v>7229</v>
      </c>
      <c r="F15" s="49" t="s">
        <v>5830</v>
      </c>
      <c r="G15" s="49" t="s">
        <v>1412</v>
      </c>
      <c r="H15" s="49" t="s">
        <v>5828</v>
      </c>
      <c r="I15" s="49" t="s">
        <v>8610</v>
      </c>
      <c r="J15" s="49" t="s">
        <v>5153</v>
      </c>
      <c r="K15" s="49" t="s">
        <v>9544</v>
      </c>
      <c r="L15" s="49" t="s">
        <v>9545</v>
      </c>
      <c r="M15" s="49">
        <v>1</v>
      </c>
      <c r="N15" s="49">
        <v>1</v>
      </c>
    </row>
    <row r="16" spans="1:14" x14ac:dyDescent="0.3">
      <c r="A16" s="50" t="s">
        <v>8593</v>
      </c>
      <c r="B16" s="51" t="s">
        <v>143</v>
      </c>
      <c r="C16" s="51" t="s">
        <v>8611</v>
      </c>
      <c r="D16" s="51" t="s">
        <v>1427</v>
      </c>
      <c r="E16" s="51" t="s">
        <v>7229</v>
      </c>
      <c r="F16" s="51" t="s">
        <v>6766</v>
      </c>
      <c r="G16" s="51" t="s">
        <v>1427</v>
      </c>
      <c r="H16" s="51" t="s">
        <v>8612</v>
      </c>
      <c r="I16" s="51" t="s">
        <v>8613</v>
      </c>
      <c r="J16" s="51" t="s">
        <v>1701</v>
      </c>
      <c r="K16" s="51" t="s">
        <v>9546</v>
      </c>
      <c r="L16" s="51" t="s">
        <v>9547</v>
      </c>
      <c r="M16" s="51">
        <v>1</v>
      </c>
      <c r="N16" s="51">
        <v>1</v>
      </c>
    </row>
    <row r="17" spans="1:14" x14ac:dyDescent="0.3">
      <c r="A17" s="48" t="s">
        <v>8593</v>
      </c>
      <c r="B17" s="49" t="s">
        <v>143</v>
      </c>
      <c r="C17" s="49" t="s">
        <v>5744</v>
      </c>
      <c r="D17" s="49" t="s">
        <v>1384</v>
      </c>
      <c r="E17" s="49" t="s">
        <v>7229</v>
      </c>
      <c r="F17" s="49" t="s">
        <v>5745</v>
      </c>
      <c r="G17" s="49" t="s">
        <v>1384</v>
      </c>
      <c r="H17" s="49" t="s">
        <v>5743</v>
      </c>
      <c r="I17" s="49" t="s">
        <v>8608</v>
      </c>
      <c r="J17" s="49" t="s">
        <v>1701</v>
      </c>
      <c r="K17" s="49" t="s">
        <v>9548</v>
      </c>
      <c r="L17" s="49" t="s">
        <v>9549</v>
      </c>
      <c r="M17" s="49">
        <v>1</v>
      </c>
      <c r="N17" s="49">
        <v>1</v>
      </c>
    </row>
    <row r="18" spans="1:14" x14ac:dyDescent="0.3">
      <c r="A18" s="50" t="s">
        <v>3469</v>
      </c>
      <c r="B18" s="51" t="s">
        <v>173</v>
      </c>
      <c r="C18" s="51" t="s">
        <v>3430</v>
      </c>
      <c r="D18" s="51" t="s">
        <v>673</v>
      </c>
      <c r="E18" s="51" t="s">
        <v>9532</v>
      </c>
      <c r="F18" s="51" t="s">
        <v>3431</v>
      </c>
      <c r="G18" s="51" t="s">
        <v>673</v>
      </c>
      <c r="H18" s="51"/>
      <c r="I18" s="51"/>
      <c r="J18" s="51" t="s">
        <v>9550</v>
      </c>
      <c r="K18" s="51" t="s">
        <v>9551</v>
      </c>
      <c r="L18" s="51" t="s">
        <v>9552</v>
      </c>
      <c r="M18" s="51">
        <v>1</v>
      </c>
      <c r="N18" s="51">
        <v>2</v>
      </c>
    </row>
    <row r="19" spans="1:14" x14ac:dyDescent="0.3">
      <c r="A19" s="48" t="s">
        <v>7355</v>
      </c>
      <c r="B19" s="49" t="s">
        <v>112</v>
      </c>
      <c r="C19" s="49" t="s">
        <v>6002</v>
      </c>
      <c r="D19" s="49" t="s">
        <v>1461</v>
      </c>
      <c r="E19" s="49" t="s">
        <v>7229</v>
      </c>
      <c r="F19" s="49" t="s">
        <v>6003</v>
      </c>
      <c r="G19" s="49" t="s">
        <v>1461</v>
      </c>
      <c r="H19" s="49" t="s">
        <v>6001</v>
      </c>
      <c r="I19" s="49" t="s">
        <v>7522</v>
      </c>
      <c r="J19" s="49" t="s">
        <v>2081</v>
      </c>
      <c r="K19" s="49" t="s">
        <v>9553</v>
      </c>
      <c r="L19" s="49" t="s">
        <v>9554</v>
      </c>
      <c r="M19" s="49">
        <v>1</v>
      </c>
      <c r="N19" s="49">
        <v>1</v>
      </c>
    </row>
    <row r="20" spans="1:14" x14ac:dyDescent="0.3">
      <c r="A20" s="50" t="s">
        <v>7943</v>
      </c>
      <c r="B20" s="51" t="s">
        <v>9521</v>
      </c>
      <c r="C20" s="51" t="s">
        <v>3808</v>
      </c>
      <c r="D20" s="51" t="s">
        <v>7952</v>
      </c>
      <c r="E20" s="51" t="s">
        <v>7229</v>
      </c>
      <c r="F20" s="51" t="s">
        <v>3809</v>
      </c>
      <c r="G20" s="51" t="s">
        <v>789</v>
      </c>
      <c r="H20" s="51" t="s">
        <v>3807</v>
      </c>
      <c r="I20" s="51" t="s">
        <v>7953</v>
      </c>
      <c r="J20" s="51" t="s">
        <v>2579</v>
      </c>
      <c r="K20" s="51" t="s">
        <v>9555</v>
      </c>
      <c r="L20" s="51" t="s">
        <v>9556</v>
      </c>
      <c r="M20" s="51">
        <v>1</v>
      </c>
      <c r="N20" s="51">
        <v>2</v>
      </c>
    </row>
    <row r="21" spans="1:14" x14ac:dyDescent="0.3">
      <c r="A21" s="48" t="s">
        <v>8515</v>
      </c>
      <c r="B21" s="49" t="s">
        <v>9557</v>
      </c>
      <c r="C21" s="49" t="s">
        <v>3411</v>
      </c>
      <c r="D21" s="49" t="s">
        <v>6750</v>
      </c>
      <c r="E21" s="49" t="s">
        <v>9532</v>
      </c>
      <c r="F21" s="49" t="s">
        <v>3412</v>
      </c>
      <c r="G21" s="49" t="s">
        <v>667</v>
      </c>
      <c r="H21" s="49"/>
      <c r="I21" s="49"/>
      <c r="J21" s="49" t="s">
        <v>9558</v>
      </c>
      <c r="K21" s="49" t="s">
        <v>9559</v>
      </c>
      <c r="L21" s="49" t="s">
        <v>9560</v>
      </c>
      <c r="M21" s="49">
        <v>1</v>
      </c>
      <c r="N21" s="49">
        <v>2</v>
      </c>
    </row>
    <row r="22" spans="1:14" x14ac:dyDescent="0.3">
      <c r="A22" s="50" t="s">
        <v>8474</v>
      </c>
      <c r="B22" s="51" t="s">
        <v>132</v>
      </c>
      <c r="C22" s="51" t="s">
        <v>3858</v>
      </c>
      <c r="D22" s="51" t="s">
        <v>801</v>
      </c>
      <c r="E22" s="51" t="s">
        <v>7229</v>
      </c>
      <c r="F22" s="51" t="s">
        <v>3859</v>
      </c>
      <c r="G22" s="51" t="s">
        <v>801</v>
      </c>
      <c r="H22" s="51" t="s">
        <v>3857</v>
      </c>
      <c r="I22" s="51" t="s">
        <v>8477</v>
      </c>
      <c r="J22" s="51" t="s">
        <v>3860</v>
      </c>
      <c r="K22" s="51" t="s">
        <v>9561</v>
      </c>
      <c r="L22" s="51" t="s">
        <v>9562</v>
      </c>
      <c r="M22" s="51">
        <v>1</v>
      </c>
      <c r="N22" s="51">
        <v>1</v>
      </c>
    </row>
    <row r="23" spans="1:14" x14ac:dyDescent="0.3">
      <c r="A23" s="48" t="s">
        <v>6795</v>
      </c>
      <c r="B23" s="49" t="s">
        <v>205</v>
      </c>
      <c r="C23" s="49" t="s">
        <v>9319</v>
      </c>
      <c r="D23" s="49" t="s">
        <v>642</v>
      </c>
      <c r="E23" s="49" t="s">
        <v>7229</v>
      </c>
      <c r="F23" s="49" t="s">
        <v>3333</v>
      </c>
      <c r="G23" s="49" t="s">
        <v>641</v>
      </c>
      <c r="H23" s="49" t="s">
        <v>9320</v>
      </c>
      <c r="I23" s="49" t="s">
        <v>9321</v>
      </c>
      <c r="J23" s="49" t="s">
        <v>2966</v>
      </c>
      <c r="K23" s="49" t="s">
        <v>9563</v>
      </c>
      <c r="L23" s="49" t="s">
        <v>9564</v>
      </c>
      <c r="M23" s="49">
        <v>1</v>
      </c>
      <c r="N23" s="49">
        <v>1</v>
      </c>
    </row>
    <row r="24" spans="1:14" x14ac:dyDescent="0.3">
      <c r="A24" s="50" t="s">
        <v>6795</v>
      </c>
      <c r="B24" s="51" t="s">
        <v>205</v>
      </c>
      <c r="C24" s="51" t="s">
        <v>3865</v>
      </c>
      <c r="D24" s="51" t="s">
        <v>802</v>
      </c>
      <c r="E24" s="51" t="s">
        <v>7229</v>
      </c>
      <c r="F24" s="51" t="s">
        <v>3866</v>
      </c>
      <c r="G24" s="51" t="s">
        <v>802</v>
      </c>
      <c r="H24" s="51" t="s">
        <v>3864</v>
      </c>
      <c r="I24" s="51" t="s">
        <v>9323</v>
      </c>
      <c r="J24" s="51" t="s">
        <v>1834</v>
      </c>
      <c r="K24" s="51" t="s">
        <v>9565</v>
      </c>
      <c r="L24" s="51" t="s">
        <v>9566</v>
      </c>
      <c r="M24" s="51">
        <v>1</v>
      </c>
      <c r="N24" s="51">
        <v>1</v>
      </c>
    </row>
    <row r="25" spans="1:14" x14ac:dyDescent="0.3">
      <c r="A25" s="48" t="s">
        <v>8537</v>
      </c>
      <c r="B25" s="49" t="s">
        <v>136</v>
      </c>
      <c r="C25" s="49" t="s">
        <v>5797</v>
      </c>
      <c r="D25" s="49" t="s">
        <v>1403</v>
      </c>
      <c r="E25" s="49" t="s">
        <v>7229</v>
      </c>
      <c r="F25" s="49" t="s">
        <v>5798</v>
      </c>
      <c r="G25" s="49" t="s">
        <v>1402</v>
      </c>
      <c r="H25" s="49" t="s">
        <v>5796</v>
      </c>
      <c r="I25" s="49" t="s">
        <v>8548</v>
      </c>
      <c r="J25" s="49" t="s">
        <v>6748</v>
      </c>
      <c r="K25" s="49" t="s">
        <v>9567</v>
      </c>
      <c r="L25" s="49" t="s">
        <v>9568</v>
      </c>
      <c r="M25" s="49">
        <v>1</v>
      </c>
      <c r="N25" s="49">
        <v>1</v>
      </c>
    </row>
    <row r="26" spans="1:14" x14ac:dyDescent="0.3">
      <c r="A26" s="50" t="s">
        <v>6847</v>
      </c>
      <c r="B26" s="51" t="s">
        <v>193</v>
      </c>
      <c r="C26" s="51" t="s">
        <v>4834</v>
      </c>
      <c r="D26" s="51" t="s">
        <v>7418</v>
      </c>
      <c r="E26" s="51" t="s">
        <v>7229</v>
      </c>
      <c r="F26" s="51" t="s">
        <v>4835</v>
      </c>
      <c r="G26" s="51" t="s">
        <v>1103</v>
      </c>
      <c r="H26" s="51" t="s">
        <v>4833</v>
      </c>
      <c r="I26" s="51" t="s">
        <v>9136</v>
      </c>
      <c r="J26" s="51" t="s">
        <v>1921</v>
      </c>
      <c r="K26" s="51" t="s">
        <v>9569</v>
      </c>
      <c r="L26" s="51" t="s">
        <v>9570</v>
      </c>
      <c r="M26" s="51">
        <v>1</v>
      </c>
      <c r="N26" s="51">
        <v>1</v>
      </c>
    </row>
    <row r="27" spans="1:14" x14ac:dyDescent="0.3">
      <c r="A27" s="48" t="s">
        <v>8956</v>
      </c>
      <c r="B27" s="49" t="s">
        <v>177</v>
      </c>
      <c r="C27" s="49" t="s">
        <v>3783</v>
      </c>
      <c r="D27" s="49" t="s">
        <v>781</v>
      </c>
      <c r="E27" s="49" t="s">
        <v>7229</v>
      </c>
      <c r="F27" s="49" t="s">
        <v>3784</v>
      </c>
      <c r="G27" s="49" t="s">
        <v>781</v>
      </c>
      <c r="H27" s="49" t="s">
        <v>3782</v>
      </c>
      <c r="I27" s="49"/>
      <c r="J27" s="49" t="s">
        <v>3785</v>
      </c>
      <c r="K27" s="49" t="s">
        <v>9571</v>
      </c>
      <c r="L27" s="49" t="s">
        <v>9572</v>
      </c>
      <c r="M27" s="49">
        <v>1</v>
      </c>
      <c r="N27" s="49">
        <v>1</v>
      </c>
    </row>
    <row r="28" spans="1:14" x14ac:dyDescent="0.3">
      <c r="A28" s="50" t="s">
        <v>3469</v>
      </c>
      <c r="B28" s="51" t="s">
        <v>173</v>
      </c>
      <c r="C28" s="51" t="s">
        <v>3430</v>
      </c>
      <c r="D28" s="51" t="s">
        <v>673</v>
      </c>
      <c r="E28" s="51" t="s">
        <v>7229</v>
      </c>
      <c r="F28" s="51" t="s">
        <v>6811</v>
      </c>
      <c r="G28" s="51" t="s">
        <v>6971</v>
      </c>
      <c r="H28" s="51" t="s">
        <v>3429</v>
      </c>
      <c r="I28" s="51" t="s">
        <v>8912</v>
      </c>
      <c r="J28" s="51" t="s">
        <v>3432</v>
      </c>
      <c r="K28" s="51" t="s">
        <v>9573</v>
      </c>
      <c r="L28" s="51" t="s">
        <v>9574</v>
      </c>
      <c r="M28" s="51">
        <v>1</v>
      </c>
      <c r="N28" s="51">
        <v>2</v>
      </c>
    </row>
    <row r="29" spans="1:14" x14ac:dyDescent="0.3">
      <c r="A29" s="48" t="s">
        <v>7355</v>
      </c>
      <c r="B29" s="49" t="s">
        <v>112</v>
      </c>
      <c r="C29" s="49" t="s">
        <v>3572</v>
      </c>
      <c r="D29" s="49" t="s">
        <v>716</v>
      </c>
      <c r="E29" s="49" t="s">
        <v>7229</v>
      </c>
      <c r="F29" s="49" t="s">
        <v>3573</v>
      </c>
      <c r="G29" s="49" t="s">
        <v>716</v>
      </c>
      <c r="H29" s="49" t="s">
        <v>3571</v>
      </c>
      <c r="I29" s="49" t="s">
        <v>7378</v>
      </c>
      <c r="J29" s="49" t="s">
        <v>1639</v>
      </c>
      <c r="K29" s="49" t="s">
        <v>9575</v>
      </c>
      <c r="L29" s="49" t="s">
        <v>9576</v>
      </c>
      <c r="M29" s="49">
        <v>1</v>
      </c>
      <c r="N29" s="49">
        <v>1</v>
      </c>
    </row>
    <row r="30" spans="1:14" x14ac:dyDescent="0.3">
      <c r="A30" s="50" t="s">
        <v>7355</v>
      </c>
      <c r="B30" s="51" t="s">
        <v>112</v>
      </c>
      <c r="C30" s="51" t="s">
        <v>2402</v>
      </c>
      <c r="D30" s="51" t="s">
        <v>7369</v>
      </c>
      <c r="E30" s="51" t="s">
        <v>7311</v>
      </c>
      <c r="F30" s="51" t="s">
        <v>2403</v>
      </c>
      <c r="G30" s="51" t="s">
        <v>369</v>
      </c>
      <c r="H30" s="51" t="s">
        <v>2401</v>
      </c>
      <c r="I30" s="51" t="s">
        <v>7370</v>
      </c>
      <c r="J30" s="51" t="s">
        <v>1643</v>
      </c>
      <c r="K30" s="51" t="s">
        <v>9577</v>
      </c>
      <c r="L30" s="51" t="s">
        <v>9578</v>
      </c>
      <c r="M30" s="51">
        <v>1</v>
      </c>
      <c r="N30" s="51">
        <v>1</v>
      </c>
    </row>
    <row r="31" spans="1:14" x14ac:dyDescent="0.3">
      <c r="A31" s="48" t="s">
        <v>7355</v>
      </c>
      <c r="B31" s="49" t="s">
        <v>112</v>
      </c>
      <c r="C31" s="49" t="s">
        <v>4271</v>
      </c>
      <c r="D31" s="49" t="s">
        <v>7393</v>
      </c>
      <c r="E31" s="49" t="s">
        <v>7311</v>
      </c>
      <c r="F31" s="49" t="s">
        <v>4272</v>
      </c>
      <c r="G31" s="49" t="s">
        <v>925</v>
      </c>
      <c r="H31" s="49" t="s">
        <v>4270</v>
      </c>
      <c r="I31" s="49" t="s">
        <v>7394</v>
      </c>
      <c r="J31" s="49" t="s">
        <v>1643</v>
      </c>
      <c r="K31" s="49" t="s">
        <v>9579</v>
      </c>
      <c r="L31" s="49" t="s">
        <v>9580</v>
      </c>
      <c r="M31" s="49">
        <v>1</v>
      </c>
      <c r="N31" s="49">
        <v>1</v>
      </c>
    </row>
    <row r="32" spans="1:14" x14ac:dyDescent="0.3">
      <c r="A32" s="50" t="s">
        <v>8756</v>
      </c>
      <c r="B32" s="51" t="s">
        <v>157</v>
      </c>
      <c r="C32" s="51" t="s">
        <v>3836</v>
      </c>
      <c r="D32" s="51" t="s">
        <v>795</v>
      </c>
      <c r="E32" s="51" t="s">
        <v>7229</v>
      </c>
      <c r="F32" s="51" t="s">
        <v>3837</v>
      </c>
      <c r="G32" s="51" t="s">
        <v>795</v>
      </c>
      <c r="H32" s="51" t="s">
        <v>3835</v>
      </c>
      <c r="I32" s="51" t="s">
        <v>8760</v>
      </c>
      <c r="J32" s="51" t="s">
        <v>3635</v>
      </c>
      <c r="K32" s="51" t="s">
        <v>9581</v>
      </c>
      <c r="L32" s="51" t="s">
        <v>9582</v>
      </c>
      <c r="M32" s="51">
        <v>1</v>
      </c>
      <c r="N32" s="51">
        <v>1</v>
      </c>
    </row>
    <row r="33" spans="1:14" x14ac:dyDescent="0.3">
      <c r="A33" s="48" t="s">
        <v>8756</v>
      </c>
      <c r="B33" s="49" t="s">
        <v>157</v>
      </c>
      <c r="C33" s="49" t="s">
        <v>3569</v>
      </c>
      <c r="D33" s="49" t="s">
        <v>716</v>
      </c>
      <c r="E33" s="49" t="s">
        <v>7229</v>
      </c>
      <c r="F33" s="49" t="s">
        <v>3570</v>
      </c>
      <c r="G33" s="49" t="s">
        <v>716</v>
      </c>
      <c r="H33" s="49" t="s">
        <v>3568</v>
      </c>
      <c r="I33" s="49" t="s">
        <v>8759</v>
      </c>
      <c r="J33" s="49" t="s">
        <v>2921</v>
      </c>
      <c r="K33" s="49" t="s">
        <v>9583</v>
      </c>
      <c r="L33" s="49" t="s">
        <v>9584</v>
      </c>
      <c r="M33" s="49">
        <v>1</v>
      </c>
      <c r="N33" s="49">
        <v>1</v>
      </c>
    </row>
    <row r="34" spans="1:14" x14ac:dyDescent="0.3">
      <c r="A34" s="50" t="s">
        <v>3112</v>
      </c>
      <c r="B34" s="51" t="s">
        <v>134</v>
      </c>
      <c r="C34" s="51" t="s">
        <v>6434</v>
      </c>
      <c r="D34" s="51" t="s">
        <v>1592</v>
      </c>
      <c r="E34" s="51" t="s">
        <v>7311</v>
      </c>
      <c r="F34" s="51" t="s">
        <v>6435</v>
      </c>
      <c r="G34" s="51" t="s">
        <v>1592</v>
      </c>
      <c r="H34" s="51" t="s">
        <v>6433</v>
      </c>
      <c r="I34" s="51" t="s">
        <v>8514</v>
      </c>
      <c r="J34" s="51" t="s">
        <v>1992</v>
      </c>
      <c r="K34" s="51" t="s">
        <v>9585</v>
      </c>
      <c r="L34" s="51" t="s">
        <v>9586</v>
      </c>
      <c r="M34" s="51">
        <v>1</v>
      </c>
      <c r="N34" s="51">
        <v>1</v>
      </c>
    </row>
    <row r="35" spans="1:14" x14ac:dyDescent="0.3">
      <c r="A35" s="48" t="s">
        <v>8550</v>
      </c>
      <c r="B35" s="49" t="s">
        <v>139</v>
      </c>
      <c r="C35" s="49" t="s">
        <v>3422</v>
      </c>
      <c r="D35" s="49" t="s">
        <v>9587</v>
      </c>
      <c r="E35" s="49" t="s">
        <v>9532</v>
      </c>
      <c r="F35" s="49" t="s">
        <v>3423</v>
      </c>
      <c r="G35" s="49" t="s">
        <v>671</v>
      </c>
      <c r="H35" s="49"/>
      <c r="I35" s="49"/>
      <c r="J35" s="49" t="s">
        <v>9588</v>
      </c>
      <c r="K35" s="49" t="s">
        <v>9589</v>
      </c>
      <c r="L35" s="49" t="s">
        <v>9590</v>
      </c>
      <c r="M35" s="49">
        <v>1</v>
      </c>
      <c r="N35" s="49">
        <v>2</v>
      </c>
    </row>
    <row r="36" spans="1:14" x14ac:dyDescent="0.3">
      <c r="A36" s="50" t="s">
        <v>8550</v>
      </c>
      <c r="B36" s="51" t="s">
        <v>139</v>
      </c>
      <c r="C36" s="51" t="s">
        <v>3422</v>
      </c>
      <c r="D36" s="51" t="s">
        <v>9591</v>
      </c>
      <c r="E36" s="51" t="s">
        <v>7229</v>
      </c>
      <c r="F36" s="51" t="s">
        <v>5831</v>
      </c>
      <c r="G36" s="51" t="s">
        <v>7023</v>
      </c>
      <c r="H36" s="51" t="s">
        <v>3421</v>
      </c>
      <c r="I36" s="51" t="s">
        <v>8558</v>
      </c>
      <c r="J36" s="51" t="s">
        <v>3424</v>
      </c>
      <c r="K36" s="51" t="s">
        <v>9592</v>
      </c>
      <c r="L36" s="51" t="s">
        <v>9593</v>
      </c>
      <c r="M36" s="51">
        <v>1</v>
      </c>
      <c r="N36" s="51">
        <v>2</v>
      </c>
    </row>
    <row r="37" spans="1:14" x14ac:dyDescent="0.3">
      <c r="A37" s="48" t="s">
        <v>7943</v>
      </c>
      <c r="B37" s="49" t="s">
        <v>9521</v>
      </c>
      <c r="C37" s="49" t="s">
        <v>2396</v>
      </c>
      <c r="D37" s="49" t="s">
        <v>6672</v>
      </c>
      <c r="E37" s="49" t="s">
        <v>7229</v>
      </c>
      <c r="F37" s="49" t="s">
        <v>2397</v>
      </c>
      <c r="G37" s="49" t="s">
        <v>367</v>
      </c>
      <c r="H37" s="49" t="s">
        <v>2395</v>
      </c>
      <c r="I37" s="49" t="s">
        <v>7944</v>
      </c>
      <c r="J37" s="49" t="s">
        <v>2143</v>
      </c>
      <c r="K37" s="49" t="s">
        <v>9594</v>
      </c>
      <c r="L37" s="49" t="s">
        <v>9595</v>
      </c>
      <c r="M37" s="49">
        <v>1</v>
      </c>
      <c r="N37" s="49">
        <v>2</v>
      </c>
    </row>
    <row r="38" spans="1:14" x14ac:dyDescent="0.3">
      <c r="A38" s="50" t="s">
        <v>8515</v>
      </c>
      <c r="B38" s="51" t="s">
        <v>9557</v>
      </c>
      <c r="C38" s="51" t="s">
        <v>6440</v>
      </c>
      <c r="D38" s="51" t="s">
        <v>1594</v>
      </c>
      <c r="E38" s="51" t="s">
        <v>7229</v>
      </c>
      <c r="F38" s="51" t="s">
        <v>6441</v>
      </c>
      <c r="G38" s="51" t="s">
        <v>1594</v>
      </c>
      <c r="H38" s="51" t="s">
        <v>6439</v>
      </c>
      <c r="I38" s="51" t="s">
        <v>8535</v>
      </c>
      <c r="J38" s="51" t="s">
        <v>6748</v>
      </c>
      <c r="K38" s="51" t="s">
        <v>9596</v>
      </c>
      <c r="L38" s="51" t="s">
        <v>9597</v>
      </c>
      <c r="M38" s="51">
        <v>1</v>
      </c>
      <c r="N38" s="51">
        <v>1</v>
      </c>
    </row>
    <row r="39" spans="1:14" x14ac:dyDescent="0.3">
      <c r="A39" s="48" t="s">
        <v>8515</v>
      </c>
      <c r="B39" s="49" t="s">
        <v>9557</v>
      </c>
      <c r="C39" s="49" t="s">
        <v>3411</v>
      </c>
      <c r="D39" s="49" t="s">
        <v>8529</v>
      </c>
      <c r="E39" s="49" t="s">
        <v>7229</v>
      </c>
      <c r="F39" s="49" t="s">
        <v>3610</v>
      </c>
      <c r="G39" s="49" t="s">
        <v>728</v>
      </c>
      <c r="H39" s="49" t="s">
        <v>3609</v>
      </c>
      <c r="I39" s="49" t="s">
        <v>8530</v>
      </c>
      <c r="J39" s="49" t="s">
        <v>6748</v>
      </c>
      <c r="K39" s="49" t="s">
        <v>9598</v>
      </c>
      <c r="L39" s="49" t="s">
        <v>9599</v>
      </c>
      <c r="M39" s="49">
        <v>1</v>
      </c>
      <c r="N39" s="49">
        <v>2</v>
      </c>
    </row>
    <row r="40" spans="1:14" x14ac:dyDescent="0.3">
      <c r="A40" s="50" t="s">
        <v>7989</v>
      </c>
      <c r="B40" s="51" t="s">
        <v>126</v>
      </c>
      <c r="C40" s="51" t="s">
        <v>5708</v>
      </c>
      <c r="D40" s="51" t="s">
        <v>8105</v>
      </c>
      <c r="E40" s="51" t="s">
        <v>7229</v>
      </c>
      <c r="F40" s="51" t="s">
        <v>5709</v>
      </c>
      <c r="G40" s="51" t="s">
        <v>1372</v>
      </c>
      <c r="H40" s="51" t="s">
        <v>5707</v>
      </c>
      <c r="I40" s="51" t="s">
        <v>8106</v>
      </c>
      <c r="J40" s="51" t="s">
        <v>1635</v>
      </c>
      <c r="K40" s="51" t="s">
        <v>9600</v>
      </c>
      <c r="L40" s="51" t="s">
        <v>9601</v>
      </c>
      <c r="M40" s="51">
        <v>1</v>
      </c>
      <c r="N40" s="51">
        <v>1</v>
      </c>
    </row>
    <row r="41" spans="1:14" x14ac:dyDescent="0.3">
      <c r="A41" s="48" t="s">
        <v>7989</v>
      </c>
      <c r="B41" s="49" t="s">
        <v>126</v>
      </c>
      <c r="C41" s="49" t="s">
        <v>2399</v>
      </c>
      <c r="D41" s="49" t="s">
        <v>7369</v>
      </c>
      <c r="E41" s="49" t="s">
        <v>7229</v>
      </c>
      <c r="F41" s="49" t="s">
        <v>2400</v>
      </c>
      <c r="G41" s="49" t="s">
        <v>368</v>
      </c>
      <c r="H41" s="49" t="s">
        <v>2398</v>
      </c>
      <c r="I41" s="49" t="s">
        <v>8017</v>
      </c>
      <c r="J41" s="49" t="s">
        <v>1635</v>
      </c>
      <c r="K41" s="49" t="s">
        <v>9602</v>
      </c>
      <c r="L41" s="49" t="s">
        <v>9603</v>
      </c>
      <c r="M41" s="49">
        <v>1</v>
      </c>
      <c r="N41" s="49">
        <v>1</v>
      </c>
    </row>
    <row r="42" spans="1:14" x14ac:dyDescent="0.3">
      <c r="A42" s="50" t="s">
        <v>8643</v>
      </c>
      <c r="B42" s="51" t="s">
        <v>147</v>
      </c>
      <c r="C42" s="51" t="s">
        <v>6471</v>
      </c>
      <c r="D42" s="51" t="s">
        <v>1603</v>
      </c>
      <c r="E42" s="51" t="s">
        <v>7229</v>
      </c>
      <c r="F42" s="51" t="s">
        <v>6472</v>
      </c>
      <c r="G42" s="51" t="s">
        <v>1603</v>
      </c>
      <c r="H42" s="51" t="s">
        <v>6470</v>
      </c>
      <c r="I42" s="51" t="s">
        <v>8675</v>
      </c>
      <c r="J42" s="51" t="s">
        <v>6473</v>
      </c>
      <c r="K42" s="51" t="s">
        <v>9604</v>
      </c>
      <c r="L42" s="51" t="s">
        <v>9605</v>
      </c>
      <c r="M42" s="51">
        <v>1</v>
      </c>
      <c r="N42" s="51">
        <v>1</v>
      </c>
    </row>
    <row r="43" spans="1:14" x14ac:dyDescent="0.3">
      <c r="A43" s="48" t="s">
        <v>8411</v>
      </c>
      <c r="B43" s="49" t="s">
        <v>129</v>
      </c>
      <c r="C43" s="49" t="s">
        <v>5687</v>
      </c>
      <c r="D43" s="49" t="s">
        <v>8425</v>
      </c>
      <c r="E43" s="49" t="s">
        <v>7229</v>
      </c>
      <c r="F43" s="49" t="s">
        <v>5688</v>
      </c>
      <c r="G43" s="49" t="s">
        <v>1367</v>
      </c>
      <c r="H43" s="49" t="s">
        <v>5686</v>
      </c>
      <c r="I43" s="49" t="s">
        <v>8426</v>
      </c>
      <c r="J43" s="49" t="s">
        <v>3056</v>
      </c>
      <c r="K43" s="49" t="s">
        <v>9606</v>
      </c>
      <c r="L43" s="49" t="s">
        <v>9607</v>
      </c>
      <c r="M43" s="49">
        <v>1</v>
      </c>
      <c r="N43" s="49">
        <v>1</v>
      </c>
    </row>
    <row r="44" spans="1:14" x14ac:dyDescent="0.3">
      <c r="A44" s="50" t="s">
        <v>8411</v>
      </c>
      <c r="B44" s="51" t="s">
        <v>129</v>
      </c>
      <c r="C44" s="51" t="s">
        <v>5702</v>
      </c>
      <c r="D44" s="51" t="s">
        <v>8105</v>
      </c>
      <c r="E44" s="51" t="s">
        <v>7229</v>
      </c>
      <c r="F44" s="51" t="s">
        <v>5703</v>
      </c>
      <c r="G44" s="51" t="s">
        <v>1371</v>
      </c>
      <c r="H44" s="51" t="s">
        <v>5701</v>
      </c>
      <c r="I44" s="51" t="s">
        <v>8427</v>
      </c>
      <c r="J44" s="51" t="s">
        <v>3056</v>
      </c>
      <c r="K44" s="51" t="s">
        <v>9608</v>
      </c>
      <c r="L44" s="51" t="s">
        <v>9609</v>
      </c>
      <c r="M44" s="51">
        <v>1</v>
      </c>
      <c r="N44" s="51">
        <v>1</v>
      </c>
    </row>
    <row r="45" spans="1:14" x14ac:dyDescent="0.3">
      <c r="A45" s="48" t="s">
        <v>8411</v>
      </c>
      <c r="B45" s="49" t="s">
        <v>129</v>
      </c>
      <c r="C45" s="49" t="s">
        <v>8434</v>
      </c>
      <c r="D45" s="49" t="s">
        <v>1454</v>
      </c>
      <c r="E45" s="49" t="s">
        <v>7229</v>
      </c>
      <c r="F45" s="49" t="s">
        <v>5970</v>
      </c>
      <c r="G45" s="49" t="s">
        <v>1454</v>
      </c>
      <c r="H45" s="49" t="s">
        <v>4656</v>
      </c>
      <c r="I45" s="49" t="s">
        <v>7247</v>
      </c>
      <c r="J45" s="49" t="s">
        <v>1774</v>
      </c>
      <c r="K45" s="49" t="s">
        <v>9610</v>
      </c>
      <c r="L45" s="49" t="s">
        <v>9611</v>
      </c>
      <c r="M45" s="49">
        <v>2</v>
      </c>
      <c r="N45" s="49">
        <v>1</v>
      </c>
    </row>
    <row r="46" spans="1:14" x14ac:dyDescent="0.3">
      <c r="A46" s="50" t="s">
        <v>8411</v>
      </c>
      <c r="B46" s="51" t="s">
        <v>129</v>
      </c>
      <c r="C46" s="51" t="s">
        <v>5969</v>
      </c>
      <c r="D46" s="51" t="s">
        <v>1454</v>
      </c>
      <c r="E46" s="51" t="s">
        <v>7229</v>
      </c>
      <c r="F46" s="51" t="s">
        <v>5970</v>
      </c>
      <c r="G46" s="51" t="s">
        <v>1454</v>
      </c>
      <c r="H46" s="51" t="s">
        <v>5968</v>
      </c>
      <c r="I46" s="51" t="s">
        <v>8433</v>
      </c>
      <c r="J46" s="51" t="s">
        <v>1774</v>
      </c>
      <c r="K46" s="51" t="s">
        <v>9612</v>
      </c>
      <c r="L46" s="51" t="s">
        <v>9613</v>
      </c>
      <c r="M46" s="51">
        <v>2</v>
      </c>
      <c r="N46" s="51">
        <v>1</v>
      </c>
    </row>
    <row r="47" spans="1:14" x14ac:dyDescent="0.3">
      <c r="A47" s="48" t="s">
        <v>3834</v>
      </c>
      <c r="B47" s="49" t="s">
        <v>159</v>
      </c>
      <c r="C47" s="49" t="s">
        <v>5966</v>
      </c>
      <c r="D47" s="49" t="s">
        <v>7518</v>
      </c>
      <c r="E47" s="49" t="s">
        <v>7229</v>
      </c>
      <c r="F47" s="49" t="s">
        <v>5967</v>
      </c>
      <c r="G47" s="49" t="s">
        <v>1453</v>
      </c>
      <c r="H47" s="49" t="s">
        <v>5965</v>
      </c>
      <c r="I47" s="49" t="s">
        <v>8783</v>
      </c>
      <c r="J47" s="49" t="s">
        <v>2310</v>
      </c>
      <c r="K47" s="49" t="s">
        <v>9614</v>
      </c>
      <c r="L47" s="49" t="s">
        <v>9615</v>
      </c>
      <c r="M47" s="49">
        <v>1</v>
      </c>
      <c r="N47" s="49">
        <v>1</v>
      </c>
    </row>
    <row r="48" spans="1:14" x14ac:dyDescent="0.3">
      <c r="A48" s="50" t="s">
        <v>7355</v>
      </c>
      <c r="B48" s="51" t="s">
        <v>112</v>
      </c>
      <c r="C48" s="51" t="s">
        <v>4837</v>
      </c>
      <c r="D48" s="51" t="s">
        <v>7418</v>
      </c>
      <c r="E48" s="51" t="s">
        <v>7229</v>
      </c>
      <c r="F48" s="51" t="s">
        <v>4838</v>
      </c>
      <c r="G48" s="51" t="s">
        <v>1103</v>
      </c>
      <c r="H48" s="51" t="s">
        <v>4836</v>
      </c>
      <c r="I48" s="51" t="s">
        <v>7419</v>
      </c>
      <c r="J48" s="51" t="s">
        <v>1643</v>
      </c>
      <c r="K48" s="51" t="s">
        <v>9616</v>
      </c>
      <c r="L48" s="51" t="s">
        <v>9617</v>
      </c>
      <c r="M48" s="51">
        <v>1</v>
      </c>
      <c r="N48" s="51">
        <v>1</v>
      </c>
    </row>
    <row r="49" spans="1:14" x14ac:dyDescent="0.3">
      <c r="A49" s="48" t="s">
        <v>6365</v>
      </c>
      <c r="B49" s="49" t="s">
        <v>163</v>
      </c>
      <c r="C49" s="49" t="s">
        <v>4268</v>
      </c>
      <c r="D49" s="49" t="s">
        <v>7393</v>
      </c>
      <c r="E49" s="49" t="s">
        <v>7229</v>
      </c>
      <c r="F49" s="49" t="s">
        <v>4269</v>
      </c>
      <c r="G49" s="49" t="s">
        <v>925</v>
      </c>
      <c r="H49" s="49" t="s">
        <v>4267</v>
      </c>
      <c r="I49" s="49" t="s">
        <v>8819</v>
      </c>
      <c r="J49" s="49" t="s">
        <v>1838</v>
      </c>
      <c r="K49" s="49" t="s">
        <v>9618</v>
      </c>
      <c r="L49" s="49" t="s">
        <v>9619</v>
      </c>
      <c r="M49" s="49">
        <v>1</v>
      </c>
      <c r="N49" s="49">
        <v>1</v>
      </c>
    </row>
    <row r="50" spans="1:14" x14ac:dyDescent="0.3">
      <c r="A50" s="50" t="s">
        <v>8849</v>
      </c>
      <c r="B50" s="51" t="s">
        <v>166</v>
      </c>
      <c r="C50" s="51" t="s">
        <v>3124</v>
      </c>
      <c r="D50" s="51" t="s">
        <v>8484</v>
      </c>
      <c r="E50" s="51" t="s">
        <v>7229</v>
      </c>
      <c r="F50" s="51" t="s">
        <v>3125</v>
      </c>
      <c r="G50" s="51" t="s">
        <v>581</v>
      </c>
      <c r="H50" s="51" t="s">
        <v>3123</v>
      </c>
      <c r="I50" s="51" t="s">
        <v>8862</v>
      </c>
      <c r="J50" s="51" t="s">
        <v>3119</v>
      </c>
      <c r="K50" s="51" t="s">
        <v>9620</v>
      </c>
      <c r="L50" s="51" t="s">
        <v>9621</v>
      </c>
      <c r="M50" s="51">
        <v>1</v>
      </c>
      <c r="N50" s="51">
        <v>1</v>
      </c>
    </row>
    <row r="51" spans="1:14" x14ac:dyDescent="0.3">
      <c r="A51" s="48" t="s">
        <v>9385</v>
      </c>
      <c r="B51" s="49" t="s">
        <v>213</v>
      </c>
      <c r="C51" s="49" t="s">
        <v>9399</v>
      </c>
      <c r="D51" s="49" t="s">
        <v>9622</v>
      </c>
      <c r="E51" s="49" t="s">
        <v>9532</v>
      </c>
      <c r="F51" s="49" t="s">
        <v>3662</v>
      </c>
      <c r="G51" s="49" t="s">
        <v>744</v>
      </c>
      <c r="H51" s="49"/>
      <c r="I51" s="49"/>
      <c r="J51" s="49" t="s">
        <v>9623</v>
      </c>
      <c r="K51" s="49" t="s">
        <v>9624</v>
      </c>
      <c r="L51" s="49" t="s">
        <v>9625</v>
      </c>
      <c r="M51" s="49">
        <v>1</v>
      </c>
      <c r="N51" s="49">
        <v>2</v>
      </c>
    </row>
    <row r="52" spans="1:14" x14ac:dyDescent="0.3">
      <c r="A52" s="50" t="s">
        <v>2789</v>
      </c>
      <c r="B52" s="51" t="s">
        <v>182</v>
      </c>
      <c r="C52" s="51" t="s">
        <v>9037</v>
      </c>
      <c r="D52" s="51" t="s">
        <v>1594</v>
      </c>
      <c r="E52" s="51" t="s">
        <v>7229</v>
      </c>
      <c r="F52" s="51" t="s">
        <v>6045</v>
      </c>
      <c r="G52" s="51" t="s">
        <v>1594</v>
      </c>
      <c r="H52" s="51" t="s">
        <v>9038</v>
      </c>
      <c r="I52" s="51" t="s">
        <v>9039</v>
      </c>
      <c r="J52" s="51" t="s">
        <v>3017</v>
      </c>
      <c r="K52" s="51" t="s">
        <v>9626</v>
      </c>
      <c r="L52" s="51" t="s">
        <v>9627</v>
      </c>
      <c r="M52" s="51">
        <v>1</v>
      </c>
      <c r="N52" s="51">
        <v>1</v>
      </c>
    </row>
    <row r="53" spans="1:14" x14ac:dyDescent="0.3">
      <c r="A53" s="48" t="s">
        <v>2789</v>
      </c>
      <c r="B53" s="49" t="s">
        <v>182</v>
      </c>
      <c r="C53" s="49" t="s">
        <v>3749</v>
      </c>
      <c r="D53" s="49" t="s">
        <v>771</v>
      </c>
      <c r="E53" s="49" t="s">
        <v>7229</v>
      </c>
      <c r="F53" s="49" t="s">
        <v>3750</v>
      </c>
      <c r="G53" s="49" t="s">
        <v>771</v>
      </c>
      <c r="H53" s="49" t="s">
        <v>3748</v>
      </c>
      <c r="I53" s="49" t="s">
        <v>9026</v>
      </c>
      <c r="J53" s="49" t="s">
        <v>3017</v>
      </c>
      <c r="K53" s="49" t="s">
        <v>9628</v>
      </c>
      <c r="L53" s="49" t="s">
        <v>9629</v>
      </c>
      <c r="M53" s="49">
        <v>1</v>
      </c>
      <c r="N53" s="49">
        <v>1</v>
      </c>
    </row>
    <row r="54" spans="1:14" x14ac:dyDescent="0.3">
      <c r="A54" s="50" t="s">
        <v>6795</v>
      </c>
      <c r="B54" s="51" t="s">
        <v>205</v>
      </c>
      <c r="C54" s="51" t="s">
        <v>5482</v>
      </c>
      <c r="D54" s="51" t="s">
        <v>1303</v>
      </c>
      <c r="E54" s="51" t="s">
        <v>7229</v>
      </c>
      <c r="F54" s="51" t="s">
        <v>5483</v>
      </c>
      <c r="G54" s="51" t="s">
        <v>1303</v>
      </c>
      <c r="H54" s="51" t="s">
        <v>5481</v>
      </c>
      <c r="I54" s="51" t="s">
        <v>9327</v>
      </c>
      <c r="J54" s="51" t="s">
        <v>1834</v>
      </c>
      <c r="K54" s="51" t="s">
        <v>9630</v>
      </c>
      <c r="L54" s="51" t="s">
        <v>9631</v>
      </c>
      <c r="M54" s="51">
        <v>1</v>
      </c>
      <c r="N54" s="51">
        <v>1</v>
      </c>
    </row>
    <row r="55" spans="1:14" x14ac:dyDescent="0.3">
      <c r="A55" s="48" t="s">
        <v>8474</v>
      </c>
      <c r="B55" s="49" t="s">
        <v>132</v>
      </c>
      <c r="C55" s="49" t="s">
        <v>5690</v>
      </c>
      <c r="D55" s="49" t="s">
        <v>8425</v>
      </c>
      <c r="E55" s="49" t="s">
        <v>7229</v>
      </c>
      <c r="F55" s="49" t="s">
        <v>5691</v>
      </c>
      <c r="G55" s="49" t="s">
        <v>1367</v>
      </c>
      <c r="H55" s="49" t="s">
        <v>5689</v>
      </c>
      <c r="I55" s="49" t="s">
        <v>8480</v>
      </c>
      <c r="J55" s="49" t="s">
        <v>3017</v>
      </c>
      <c r="K55" s="49" t="s">
        <v>9632</v>
      </c>
      <c r="L55" s="49" t="s">
        <v>9633</v>
      </c>
      <c r="M55" s="49">
        <v>1</v>
      </c>
      <c r="N55" s="49">
        <v>1</v>
      </c>
    </row>
    <row r="56" spans="1:14" x14ac:dyDescent="0.3">
      <c r="A56" s="50" t="s">
        <v>9385</v>
      </c>
      <c r="B56" s="51" t="s">
        <v>213</v>
      </c>
      <c r="C56" s="51" t="s">
        <v>9399</v>
      </c>
      <c r="D56" s="51" t="s">
        <v>9400</v>
      </c>
      <c r="E56" s="51" t="s">
        <v>7229</v>
      </c>
      <c r="F56" s="51" t="s">
        <v>2765</v>
      </c>
      <c r="G56" s="51" t="s">
        <v>476</v>
      </c>
      <c r="H56" s="51" t="s">
        <v>9401</v>
      </c>
      <c r="I56" s="51" t="s">
        <v>9402</v>
      </c>
      <c r="J56" s="51" t="s">
        <v>1834</v>
      </c>
      <c r="K56" s="51" t="s">
        <v>9634</v>
      </c>
      <c r="L56" s="51" t="s">
        <v>9635</v>
      </c>
      <c r="M56" s="51">
        <v>1</v>
      </c>
      <c r="N56" s="51">
        <v>2</v>
      </c>
    </row>
    <row r="57" spans="1:14" x14ac:dyDescent="0.3">
      <c r="A57" s="48" t="s">
        <v>2039</v>
      </c>
      <c r="B57" s="49" t="s">
        <v>131</v>
      </c>
      <c r="C57" s="49" t="s">
        <v>5263</v>
      </c>
      <c r="D57" s="49" t="s">
        <v>9636</v>
      </c>
      <c r="E57" s="49" t="s">
        <v>9532</v>
      </c>
      <c r="F57" s="49" t="s">
        <v>6909</v>
      </c>
      <c r="G57" s="49" t="s">
        <v>7014</v>
      </c>
      <c r="H57" s="49"/>
      <c r="I57" s="49"/>
      <c r="J57" s="49" t="s">
        <v>9637</v>
      </c>
      <c r="K57" s="49" t="s">
        <v>9638</v>
      </c>
      <c r="L57" s="49" t="s">
        <v>9639</v>
      </c>
      <c r="M57" s="49">
        <v>1</v>
      </c>
      <c r="N57" s="49">
        <v>2</v>
      </c>
    </row>
    <row r="58" spans="1:14" x14ac:dyDescent="0.3">
      <c r="A58" s="50" t="s">
        <v>8474</v>
      </c>
      <c r="B58" s="51" t="s">
        <v>132</v>
      </c>
      <c r="C58" s="51" t="s">
        <v>5817</v>
      </c>
      <c r="D58" s="51" t="s">
        <v>8484</v>
      </c>
      <c r="E58" s="51" t="s">
        <v>7229</v>
      </c>
      <c r="F58" s="51" t="s">
        <v>5818</v>
      </c>
      <c r="G58" s="51" t="s">
        <v>1409</v>
      </c>
      <c r="H58" s="51" t="s">
        <v>5816</v>
      </c>
      <c r="I58" s="51" t="s">
        <v>8485</v>
      </c>
      <c r="J58" s="51" t="s">
        <v>5084</v>
      </c>
      <c r="K58" s="51" t="s">
        <v>9640</v>
      </c>
      <c r="L58" s="51" t="s">
        <v>9641</v>
      </c>
      <c r="M58" s="51">
        <v>1</v>
      </c>
      <c r="N58" s="51">
        <v>1</v>
      </c>
    </row>
    <row r="59" spans="1:14" x14ac:dyDescent="0.3">
      <c r="A59" s="48" t="s">
        <v>8722</v>
      </c>
      <c r="B59" s="49" t="s">
        <v>153</v>
      </c>
      <c r="C59" s="49" t="s">
        <v>4742</v>
      </c>
      <c r="D59" s="49" t="s">
        <v>1076</v>
      </c>
      <c r="E59" s="49" t="s">
        <v>7229</v>
      </c>
      <c r="F59" s="49" t="s">
        <v>4743</v>
      </c>
      <c r="G59" s="49" t="s">
        <v>1076</v>
      </c>
      <c r="H59" s="49" t="s">
        <v>4741</v>
      </c>
      <c r="I59" s="49" t="s">
        <v>8739</v>
      </c>
      <c r="J59" s="49" t="s">
        <v>3428</v>
      </c>
      <c r="K59" s="49" t="s">
        <v>9642</v>
      </c>
      <c r="L59" s="49" t="s">
        <v>9643</v>
      </c>
      <c r="M59" s="49">
        <v>1</v>
      </c>
      <c r="N59" s="49">
        <v>1</v>
      </c>
    </row>
    <row r="60" spans="1:14" x14ac:dyDescent="0.3">
      <c r="A60" s="50" t="s">
        <v>8722</v>
      </c>
      <c r="B60" s="51" t="s">
        <v>153</v>
      </c>
      <c r="C60" s="51" t="s">
        <v>3823</v>
      </c>
      <c r="D60" s="51" t="s">
        <v>794</v>
      </c>
      <c r="E60" s="51" t="s">
        <v>7229</v>
      </c>
      <c r="F60" s="51" t="s">
        <v>3824</v>
      </c>
      <c r="G60" s="51" t="s">
        <v>794</v>
      </c>
      <c r="H60" s="51" t="s">
        <v>3822</v>
      </c>
      <c r="I60" s="51" t="s">
        <v>8734</v>
      </c>
      <c r="J60" s="51" t="s">
        <v>1671</v>
      </c>
      <c r="K60" s="51" t="s">
        <v>9644</v>
      </c>
      <c r="L60" s="51" t="s">
        <v>9645</v>
      </c>
      <c r="M60" s="51">
        <v>1</v>
      </c>
      <c r="N60" s="51">
        <v>1</v>
      </c>
    </row>
    <row r="61" spans="1:14" x14ac:dyDescent="0.3">
      <c r="A61" s="48" t="s">
        <v>6365</v>
      </c>
      <c r="B61" s="49" t="s">
        <v>163</v>
      </c>
      <c r="C61" s="49" t="s">
        <v>5586</v>
      </c>
      <c r="D61" s="49" t="s">
        <v>1335</v>
      </c>
      <c r="E61" s="49" t="s">
        <v>7229</v>
      </c>
      <c r="F61" s="49" t="s">
        <v>5587</v>
      </c>
      <c r="G61" s="49" t="s">
        <v>1335</v>
      </c>
      <c r="H61" s="49" t="s">
        <v>5585</v>
      </c>
      <c r="I61" s="49" t="s">
        <v>8821</v>
      </c>
      <c r="J61" s="49" t="s">
        <v>1814</v>
      </c>
      <c r="K61" s="49" t="s">
        <v>9646</v>
      </c>
      <c r="L61" s="49" t="s">
        <v>9647</v>
      </c>
      <c r="M61" s="49">
        <v>1</v>
      </c>
      <c r="N61" s="49">
        <v>1</v>
      </c>
    </row>
    <row r="62" spans="1:14" x14ac:dyDescent="0.3">
      <c r="A62" s="50" t="s">
        <v>6365</v>
      </c>
      <c r="B62" s="51" t="s">
        <v>163</v>
      </c>
      <c r="C62" s="51" t="s">
        <v>4739</v>
      </c>
      <c r="D62" s="51" t="s">
        <v>1076</v>
      </c>
      <c r="E62" s="51" t="s">
        <v>7229</v>
      </c>
      <c r="F62" s="51" t="s">
        <v>4740</v>
      </c>
      <c r="G62" s="51" t="s">
        <v>1076</v>
      </c>
      <c r="H62" s="51" t="s">
        <v>4738</v>
      </c>
      <c r="I62" s="51" t="s">
        <v>8820</v>
      </c>
      <c r="J62" s="51" t="s">
        <v>2070</v>
      </c>
      <c r="K62" s="51" t="s">
        <v>9648</v>
      </c>
      <c r="L62" s="51" t="s">
        <v>9649</v>
      </c>
      <c r="M62" s="51">
        <v>1</v>
      </c>
      <c r="N62" s="51">
        <v>1</v>
      </c>
    </row>
    <row r="63" spans="1:14" x14ac:dyDescent="0.3">
      <c r="A63" s="48" t="s">
        <v>4926</v>
      </c>
      <c r="B63" s="49" t="s">
        <v>211</v>
      </c>
      <c r="C63" s="49" t="s">
        <v>4869</v>
      </c>
      <c r="D63" s="49" t="s">
        <v>1113</v>
      </c>
      <c r="E63" s="49" t="s">
        <v>7229</v>
      </c>
      <c r="F63" s="49" t="s">
        <v>4870</v>
      </c>
      <c r="G63" s="49" t="s">
        <v>1113</v>
      </c>
      <c r="H63" s="49" t="s">
        <v>4868</v>
      </c>
      <c r="I63" s="49" t="s">
        <v>9378</v>
      </c>
      <c r="J63" s="49" t="s">
        <v>2332</v>
      </c>
      <c r="K63" s="49" t="s">
        <v>9650</v>
      </c>
      <c r="L63" s="49" t="s">
        <v>9651</v>
      </c>
      <c r="M63" s="49">
        <v>1</v>
      </c>
      <c r="N63" s="49">
        <v>1</v>
      </c>
    </row>
    <row r="64" spans="1:14" x14ac:dyDescent="0.3">
      <c r="A64" s="50" t="s">
        <v>4926</v>
      </c>
      <c r="B64" s="51" t="s">
        <v>211</v>
      </c>
      <c r="C64" s="51" t="s">
        <v>5015</v>
      </c>
      <c r="D64" s="51" t="s">
        <v>1159</v>
      </c>
      <c r="E64" s="51" t="s">
        <v>7229</v>
      </c>
      <c r="F64" s="51" t="s">
        <v>5016</v>
      </c>
      <c r="G64" s="51" t="s">
        <v>1159</v>
      </c>
      <c r="H64" s="51" t="s">
        <v>5014</v>
      </c>
      <c r="I64" s="51" t="s">
        <v>9381</v>
      </c>
      <c r="J64" s="51" t="s">
        <v>2332</v>
      </c>
      <c r="K64" s="51" t="s">
        <v>9652</v>
      </c>
      <c r="L64" s="51" t="s">
        <v>9653</v>
      </c>
      <c r="M64" s="51">
        <v>1</v>
      </c>
      <c r="N64" s="51">
        <v>1</v>
      </c>
    </row>
    <row r="65" spans="1:14" x14ac:dyDescent="0.3">
      <c r="A65" s="48" t="s">
        <v>4926</v>
      </c>
      <c r="B65" s="49" t="s">
        <v>211</v>
      </c>
      <c r="C65" s="49" t="s">
        <v>2330</v>
      </c>
      <c r="D65" s="49" t="s">
        <v>346</v>
      </c>
      <c r="E65" s="49" t="s">
        <v>7229</v>
      </c>
      <c r="F65" s="49" t="s">
        <v>2331</v>
      </c>
      <c r="G65" s="49" t="s">
        <v>346</v>
      </c>
      <c r="H65" s="49" t="s">
        <v>2329</v>
      </c>
      <c r="I65" s="49" t="s">
        <v>9368</v>
      </c>
      <c r="J65" s="49" t="s">
        <v>2332</v>
      </c>
      <c r="K65" s="49" t="s">
        <v>9654</v>
      </c>
      <c r="L65" s="49" t="s">
        <v>9655</v>
      </c>
      <c r="M65" s="49">
        <v>1</v>
      </c>
      <c r="N65" s="49">
        <v>1</v>
      </c>
    </row>
    <row r="66" spans="1:14" x14ac:dyDescent="0.3">
      <c r="A66" s="50" t="s">
        <v>7297</v>
      </c>
      <c r="B66" s="51" t="s">
        <v>108</v>
      </c>
      <c r="C66" s="51" t="s">
        <v>6496</v>
      </c>
      <c r="D66" s="51" t="s">
        <v>1610</v>
      </c>
      <c r="E66" s="51" t="s">
        <v>7229</v>
      </c>
      <c r="F66" s="51" t="s">
        <v>6497</v>
      </c>
      <c r="G66" s="51" t="s">
        <v>1610</v>
      </c>
      <c r="H66" s="51" t="s">
        <v>6495</v>
      </c>
      <c r="I66" s="51" t="s">
        <v>7335</v>
      </c>
      <c r="J66" s="51" t="s">
        <v>2213</v>
      </c>
      <c r="K66" s="51" t="s">
        <v>9656</v>
      </c>
      <c r="L66" s="51" t="s">
        <v>9657</v>
      </c>
      <c r="M66" s="51">
        <v>1</v>
      </c>
      <c r="N66" s="51">
        <v>1</v>
      </c>
    </row>
    <row r="67" spans="1:14" x14ac:dyDescent="0.3">
      <c r="A67" s="48" t="s">
        <v>6795</v>
      </c>
      <c r="B67" s="49" t="s">
        <v>205</v>
      </c>
      <c r="C67" s="49" t="s">
        <v>5514</v>
      </c>
      <c r="D67" s="49" t="s">
        <v>1312</v>
      </c>
      <c r="E67" s="49" t="s">
        <v>7229</v>
      </c>
      <c r="F67" s="49" t="s">
        <v>5515</v>
      </c>
      <c r="G67" s="49" t="s">
        <v>1312</v>
      </c>
      <c r="H67" s="49" t="s">
        <v>5513</v>
      </c>
      <c r="I67" s="49" t="s">
        <v>9330</v>
      </c>
      <c r="J67" s="49" t="s">
        <v>2213</v>
      </c>
      <c r="K67" s="49" t="s">
        <v>9658</v>
      </c>
      <c r="L67" s="49" t="s">
        <v>9659</v>
      </c>
      <c r="M67" s="49">
        <v>1</v>
      </c>
      <c r="N67" s="49">
        <v>1</v>
      </c>
    </row>
    <row r="68" spans="1:14" x14ac:dyDescent="0.3">
      <c r="A68" s="50" t="s">
        <v>2039</v>
      </c>
      <c r="B68" s="51" t="s">
        <v>131</v>
      </c>
      <c r="C68" s="51" t="s">
        <v>5263</v>
      </c>
      <c r="D68" s="51" t="s">
        <v>9636</v>
      </c>
      <c r="E68" s="51" t="s">
        <v>7229</v>
      </c>
      <c r="F68" s="51" t="s">
        <v>5264</v>
      </c>
      <c r="G68" s="51" t="s">
        <v>1235</v>
      </c>
      <c r="H68" s="51" t="s">
        <v>5262</v>
      </c>
      <c r="I68" s="51" t="s">
        <v>8462</v>
      </c>
      <c r="J68" s="51" t="s">
        <v>1774</v>
      </c>
      <c r="K68" s="51" t="s">
        <v>9660</v>
      </c>
      <c r="L68" s="51" t="s">
        <v>9661</v>
      </c>
      <c r="M68" s="51">
        <v>1</v>
      </c>
      <c r="N68" s="51">
        <v>2</v>
      </c>
    </row>
    <row r="69" spans="1:14" x14ac:dyDescent="0.3">
      <c r="A69" s="48" t="s">
        <v>2039</v>
      </c>
      <c r="B69" s="49" t="s">
        <v>131</v>
      </c>
      <c r="C69" s="49" t="s">
        <v>2119</v>
      </c>
      <c r="D69" s="49" t="s">
        <v>287</v>
      </c>
      <c r="E69" s="49" t="s">
        <v>7229</v>
      </c>
      <c r="F69" s="49" t="s">
        <v>2120</v>
      </c>
      <c r="G69" s="49" t="s">
        <v>287</v>
      </c>
      <c r="H69" s="49" t="s">
        <v>2118</v>
      </c>
      <c r="I69" s="49" t="s">
        <v>8440</v>
      </c>
      <c r="J69" s="49" t="s">
        <v>1774</v>
      </c>
      <c r="K69" s="49" t="s">
        <v>9662</v>
      </c>
      <c r="L69" s="49" t="s">
        <v>9663</v>
      </c>
      <c r="M69" s="49">
        <v>1</v>
      </c>
      <c r="N69" s="49">
        <v>1</v>
      </c>
    </row>
    <row r="70" spans="1:14" x14ac:dyDescent="0.3">
      <c r="A70" s="50" t="s">
        <v>8411</v>
      </c>
      <c r="B70" s="51" t="s">
        <v>129</v>
      </c>
      <c r="C70" s="51" t="s">
        <v>5826</v>
      </c>
      <c r="D70" s="51" t="s">
        <v>1412</v>
      </c>
      <c r="E70" s="51" t="s">
        <v>7229</v>
      </c>
      <c r="F70" s="51" t="s">
        <v>5827</v>
      </c>
      <c r="G70" s="51" t="s">
        <v>1411</v>
      </c>
      <c r="H70" s="51" t="s">
        <v>5825</v>
      </c>
      <c r="I70" s="51" t="s">
        <v>8430</v>
      </c>
      <c r="J70" s="51" t="s">
        <v>1647</v>
      </c>
      <c r="K70" s="51" t="s">
        <v>9664</v>
      </c>
      <c r="L70" s="51" t="s">
        <v>9665</v>
      </c>
      <c r="M70" s="51">
        <v>1</v>
      </c>
      <c r="N70" s="51">
        <v>1</v>
      </c>
    </row>
    <row r="71" spans="1:14" x14ac:dyDescent="0.3">
      <c r="A71" s="48" t="s">
        <v>9385</v>
      </c>
      <c r="B71" s="49" t="s">
        <v>213</v>
      </c>
      <c r="C71" s="49" t="s">
        <v>9392</v>
      </c>
      <c r="D71" s="49" t="s">
        <v>429</v>
      </c>
      <c r="E71" s="49" t="s">
        <v>7229</v>
      </c>
      <c r="F71" s="49" t="s">
        <v>2612</v>
      </c>
      <c r="G71" s="49" t="s">
        <v>429</v>
      </c>
      <c r="H71" s="49" t="s">
        <v>6880</v>
      </c>
      <c r="I71" s="49" t="s">
        <v>9393</v>
      </c>
      <c r="J71" s="49" t="s">
        <v>6881</v>
      </c>
      <c r="K71" s="49" t="s">
        <v>9666</v>
      </c>
      <c r="L71" s="49" t="s">
        <v>9667</v>
      </c>
      <c r="M71" s="49">
        <v>1</v>
      </c>
      <c r="N71" s="49">
        <v>1</v>
      </c>
    </row>
    <row r="72" spans="1:14" x14ac:dyDescent="0.3">
      <c r="A72" s="50" t="s">
        <v>6795</v>
      </c>
      <c r="B72" s="51" t="s">
        <v>205</v>
      </c>
      <c r="C72" s="51" t="s">
        <v>5497</v>
      </c>
      <c r="D72" s="51" t="s">
        <v>1307</v>
      </c>
      <c r="E72" s="51" t="s">
        <v>7229</v>
      </c>
      <c r="F72" s="51" t="s">
        <v>5495</v>
      </c>
      <c r="G72" s="51" t="s">
        <v>1307</v>
      </c>
      <c r="H72" s="51" t="s">
        <v>5496</v>
      </c>
      <c r="I72" s="51" t="s">
        <v>9329</v>
      </c>
      <c r="J72" s="51" t="s">
        <v>4466</v>
      </c>
      <c r="K72" s="51" t="s">
        <v>9668</v>
      </c>
      <c r="L72" s="51" t="s">
        <v>9669</v>
      </c>
      <c r="M72" s="51">
        <v>2</v>
      </c>
      <c r="N72" s="51">
        <v>1</v>
      </c>
    </row>
    <row r="73" spans="1:14" x14ac:dyDescent="0.3">
      <c r="A73" s="48" t="s">
        <v>6795</v>
      </c>
      <c r="B73" s="49" t="s">
        <v>205</v>
      </c>
      <c r="C73" s="49" t="s">
        <v>5494</v>
      </c>
      <c r="D73" s="49" t="s">
        <v>1307</v>
      </c>
      <c r="E73" s="49" t="s">
        <v>7229</v>
      </c>
      <c r="F73" s="49" t="s">
        <v>5495</v>
      </c>
      <c r="G73" s="49" t="s">
        <v>1307</v>
      </c>
      <c r="H73" s="49" t="s">
        <v>5493</v>
      </c>
      <c r="I73" s="49" t="s">
        <v>9328</v>
      </c>
      <c r="J73" s="49" t="s">
        <v>4466</v>
      </c>
      <c r="K73" s="49" t="s">
        <v>9670</v>
      </c>
      <c r="L73" s="49" t="s">
        <v>9671</v>
      </c>
      <c r="M73" s="49">
        <v>2</v>
      </c>
      <c r="N73" s="49">
        <v>1</v>
      </c>
    </row>
    <row r="74" spans="1:14" x14ac:dyDescent="0.3">
      <c r="A74" s="50" t="s">
        <v>6847</v>
      </c>
      <c r="B74" s="51" t="s">
        <v>193</v>
      </c>
      <c r="C74" s="51" t="s">
        <v>5982</v>
      </c>
      <c r="D74" s="51" t="s">
        <v>1457</v>
      </c>
      <c r="E74" s="51" t="s">
        <v>7229</v>
      </c>
      <c r="F74" s="51" t="s">
        <v>5983</v>
      </c>
      <c r="G74" s="51" t="s">
        <v>1457</v>
      </c>
      <c r="H74" s="51" t="s">
        <v>5981</v>
      </c>
      <c r="I74" s="51" t="s">
        <v>9151</v>
      </c>
      <c r="J74" s="51" t="s">
        <v>1757</v>
      </c>
      <c r="K74" s="51" t="s">
        <v>9672</v>
      </c>
      <c r="L74" s="51" t="s">
        <v>9673</v>
      </c>
      <c r="M74" s="51">
        <v>1</v>
      </c>
      <c r="N74" s="51">
        <v>1</v>
      </c>
    </row>
    <row r="75" spans="1:14" x14ac:dyDescent="0.3">
      <c r="A75" s="48" t="s">
        <v>6847</v>
      </c>
      <c r="B75" s="49" t="s">
        <v>193</v>
      </c>
      <c r="C75" s="49" t="s">
        <v>3833</v>
      </c>
      <c r="D75" s="49" t="s">
        <v>795</v>
      </c>
      <c r="E75" s="49" t="s">
        <v>7229</v>
      </c>
      <c r="F75" s="49" t="s">
        <v>3834</v>
      </c>
      <c r="G75" s="49" t="s">
        <v>795</v>
      </c>
      <c r="H75" s="49" t="s">
        <v>3832</v>
      </c>
      <c r="I75" s="49" t="s">
        <v>9131</v>
      </c>
      <c r="J75" s="49" t="s">
        <v>1757</v>
      </c>
      <c r="K75" s="49" t="s">
        <v>9674</v>
      </c>
      <c r="L75" s="49" t="s">
        <v>9675</v>
      </c>
      <c r="M75" s="49">
        <v>1</v>
      </c>
      <c r="N75" s="49">
        <v>1</v>
      </c>
    </row>
    <row r="76" spans="1:14" x14ac:dyDescent="0.3">
      <c r="A76" s="50" t="s">
        <v>7275</v>
      </c>
      <c r="B76" s="51" t="s">
        <v>106</v>
      </c>
      <c r="C76" s="51" t="s">
        <v>5338</v>
      </c>
      <c r="D76" s="51" t="s">
        <v>1258</v>
      </c>
      <c r="E76" s="51" t="s">
        <v>7229</v>
      </c>
      <c r="F76" s="51" t="s">
        <v>5339</v>
      </c>
      <c r="G76" s="51" t="s">
        <v>1258</v>
      </c>
      <c r="H76" s="51" t="s">
        <v>5337</v>
      </c>
      <c r="I76" s="51" t="s">
        <v>7293</v>
      </c>
      <c r="J76" s="51" t="s">
        <v>2247</v>
      </c>
      <c r="K76" s="51" t="s">
        <v>9676</v>
      </c>
      <c r="L76" s="51" t="s">
        <v>9677</v>
      </c>
      <c r="M76" s="51">
        <v>1</v>
      </c>
      <c r="N76" s="51">
        <v>1</v>
      </c>
    </row>
    <row r="77" spans="1:14" x14ac:dyDescent="0.3">
      <c r="A77" s="48" t="s">
        <v>8411</v>
      </c>
      <c r="B77" s="49" t="s">
        <v>129</v>
      </c>
      <c r="C77" s="49" t="s">
        <v>5882</v>
      </c>
      <c r="D77" s="49" t="s">
        <v>1427</v>
      </c>
      <c r="E77" s="49" t="s">
        <v>7229</v>
      </c>
      <c r="F77" s="49" t="s">
        <v>5883</v>
      </c>
      <c r="G77" s="49" t="s">
        <v>1427</v>
      </c>
      <c r="H77" s="49" t="s">
        <v>5881</v>
      </c>
      <c r="I77" s="49" t="s">
        <v>8432</v>
      </c>
      <c r="J77" s="49" t="s">
        <v>2247</v>
      </c>
      <c r="K77" s="49" t="s">
        <v>9678</v>
      </c>
      <c r="L77" s="49" t="s">
        <v>9679</v>
      </c>
      <c r="M77" s="49">
        <v>1</v>
      </c>
      <c r="N77" s="49">
        <v>1</v>
      </c>
    </row>
    <row r="78" spans="1:14" x14ac:dyDescent="0.3">
      <c r="A78" s="50" t="s">
        <v>7960</v>
      </c>
      <c r="B78" s="51" t="s">
        <v>120</v>
      </c>
      <c r="C78" s="51" t="s">
        <v>2515</v>
      </c>
      <c r="D78" s="51" t="s">
        <v>404</v>
      </c>
      <c r="E78" s="51" t="s">
        <v>7229</v>
      </c>
      <c r="F78" s="51" t="s">
        <v>2516</v>
      </c>
      <c r="G78" s="51" t="s">
        <v>404</v>
      </c>
      <c r="H78" s="51" t="s">
        <v>2514</v>
      </c>
      <c r="I78" s="51" t="s">
        <v>7963</v>
      </c>
      <c r="J78" s="51" t="s">
        <v>2517</v>
      </c>
      <c r="K78" s="51" t="s">
        <v>9680</v>
      </c>
      <c r="L78" s="51" t="s">
        <v>9681</v>
      </c>
      <c r="M78" s="51">
        <v>1</v>
      </c>
      <c r="N78" s="51">
        <v>1</v>
      </c>
    </row>
    <row r="79" spans="1:14" x14ac:dyDescent="0.3">
      <c r="A79" s="48" t="s">
        <v>7974</v>
      </c>
      <c r="B79" s="49" t="s">
        <v>122</v>
      </c>
      <c r="C79" s="49" t="s">
        <v>7978</v>
      </c>
      <c r="D79" s="49" t="s">
        <v>1457</v>
      </c>
      <c r="E79" s="49" t="s">
        <v>7229</v>
      </c>
      <c r="F79" s="49" t="s">
        <v>5980</v>
      </c>
      <c r="G79" s="49" t="s">
        <v>1457</v>
      </c>
      <c r="H79" s="49" t="s">
        <v>6681</v>
      </c>
      <c r="I79" s="49" t="s">
        <v>7979</v>
      </c>
      <c r="J79" s="49" t="s">
        <v>4998</v>
      </c>
      <c r="K79" s="49" t="s">
        <v>9682</v>
      </c>
      <c r="L79" s="49" t="s">
        <v>9683</v>
      </c>
      <c r="M79" s="49">
        <v>1</v>
      </c>
      <c r="N79" s="49">
        <v>1</v>
      </c>
    </row>
    <row r="80" spans="1:14" x14ac:dyDescent="0.3">
      <c r="A80" s="50" t="s">
        <v>7896</v>
      </c>
      <c r="B80" s="51" t="s">
        <v>117</v>
      </c>
      <c r="C80" s="51" t="s">
        <v>6404</v>
      </c>
      <c r="D80" s="51" t="s">
        <v>1586</v>
      </c>
      <c r="E80" s="51" t="s">
        <v>7229</v>
      </c>
      <c r="F80" s="51" t="s">
        <v>6405</v>
      </c>
      <c r="G80" s="51" t="s">
        <v>1586</v>
      </c>
      <c r="H80" s="51" t="s">
        <v>6403</v>
      </c>
      <c r="I80" s="51" t="s">
        <v>7942</v>
      </c>
      <c r="J80" s="51" t="s">
        <v>2655</v>
      </c>
      <c r="K80" s="51" t="s">
        <v>9684</v>
      </c>
      <c r="L80" s="51" t="s">
        <v>9685</v>
      </c>
      <c r="M80" s="51">
        <v>1</v>
      </c>
      <c r="N80" s="51">
        <v>1</v>
      </c>
    </row>
    <row r="81" spans="1:14" x14ac:dyDescent="0.3">
      <c r="A81" s="48" t="s">
        <v>9181</v>
      </c>
      <c r="B81" s="49" t="s">
        <v>197</v>
      </c>
      <c r="C81" s="49" t="s">
        <v>6395</v>
      </c>
      <c r="D81" s="49" t="s">
        <v>1583</v>
      </c>
      <c r="E81" s="49" t="s">
        <v>7229</v>
      </c>
      <c r="F81" s="49" t="s">
        <v>6396</v>
      </c>
      <c r="G81" s="49" t="s">
        <v>1583</v>
      </c>
      <c r="H81" s="49" t="s">
        <v>6394</v>
      </c>
      <c r="I81" s="49" t="s">
        <v>9246</v>
      </c>
      <c r="J81" s="49" t="s">
        <v>6862</v>
      </c>
      <c r="K81" s="49" t="s">
        <v>9686</v>
      </c>
      <c r="L81" s="49" t="s">
        <v>9687</v>
      </c>
      <c r="M81" s="49">
        <v>1</v>
      </c>
      <c r="N81" s="49">
        <v>1</v>
      </c>
    </row>
    <row r="82" spans="1:14" x14ac:dyDescent="0.3">
      <c r="A82" s="50" t="s">
        <v>3112</v>
      </c>
      <c r="B82" s="51" t="s">
        <v>134</v>
      </c>
      <c r="C82" s="51" t="s">
        <v>3382</v>
      </c>
      <c r="D82" s="51" t="s">
        <v>9688</v>
      </c>
      <c r="E82" s="51" t="s">
        <v>9532</v>
      </c>
      <c r="F82" s="51" t="s">
        <v>3383</v>
      </c>
      <c r="G82" s="51" t="s">
        <v>658</v>
      </c>
      <c r="H82" s="51"/>
      <c r="I82" s="51"/>
      <c r="J82" s="51" t="s">
        <v>9689</v>
      </c>
      <c r="K82" s="51" t="s">
        <v>9690</v>
      </c>
      <c r="L82" s="51" t="s">
        <v>9691</v>
      </c>
      <c r="M82" s="51">
        <v>1</v>
      </c>
      <c r="N82" s="51">
        <v>2</v>
      </c>
    </row>
    <row r="83" spans="1:14" x14ac:dyDescent="0.3">
      <c r="A83" s="48" t="s">
        <v>3112</v>
      </c>
      <c r="B83" s="49" t="s">
        <v>134</v>
      </c>
      <c r="C83" s="49" t="s">
        <v>3382</v>
      </c>
      <c r="D83" s="49" t="s">
        <v>9692</v>
      </c>
      <c r="E83" s="49" t="s">
        <v>7229</v>
      </c>
      <c r="F83" s="49" t="s">
        <v>6747</v>
      </c>
      <c r="G83" s="49" t="s">
        <v>6921</v>
      </c>
      <c r="H83" s="49" t="s">
        <v>3381</v>
      </c>
      <c r="I83" s="49" t="s">
        <v>8499</v>
      </c>
      <c r="J83" s="49" t="s">
        <v>1992</v>
      </c>
      <c r="K83" s="49" t="s">
        <v>9693</v>
      </c>
      <c r="L83" s="49" t="s">
        <v>9694</v>
      </c>
      <c r="M83" s="49">
        <v>1</v>
      </c>
      <c r="N83" s="49">
        <v>2</v>
      </c>
    </row>
    <row r="84" spans="1:14" x14ac:dyDescent="0.3">
      <c r="A84" s="50" t="s">
        <v>7943</v>
      </c>
      <c r="B84" s="51" t="s">
        <v>9521</v>
      </c>
      <c r="C84" s="51" t="s">
        <v>3862</v>
      </c>
      <c r="D84" s="51" t="s">
        <v>802</v>
      </c>
      <c r="E84" s="51" t="s">
        <v>7229</v>
      </c>
      <c r="F84" s="51" t="s">
        <v>3863</v>
      </c>
      <c r="G84" s="51" t="s">
        <v>802</v>
      </c>
      <c r="H84" s="51" t="s">
        <v>3861</v>
      </c>
      <c r="I84" s="51" t="s">
        <v>7948</v>
      </c>
      <c r="J84" s="51" t="s">
        <v>1992</v>
      </c>
      <c r="K84" s="51" t="s">
        <v>9695</v>
      </c>
      <c r="L84" s="51" t="s">
        <v>9696</v>
      </c>
      <c r="M84" s="51">
        <v>1</v>
      </c>
      <c r="N84" s="51">
        <v>1</v>
      </c>
    </row>
    <row r="85" spans="1:14" x14ac:dyDescent="0.3">
      <c r="A85" s="48" t="s">
        <v>1767</v>
      </c>
      <c r="B85" s="49" t="s">
        <v>141</v>
      </c>
      <c r="C85" s="49" t="s">
        <v>6431</v>
      </c>
      <c r="D85" s="49" t="s">
        <v>1592</v>
      </c>
      <c r="E85" s="49" t="s">
        <v>7229</v>
      </c>
      <c r="F85" s="49" t="s">
        <v>6432</v>
      </c>
      <c r="G85" s="49" t="s">
        <v>1592</v>
      </c>
      <c r="H85" s="49" t="s">
        <v>6430</v>
      </c>
      <c r="I85" s="49" t="s">
        <v>8590</v>
      </c>
      <c r="J85" s="49" t="s">
        <v>2579</v>
      </c>
      <c r="K85" s="49" t="s">
        <v>9697</v>
      </c>
      <c r="L85" s="49" t="s">
        <v>9698</v>
      </c>
      <c r="M85" s="49">
        <v>1</v>
      </c>
      <c r="N85" s="49">
        <v>1</v>
      </c>
    </row>
    <row r="86" spans="1:14" x14ac:dyDescent="0.3">
      <c r="A86" s="50" t="s">
        <v>3916</v>
      </c>
      <c r="B86" s="51" t="s">
        <v>189</v>
      </c>
      <c r="C86" s="51" t="s">
        <v>6554</v>
      </c>
      <c r="D86" s="51" t="s">
        <v>1627</v>
      </c>
      <c r="E86" s="51" t="s">
        <v>7229</v>
      </c>
      <c r="F86" s="51" t="s">
        <v>6555</v>
      </c>
      <c r="G86" s="51" t="s">
        <v>1627</v>
      </c>
      <c r="H86" s="51" t="s">
        <v>6553</v>
      </c>
      <c r="I86" s="51" t="s">
        <v>9108</v>
      </c>
      <c r="J86" s="51" t="s">
        <v>6556</v>
      </c>
      <c r="K86" s="51" t="s">
        <v>9699</v>
      </c>
      <c r="L86" s="51" t="s">
        <v>9700</v>
      </c>
      <c r="M86" s="51">
        <v>1</v>
      </c>
      <c r="N86" s="51">
        <v>1</v>
      </c>
    </row>
    <row r="87" spans="1:14" x14ac:dyDescent="0.3">
      <c r="A87" s="48" t="s">
        <v>3834</v>
      </c>
      <c r="B87" s="49" t="s">
        <v>159</v>
      </c>
      <c r="C87" s="49" t="s">
        <v>5864</v>
      </c>
      <c r="D87" s="49" t="s">
        <v>1422</v>
      </c>
      <c r="E87" s="49" t="s">
        <v>7229</v>
      </c>
      <c r="F87" s="49" t="s">
        <v>5865</v>
      </c>
      <c r="G87" s="49" t="s">
        <v>1422</v>
      </c>
      <c r="H87" s="49" t="s">
        <v>5863</v>
      </c>
      <c r="I87" s="49" t="s">
        <v>8778</v>
      </c>
      <c r="J87" s="49" t="s">
        <v>2255</v>
      </c>
      <c r="K87" s="49" t="s">
        <v>9701</v>
      </c>
      <c r="L87" s="49" t="s">
        <v>9702</v>
      </c>
      <c r="M87" s="49">
        <v>1</v>
      </c>
      <c r="N87" s="49">
        <v>1</v>
      </c>
    </row>
    <row r="88" spans="1:14" x14ac:dyDescent="0.3">
      <c r="A88" s="50" t="s">
        <v>9348</v>
      </c>
      <c r="B88" s="51" t="s">
        <v>209</v>
      </c>
      <c r="C88" s="51" t="s">
        <v>4350</v>
      </c>
      <c r="D88" s="51" t="s">
        <v>6872</v>
      </c>
      <c r="E88" s="51" t="s">
        <v>9532</v>
      </c>
      <c r="F88" s="51" t="s">
        <v>4353</v>
      </c>
      <c r="G88" s="51" t="s">
        <v>951</v>
      </c>
      <c r="H88" s="51"/>
      <c r="I88" s="51"/>
      <c r="J88" s="51" t="s">
        <v>9703</v>
      </c>
      <c r="K88" s="51" t="s">
        <v>9704</v>
      </c>
      <c r="L88" s="51" t="s">
        <v>9705</v>
      </c>
      <c r="M88" s="51">
        <v>1</v>
      </c>
      <c r="N88" s="51">
        <v>2</v>
      </c>
    </row>
    <row r="89" spans="1:14" x14ac:dyDescent="0.3">
      <c r="A89" s="48" t="s">
        <v>9348</v>
      </c>
      <c r="B89" s="49" t="s">
        <v>209</v>
      </c>
      <c r="C89" s="49" t="s">
        <v>4350</v>
      </c>
      <c r="D89" s="49" t="s">
        <v>9354</v>
      </c>
      <c r="E89" s="49" t="s">
        <v>7229</v>
      </c>
      <c r="F89" s="49" t="s">
        <v>4351</v>
      </c>
      <c r="G89" s="49" t="s">
        <v>950</v>
      </c>
      <c r="H89" s="49" t="s">
        <v>4349</v>
      </c>
      <c r="I89" s="49" t="s">
        <v>9355</v>
      </c>
      <c r="J89" s="49" t="s">
        <v>4352</v>
      </c>
      <c r="K89" s="49" t="s">
        <v>9706</v>
      </c>
      <c r="L89" s="49" t="s">
        <v>9707</v>
      </c>
      <c r="M89" s="49">
        <v>1</v>
      </c>
      <c r="N89" s="49">
        <v>2</v>
      </c>
    </row>
    <row r="90" spans="1:14" x14ac:dyDescent="0.3">
      <c r="A90" s="50" t="s">
        <v>9348</v>
      </c>
      <c r="B90" s="51" t="s">
        <v>209</v>
      </c>
      <c r="C90" s="51" t="s">
        <v>4603</v>
      </c>
      <c r="D90" s="51" t="s">
        <v>1035</v>
      </c>
      <c r="E90" s="51" t="s">
        <v>7229</v>
      </c>
      <c r="F90" s="51" t="s">
        <v>4604</v>
      </c>
      <c r="G90" s="51" t="s">
        <v>1035</v>
      </c>
      <c r="H90" s="51" t="s">
        <v>4602</v>
      </c>
      <c r="I90" s="51" t="s">
        <v>9356</v>
      </c>
      <c r="J90" s="51" t="s">
        <v>4605</v>
      </c>
      <c r="K90" s="51" t="s">
        <v>9708</v>
      </c>
      <c r="L90" s="51" t="s">
        <v>9709</v>
      </c>
      <c r="M90" s="51">
        <v>1</v>
      </c>
      <c r="N90" s="51">
        <v>1</v>
      </c>
    </row>
    <row r="91" spans="1:14" x14ac:dyDescent="0.3">
      <c r="A91" s="48" t="s">
        <v>8978</v>
      </c>
      <c r="B91" s="49" t="s">
        <v>181</v>
      </c>
      <c r="C91" s="49" t="s">
        <v>6079</v>
      </c>
      <c r="D91" s="49" t="s">
        <v>1486</v>
      </c>
      <c r="E91" s="49" t="s">
        <v>7229</v>
      </c>
      <c r="F91" s="49" t="s">
        <v>6080</v>
      </c>
      <c r="G91" s="49" t="s">
        <v>1486</v>
      </c>
      <c r="H91" s="49" t="s">
        <v>6078</v>
      </c>
      <c r="I91" s="49" t="s">
        <v>9010</v>
      </c>
      <c r="J91" s="49" t="s">
        <v>6838</v>
      </c>
      <c r="K91" s="49" t="s">
        <v>9710</v>
      </c>
      <c r="L91" s="49" t="s">
        <v>9711</v>
      </c>
      <c r="M91" s="49">
        <v>1</v>
      </c>
      <c r="N91" s="49">
        <v>1</v>
      </c>
    </row>
    <row r="92" spans="1:14" x14ac:dyDescent="0.3">
      <c r="A92" s="50" t="s">
        <v>8822</v>
      </c>
      <c r="B92" s="51" t="s">
        <v>165</v>
      </c>
      <c r="C92" s="51" t="s">
        <v>6419</v>
      </c>
      <c r="D92" s="51" t="s">
        <v>1589</v>
      </c>
      <c r="E92" s="51" t="s">
        <v>7229</v>
      </c>
      <c r="F92" s="51" t="s">
        <v>6420</v>
      </c>
      <c r="G92" s="51" t="s">
        <v>1589</v>
      </c>
      <c r="H92" s="51" t="s">
        <v>6418</v>
      </c>
      <c r="I92" s="51" t="s">
        <v>8846</v>
      </c>
      <c r="J92" s="51" t="s">
        <v>2310</v>
      </c>
      <c r="K92" s="51" t="s">
        <v>9712</v>
      </c>
      <c r="L92" s="51" t="s">
        <v>9713</v>
      </c>
      <c r="M92" s="51">
        <v>1</v>
      </c>
      <c r="N92" s="51">
        <v>1</v>
      </c>
    </row>
    <row r="93" spans="1:14" x14ac:dyDescent="0.3">
      <c r="A93" s="48" t="s">
        <v>3834</v>
      </c>
      <c r="B93" s="49" t="s">
        <v>159</v>
      </c>
      <c r="C93" s="49" t="s">
        <v>4825</v>
      </c>
      <c r="D93" s="49" t="s">
        <v>7412</v>
      </c>
      <c r="E93" s="49" t="s">
        <v>7229</v>
      </c>
      <c r="F93" s="49" t="s">
        <v>4826</v>
      </c>
      <c r="G93" s="49" t="s">
        <v>7004</v>
      </c>
      <c r="H93" s="49" t="s">
        <v>4824</v>
      </c>
      <c r="I93" s="49" t="s">
        <v>8772</v>
      </c>
      <c r="J93" s="49" t="s">
        <v>2310</v>
      </c>
      <c r="K93" s="49" t="s">
        <v>9714</v>
      </c>
      <c r="L93" s="49" t="s">
        <v>9715</v>
      </c>
      <c r="M93" s="49">
        <v>1</v>
      </c>
      <c r="N93" s="49">
        <v>1</v>
      </c>
    </row>
    <row r="94" spans="1:14" x14ac:dyDescent="0.3">
      <c r="A94" s="50" t="s">
        <v>9348</v>
      </c>
      <c r="B94" s="51" t="s">
        <v>209</v>
      </c>
      <c r="C94" s="51" t="s">
        <v>5058</v>
      </c>
      <c r="D94" s="51" t="s">
        <v>6873</v>
      </c>
      <c r="E94" s="51" t="s">
        <v>9532</v>
      </c>
      <c r="F94" s="51" t="s">
        <v>5059</v>
      </c>
      <c r="G94" s="51" t="s">
        <v>1173</v>
      </c>
      <c r="H94" s="51"/>
      <c r="I94" s="51"/>
      <c r="J94" s="51" t="s">
        <v>9716</v>
      </c>
      <c r="K94" s="51" t="s">
        <v>9717</v>
      </c>
      <c r="L94" s="51" t="s">
        <v>9718</v>
      </c>
      <c r="M94" s="51">
        <v>1</v>
      </c>
      <c r="N94" s="51">
        <v>2</v>
      </c>
    </row>
    <row r="95" spans="1:14" x14ac:dyDescent="0.3">
      <c r="A95" s="48" t="s">
        <v>9348</v>
      </c>
      <c r="B95" s="49" t="s">
        <v>209</v>
      </c>
      <c r="C95" s="49" t="s">
        <v>5058</v>
      </c>
      <c r="D95" s="49" t="s">
        <v>9358</v>
      </c>
      <c r="E95" s="49" t="s">
        <v>7229</v>
      </c>
      <c r="F95" s="49" t="s">
        <v>5061</v>
      </c>
      <c r="G95" s="49" t="s">
        <v>1174</v>
      </c>
      <c r="H95" s="49" t="s">
        <v>5060</v>
      </c>
      <c r="I95" s="49" t="s">
        <v>9357</v>
      </c>
      <c r="J95" s="49" t="s">
        <v>5057</v>
      </c>
      <c r="K95" s="49" t="s">
        <v>9719</v>
      </c>
      <c r="L95" s="49" t="s">
        <v>9720</v>
      </c>
      <c r="M95" s="49">
        <v>1</v>
      </c>
      <c r="N95" s="49">
        <v>2</v>
      </c>
    </row>
    <row r="96" spans="1:14" x14ac:dyDescent="0.3">
      <c r="A96" s="50" t="s">
        <v>6900</v>
      </c>
      <c r="B96" s="51" t="s">
        <v>161</v>
      </c>
      <c r="C96" s="51" t="s">
        <v>2587</v>
      </c>
      <c r="D96" s="51" t="s">
        <v>6800</v>
      </c>
      <c r="E96" s="51" t="s">
        <v>9532</v>
      </c>
      <c r="F96" s="51" t="s">
        <v>6313</v>
      </c>
      <c r="G96" s="51" t="s">
        <v>1558</v>
      </c>
      <c r="H96" s="51"/>
      <c r="I96" s="51"/>
      <c r="J96" s="51" t="s">
        <v>9721</v>
      </c>
      <c r="K96" s="51" t="s">
        <v>9722</v>
      </c>
      <c r="L96" s="51" t="s">
        <v>9723</v>
      </c>
      <c r="M96" s="51">
        <v>1</v>
      </c>
      <c r="N96" s="51">
        <v>2</v>
      </c>
    </row>
    <row r="97" spans="1:14" x14ac:dyDescent="0.3">
      <c r="A97" s="48" t="s">
        <v>6900</v>
      </c>
      <c r="B97" s="49" t="s">
        <v>161</v>
      </c>
      <c r="C97" s="49" t="s">
        <v>2587</v>
      </c>
      <c r="D97" s="49" t="s">
        <v>8794</v>
      </c>
      <c r="E97" s="49" t="s">
        <v>7229</v>
      </c>
      <c r="F97" s="49" t="s">
        <v>2588</v>
      </c>
      <c r="G97" s="49" t="s">
        <v>423</v>
      </c>
      <c r="H97" s="49" t="s">
        <v>2586</v>
      </c>
      <c r="I97" s="49" t="s">
        <v>8795</v>
      </c>
      <c r="J97" s="49" t="s">
        <v>2589</v>
      </c>
      <c r="K97" s="49" t="s">
        <v>9724</v>
      </c>
      <c r="L97" s="49" t="s">
        <v>9725</v>
      </c>
      <c r="M97" s="49">
        <v>1</v>
      </c>
      <c r="N97" s="49">
        <v>2</v>
      </c>
    </row>
    <row r="98" spans="1:14" x14ac:dyDescent="0.3">
      <c r="A98" s="50" t="s">
        <v>8891</v>
      </c>
      <c r="B98" s="51" t="s">
        <v>171</v>
      </c>
      <c r="C98" s="51" t="s">
        <v>2551</v>
      </c>
      <c r="D98" s="51" t="s">
        <v>413</v>
      </c>
      <c r="E98" s="51" t="s">
        <v>7229</v>
      </c>
      <c r="F98" s="51" t="s">
        <v>2552</v>
      </c>
      <c r="G98" s="51" t="s">
        <v>413</v>
      </c>
      <c r="H98" s="51" t="s">
        <v>2550</v>
      </c>
      <c r="I98" s="51" t="s">
        <v>8895</v>
      </c>
      <c r="J98" s="51" t="s">
        <v>1705</v>
      </c>
      <c r="K98" s="51" t="s">
        <v>9726</v>
      </c>
      <c r="L98" s="51" t="s">
        <v>9727</v>
      </c>
      <c r="M98" s="51">
        <v>1</v>
      </c>
      <c r="N98" s="51">
        <v>1</v>
      </c>
    </row>
    <row r="99" spans="1:14" x14ac:dyDescent="0.3">
      <c r="A99" s="48" t="s">
        <v>8891</v>
      </c>
      <c r="B99" s="49" t="s">
        <v>171</v>
      </c>
      <c r="C99" s="49" t="s">
        <v>2565</v>
      </c>
      <c r="D99" s="49" t="s">
        <v>416</v>
      </c>
      <c r="E99" s="49" t="s">
        <v>7229</v>
      </c>
      <c r="F99" s="49" t="s">
        <v>2566</v>
      </c>
      <c r="G99" s="49" t="s">
        <v>416</v>
      </c>
      <c r="H99" s="49" t="s">
        <v>2564</v>
      </c>
      <c r="I99" s="49" t="s">
        <v>8896</v>
      </c>
      <c r="J99" s="49" t="s">
        <v>1705</v>
      </c>
      <c r="K99" s="49" t="s">
        <v>9728</v>
      </c>
      <c r="L99" s="49" t="s">
        <v>9729</v>
      </c>
      <c r="M99" s="49">
        <v>1</v>
      </c>
      <c r="N99" s="49">
        <v>1</v>
      </c>
    </row>
    <row r="100" spans="1:14" x14ac:dyDescent="0.3">
      <c r="A100" s="50" t="s">
        <v>8891</v>
      </c>
      <c r="B100" s="51" t="s">
        <v>171</v>
      </c>
      <c r="C100" s="51" t="s">
        <v>6293</v>
      </c>
      <c r="D100" s="51" t="s">
        <v>1551</v>
      </c>
      <c r="E100" s="51" t="s">
        <v>7229</v>
      </c>
      <c r="F100" s="51" t="s">
        <v>6294</v>
      </c>
      <c r="G100" s="51" t="s">
        <v>1551</v>
      </c>
      <c r="H100" s="51" t="s">
        <v>6292</v>
      </c>
      <c r="I100" s="51" t="s">
        <v>8906</v>
      </c>
      <c r="J100" s="51" t="s">
        <v>1705</v>
      </c>
      <c r="K100" s="51" t="s">
        <v>9730</v>
      </c>
      <c r="L100" s="51" t="s">
        <v>9731</v>
      </c>
      <c r="M100" s="51">
        <v>1</v>
      </c>
      <c r="N100" s="51">
        <v>1</v>
      </c>
    </row>
    <row r="101" spans="1:14" x14ac:dyDescent="0.3">
      <c r="A101" s="48" t="s">
        <v>8880</v>
      </c>
      <c r="B101" s="49" t="s">
        <v>169</v>
      </c>
      <c r="C101" s="49" t="s">
        <v>5861</v>
      </c>
      <c r="D101" s="49" t="s">
        <v>1422</v>
      </c>
      <c r="E101" s="49" t="s">
        <v>7229</v>
      </c>
      <c r="F101" s="49" t="s">
        <v>5862</v>
      </c>
      <c r="G101" s="49" t="s">
        <v>1422</v>
      </c>
      <c r="H101" s="49" t="s">
        <v>5860</v>
      </c>
      <c r="I101" s="49" t="s">
        <v>8889</v>
      </c>
      <c r="J101" s="49" t="s">
        <v>1705</v>
      </c>
      <c r="K101" s="49" t="s">
        <v>9732</v>
      </c>
      <c r="L101" s="49" t="s">
        <v>9733</v>
      </c>
      <c r="M101" s="49">
        <v>1</v>
      </c>
      <c r="N101" s="49">
        <v>1</v>
      </c>
    </row>
    <row r="102" spans="1:14" x14ac:dyDescent="0.3">
      <c r="A102" s="50" t="s">
        <v>8136</v>
      </c>
      <c r="B102" s="51" t="s">
        <v>3</v>
      </c>
      <c r="C102" s="51" t="s">
        <v>5012</v>
      </c>
      <c r="D102" s="51" t="s">
        <v>1159</v>
      </c>
      <c r="E102" s="51" t="s">
        <v>7229</v>
      </c>
      <c r="F102" s="51" t="s">
        <v>5013</v>
      </c>
      <c r="G102" s="51" t="s">
        <v>1159</v>
      </c>
      <c r="H102" s="51" t="s">
        <v>5011</v>
      </c>
      <c r="I102" s="51" t="s">
        <v>8370</v>
      </c>
      <c r="J102" s="51" t="s">
        <v>1635</v>
      </c>
      <c r="K102" s="51" t="s">
        <v>9734</v>
      </c>
      <c r="L102" s="51" t="s">
        <v>9735</v>
      </c>
      <c r="M102" s="51">
        <v>1</v>
      </c>
      <c r="N102" s="51">
        <v>1</v>
      </c>
    </row>
    <row r="103" spans="1:14" x14ac:dyDescent="0.3">
      <c r="A103" s="48" t="s">
        <v>8136</v>
      </c>
      <c r="B103" s="49" t="s">
        <v>3</v>
      </c>
      <c r="C103" s="49" t="s">
        <v>2519</v>
      </c>
      <c r="D103" s="49" t="s">
        <v>404</v>
      </c>
      <c r="E103" s="49" t="s">
        <v>7229</v>
      </c>
      <c r="F103" s="49" t="s">
        <v>2520</v>
      </c>
      <c r="G103" s="49" t="s">
        <v>404</v>
      </c>
      <c r="H103" s="49" t="s">
        <v>2518</v>
      </c>
      <c r="I103" s="49" t="s">
        <v>8180</v>
      </c>
      <c r="J103" s="49" t="s">
        <v>1635</v>
      </c>
      <c r="K103" s="49" t="s">
        <v>9736</v>
      </c>
      <c r="L103" s="49" t="s">
        <v>9737</v>
      </c>
      <c r="M103" s="49">
        <v>1</v>
      </c>
      <c r="N103" s="49">
        <v>1</v>
      </c>
    </row>
    <row r="104" spans="1:14" x14ac:dyDescent="0.3">
      <c r="A104" s="50" t="s">
        <v>8136</v>
      </c>
      <c r="B104" s="51" t="s">
        <v>3</v>
      </c>
      <c r="C104" s="51" t="s">
        <v>6513</v>
      </c>
      <c r="D104" s="51" t="s">
        <v>1615</v>
      </c>
      <c r="E104" s="51" t="s">
        <v>7229</v>
      </c>
      <c r="F104" s="51" t="s">
        <v>6514</v>
      </c>
      <c r="G104" s="51" t="s">
        <v>1615</v>
      </c>
      <c r="H104" s="51" t="s">
        <v>6512</v>
      </c>
      <c r="I104" s="51" t="s">
        <v>9738</v>
      </c>
      <c r="J104" s="51" t="s">
        <v>1635</v>
      </c>
      <c r="K104" s="51" t="s">
        <v>9739</v>
      </c>
      <c r="L104" s="51" t="s">
        <v>9740</v>
      </c>
      <c r="M104" s="51">
        <v>1</v>
      </c>
      <c r="N104" s="51">
        <v>1</v>
      </c>
    </row>
    <row r="105" spans="1:14" x14ac:dyDescent="0.3">
      <c r="A105" s="48" t="s">
        <v>8136</v>
      </c>
      <c r="B105" s="49" t="s">
        <v>3</v>
      </c>
      <c r="C105" s="49" t="s">
        <v>8385</v>
      </c>
      <c r="D105" s="49" t="s">
        <v>1225</v>
      </c>
      <c r="E105" s="49" t="s">
        <v>7229</v>
      </c>
      <c r="F105" s="49" t="s">
        <v>6734</v>
      </c>
      <c r="G105" s="49" t="s">
        <v>1225</v>
      </c>
      <c r="H105" s="49" t="s">
        <v>6735</v>
      </c>
      <c r="I105" s="49" t="s">
        <v>8386</v>
      </c>
      <c r="J105" s="49" t="s">
        <v>1635</v>
      </c>
      <c r="K105" s="49" t="s">
        <v>9741</v>
      </c>
      <c r="L105" s="49" t="s">
        <v>9742</v>
      </c>
      <c r="M105" s="49">
        <v>1</v>
      </c>
      <c r="N105" s="49">
        <v>1</v>
      </c>
    </row>
    <row r="106" spans="1:14" x14ac:dyDescent="0.3">
      <c r="A106" s="50" t="s">
        <v>8136</v>
      </c>
      <c r="B106" s="51" t="s">
        <v>3</v>
      </c>
      <c r="C106" s="51" t="s">
        <v>6392</v>
      </c>
      <c r="D106" s="51" t="s">
        <v>1583</v>
      </c>
      <c r="E106" s="51" t="s">
        <v>7229</v>
      </c>
      <c r="F106" s="51" t="s">
        <v>6393</v>
      </c>
      <c r="G106" s="51" t="s">
        <v>1583</v>
      </c>
      <c r="H106" s="51" t="s">
        <v>6391</v>
      </c>
      <c r="I106" s="51" t="s">
        <v>9743</v>
      </c>
      <c r="J106" s="51" t="s">
        <v>1635</v>
      </c>
      <c r="K106" s="51" t="s">
        <v>9744</v>
      </c>
      <c r="L106" s="51" t="s">
        <v>9745</v>
      </c>
      <c r="M106" s="51">
        <v>1</v>
      </c>
      <c r="N106" s="51">
        <v>1</v>
      </c>
    </row>
    <row r="107" spans="1:14" x14ac:dyDescent="0.3">
      <c r="A107" s="48" t="s">
        <v>8136</v>
      </c>
      <c r="B107" s="49" t="s">
        <v>3</v>
      </c>
      <c r="C107" s="49" t="s">
        <v>8234</v>
      </c>
      <c r="D107" s="49" t="s">
        <v>706</v>
      </c>
      <c r="E107" s="49" t="s">
        <v>7229</v>
      </c>
      <c r="F107" s="49" t="s">
        <v>6706</v>
      </c>
      <c r="G107" s="49" t="s">
        <v>706</v>
      </c>
      <c r="H107" s="49" t="s">
        <v>6707</v>
      </c>
      <c r="I107" s="49" t="s">
        <v>8235</v>
      </c>
      <c r="J107" s="49" t="s">
        <v>1635</v>
      </c>
      <c r="K107" s="49" t="s">
        <v>9746</v>
      </c>
      <c r="L107" s="49" t="s">
        <v>9747</v>
      </c>
      <c r="M107" s="49">
        <v>1</v>
      </c>
      <c r="N107" s="49">
        <v>1</v>
      </c>
    </row>
    <row r="108" spans="1:14" x14ac:dyDescent="0.3">
      <c r="A108" s="50" t="s">
        <v>8136</v>
      </c>
      <c r="B108" s="51" t="s">
        <v>3</v>
      </c>
      <c r="C108" s="51" t="s">
        <v>6551</v>
      </c>
      <c r="D108" s="51" t="s">
        <v>1627</v>
      </c>
      <c r="E108" s="51" t="s">
        <v>7229</v>
      </c>
      <c r="F108" s="51" t="s">
        <v>6552</v>
      </c>
      <c r="G108" s="51" t="s">
        <v>1627</v>
      </c>
      <c r="H108" s="51" t="s">
        <v>6550</v>
      </c>
      <c r="I108" s="51" t="s">
        <v>9748</v>
      </c>
      <c r="J108" s="51" t="s">
        <v>1635</v>
      </c>
      <c r="K108" s="51" t="s">
        <v>9749</v>
      </c>
      <c r="L108" s="51" t="s">
        <v>9750</v>
      </c>
      <c r="M108" s="51">
        <v>1</v>
      </c>
      <c r="N108" s="51">
        <v>1</v>
      </c>
    </row>
    <row r="109" spans="1:14" x14ac:dyDescent="0.3">
      <c r="A109" s="48" t="s">
        <v>8136</v>
      </c>
      <c r="B109" s="49" t="s">
        <v>3</v>
      </c>
      <c r="C109" s="49" t="s">
        <v>6166</v>
      </c>
      <c r="D109" s="49" t="s">
        <v>1513</v>
      </c>
      <c r="E109" s="49" t="s">
        <v>7229</v>
      </c>
      <c r="F109" s="49" t="s">
        <v>6167</v>
      </c>
      <c r="G109" s="49" t="s">
        <v>1513</v>
      </c>
      <c r="H109" s="49" t="s">
        <v>6165</v>
      </c>
      <c r="I109" s="49" t="s">
        <v>9751</v>
      </c>
      <c r="J109" s="49" t="s">
        <v>1635</v>
      </c>
      <c r="K109" s="49" t="s">
        <v>9752</v>
      </c>
      <c r="L109" s="49" t="s">
        <v>9753</v>
      </c>
      <c r="M109" s="49">
        <v>1</v>
      </c>
      <c r="N109" s="49">
        <v>1</v>
      </c>
    </row>
    <row r="110" spans="1:14" x14ac:dyDescent="0.3">
      <c r="A110" s="50" t="s">
        <v>8136</v>
      </c>
      <c r="B110" s="51" t="s">
        <v>3</v>
      </c>
      <c r="C110" s="51" t="s">
        <v>5098</v>
      </c>
      <c r="D110" s="51" t="s">
        <v>1185</v>
      </c>
      <c r="E110" s="51" t="s">
        <v>7229</v>
      </c>
      <c r="F110" s="51" t="s">
        <v>5099</v>
      </c>
      <c r="G110" s="51" t="s">
        <v>1185</v>
      </c>
      <c r="H110" s="51" t="s">
        <v>5097</v>
      </c>
      <c r="I110" s="51" t="s">
        <v>8377</v>
      </c>
      <c r="J110" s="51" t="s">
        <v>1635</v>
      </c>
      <c r="K110" s="51" t="s">
        <v>9754</v>
      </c>
      <c r="L110" s="51" t="s">
        <v>9755</v>
      </c>
      <c r="M110" s="51">
        <v>1</v>
      </c>
      <c r="N110" s="51">
        <v>1</v>
      </c>
    </row>
    <row r="111" spans="1:14" x14ac:dyDescent="0.3">
      <c r="A111" s="48" t="s">
        <v>8136</v>
      </c>
      <c r="B111" s="49" t="s">
        <v>3</v>
      </c>
      <c r="C111" s="49" t="s">
        <v>5335</v>
      </c>
      <c r="D111" s="49" t="s">
        <v>1258</v>
      </c>
      <c r="E111" s="49" t="s">
        <v>7229</v>
      </c>
      <c r="F111" s="49" t="s">
        <v>5336</v>
      </c>
      <c r="G111" s="49" t="s">
        <v>1258</v>
      </c>
      <c r="H111" s="49" t="s">
        <v>5334</v>
      </c>
      <c r="I111" s="49" t="s">
        <v>8395</v>
      </c>
      <c r="J111" s="49" t="s">
        <v>1635</v>
      </c>
      <c r="K111" s="49" t="s">
        <v>9756</v>
      </c>
      <c r="L111" s="49" t="s">
        <v>9757</v>
      </c>
      <c r="M111" s="49">
        <v>1</v>
      </c>
      <c r="N111" s="49">
        <v>1</v>
      </c>
    </row>
    <row r="112" spans="1:14" x14ac:dyDescent="0.3">
      <c r="A112" s="50" t="s">
        <v>8136</v>
      </c>
      <c r="B112" s="51" t="s">
        <v>3</v>
      </c>
      <c r="C112" s="51" t="s">
        <v>3618</v>
      </c>
      <c r="D112" s="51" t="s">
        <v>731</v>
      </c>
      <c r="E112" s="51" t="s">
        <v>7229</v>
      </c>
      <c r="F112" s="51" t="s">
        <v>3619</v>
      </c>
      <c r="G112" s="51" t="s">
        <v>731</v>
      </c>
      <c r="H112" s="51" t="s">
        <v>3617</v>
      </c>
      <c r="I112" s="51" t="s">
        <v>8242</v>
      </c>
      <c r="J112" s="51" t="s">
        <v>1635</v>
      </c>
      <c r="K112" s="51" t="s">
        <v>9758</v>
      </c>
      <c r="L112" s="51" t="s">
        <v>9759</v>
      </c>
      <c r="M112" s="51">
        <v>1</v>
      </c>
      <c r="N112" s="51">
        <v>1</v>
      </c>
    </row>
    <row r="113" spans="1:14" x14ac:dyDescent="0.3">
      <c r="A113" s="48" t="s">
        <v>8136</v>
      </c>
      <c r="B113" s="49" t="s">
        <v>3</v>
      </c>
      <c r="C113" s="49" t="s">
        <v>3780</v>
      </c>
      <c r="D113" s="49" t="s">
        <v>781</v>
      </c>
      <c r="E113" s="49" t="s">
        <v>7229</v>
      </c>
      <c r="F113" s="49" t="s">
        <v>3781</v>
      </c>
      <c r="G113" s="49" t="s">
        <v>781</v>
      </c>
      <c r="H113" s="49" t="s">
        <v>3779</v>
      </c>
      <c r="I113" s="49" t="s">
        <v>8250</v>
      </c>
      <c r="J113" s="49" t="s">
        <v>1635</v>
      </c>
      <c r="K113" s="49" t="s">
        <v>9760</v>
      </c>
      <c r="L113" s="49" t="s">
        <v>9761</v>
      </c>
      <c r="M113" s="49">
        <v>1</v>
      </c>
      <c r="N113" s="49">
        <v>1</v>
      </c>
    </row>
    <row r="114" spans="1:14" x14ac:dyDescent="0.3">
      <c r="A114" s="50" t="s">
        <v>8136</v>
      </c>
      <c r="B114" s="51" t="s">
        <v>3</v>
      </c>
      <c r="C114" s="51" t="s">
        <v>2327</v>
      </c>
      <c r="D114" s="51" t="s">
        <v>346</v>
      </c>
      <c r="E114" s="51" t="s">
        <v>7229</v>
      </c>
      <c r="F114" s="51" t="s">
        <v>2328</v>
      </c>
      <c r="G114" s="51" t="s">
        <v>346</v>
      </c>
      <c r="H114" s="51" t="s">
        <v>2326</v>
      </c>
      <c r="I114" s="51" t="s">
        <v>8175</v>
      </c>
      <c r="J114" s="51" t="s">
        <v>1635</v>
      </c>
      <c r="K114" s="51" t="s">
        <v>9762</v>
      </c>
      <c r="L114" s="51" t="s">
        <v>9763</v>
      </c>
      <c r="M114" s="51">
        <v>1</v>
      </c>
      <c r="N114" s="51">
        <v>1</v>
      </c>
    </row>
    <row r="115" spans="1:14" x14ac:dyDescent="0.3">
      <c r="A115" s="48" t="s">
        <v>8136</v>
      </c>
      <c r="B115" s="49" t="s">
        <v>3</v>
      </c>
      <c r="C115" s="49" t="s">
        <v>2562</v>
      </c>
      <c r="D115" s="49" t="s">
        <v>416</v>
      </c>
      <c r="E115" s="49" t="s">
        <v>7229</v>
      </c>
      <c r="F115" s="49" t="s">
        <v>2563</v>
      </c>
      <c r="G115" s="49" t="s">
        <v>416</v>
      </c>
      <c r="H115" s="49" t="s">
        <v>2561</v>
      </c>
      <c r="I115" s="49" t="s">
        <v>8182</v>
      </c>
      <c r="J115" s="49" t="s">
        <v>1635</v>
      </c>
      <c r="K115" s="49" t="s">
        <v>9764</v>
      </c>
      <c r="L115" s="49" t="s">
        <v>9765</v>
      </c>
      <c r="M115" s="49">
        <v>1</v>
      </c>
      <c r="N115" s="49">
        <v>1</v>
      </c>
    </row>
    <row r="116" spans="1:14" x14ac:dyDescent="0.3">
      <c r="A116" s="50" t="s">
        <v>8136</v>
      </c>
      <c r="B116" s="51" t="s">
        <v>3</v>
      </c>
      <c r="C116" s="51" t="s">
        <v>4153</v>
      </c>
      <c r="D116" s="51" t="s">
        <v>889</v>
      </c>
      <c r="E116" s="51" t="s">
        <v>7229</v>
      </c>
      <c r="F116" s="51" t="s">
        <v>4154</v>
      </c>
      <c r="G116" s="51" t="s">
        <v>889</v>
      </c>
      <c r="H116" s="51" t="s">
        <v>4152</v>
      </c>
      <c r="I116" s="51" t="s">
        <v>8280</v>
      </c>
      <c r="J116" s="51" t="s">
        <v>1635</v>
      </c>
      <c r="K116" s="51" t="s">
        <v>9766</v>
      </c>
      <c r="L116" s="51" t="s">
        <v>9767</v>
      </c>
      <c r="M116" s="51">
        <v>1</v>
      </c>
      <c r="N116" s="51">
        <v>1</v>
      </c>
    </row>
    <row r="117" spans="1:14" x14ac:dyDescent="0.3">
      <c r="A117" s="48" t="s">
        <v>8136</v>
      </c>
      <c r="B117" s="49" t="s">
        <v>3</v>
      </c>
      <c r="C117" s="49" t="s">
        <v>8362</v>
      </c>
      <c r="D117" s="49" t="s">
        <v>1113</v>
      </c>
      <c r="E117" s="49" t="s">
        <v>7229</v>
      </c>
      <c r="F117" s="49" t="s">
        <v>6729</v>
      </c>
      <c r="G117" s="49" t="s">
        <v>1113</v>
      </c>
      <c r="H117" s="49" t="s">
        <v>6730</v>
      </c>
      <c r="I117" s="49" t="s">
        <v>8363</v>
      </c>
      <c r="J117" s="49" t="s">
        <v>1635</v>
      </c>
      <c r="K117" s="49" t="s">
        <v>9768</v>
      </c>
      <c r="L117" s="49" t="s">
        <v>9769</v>
      </c>
      <c r="M117" s="49">
        <v>1</v>
      </c>
      <c r="N117" s="49">
        <v>1</v>
      </c>
    </row>
    <row r="118" spans="1:14" x14ac:dyDescent="0.3">
      <c r="A118" s="50" t="s">
        <v>8136</v>
      </c>
      <c r="B118" s="51" t="s">
        <v>3</v>
      </c>
      <c r="C118" s="51" t="s">
        <v>5131</v>
      </c>
      <c r="D118" s="51" t="s">
        <v>1194</v>
      </c>
      <c r="E118" s="51" t="s">
        <v>7229</v>
      </c>
      <c r="F118" s="51" t="s">
        <v>5132</v>
      </c>
      <c r="G118" s="51" t="s">
        <v>1194</v>
      </c>
      <c r="H118" s="51" t="s">
        <v>5130</v>
      </c>
      <c r="I118" s="51" t="s">
        <v>8379</v>
      </c>
      <c r="J118" s="51" t="s">
        <v>1635</v>
      </c>
      <c r="K118" s="51" t="s">
        <v>9770</v>
      </c>
      <c r="L118" s="51" t="s">
        <v>9771</v>
      </c>
      <c r="M118" s="51">
        <v>1</v>
      </c>
      <c r="N118" s="51">
        <v>1</v>
      </c>
    </row>
    <row r="119" spans="1:14" x14ac:dyDescent="0.3">
      <c r="A119" s="48" t="s">
        <v>8136</v>
      </c>
      <c r="B119" s="49" t="s">
        <v>3</v>
      </c>
      <c r="C119" s="49" t="s">
        <v>6407</v>
      </c>
      <c r="D119" s="49" t="s">
        <v>1586</v>
      </c>
      <c r="E119" s="49" t="s">
        <v>7229</v>
      </c>
      <c r="F119" s="49" t="s">
        <v>6408</v>
      </c>
      <c r="G119" s="49" t="s">
        <v>1586</v>
      </c>
      <c r="H119" s="49" t="s">
        <v>6406</v>
      </c>
      <c r="I119" s="49" t="s">
        <v>9772</v>
      </c>
      <c r="J119" s="49" t="s">
        <v>1635</v>
      </c>
      <c r="K119" s="49" t="s">
        <v>9773</v>
      </c>
      <c r="L119" s="49" t="s">
        <v>9774</v>
      </c>
      <c r="M119" s="49">
        <v>1</v>
      </c>
      <c r="N119" s="49">
        <v>1</v>
      </c>
    </row>
    <row r="120" spans="1:14" x14ac:dyDescent="0.3">
      <c r="A120" s="50" t="s">
        <v>8136</v>
      </c>
      <c r="B120" s="51" t="s">
        <v>3</v>
      </c>
      <c r="C120" s="51" t="s">
        <v>6416</v>
      </c>
      <c r="D120" s="51" t="s">
        <v>1589</v>
      </c>
      <c r="E120" s="51" t="s">
        <v>7229</v>
      </c>
      <c r="F120" s="51" t="s">
        <v>6417</v>
      </c>
      <c r="G120" s="51" t="s">
        <v>1589</v>
      </c>
      <c r="H120" s="51" t="s">
        <v>6415</v>
      </c>
      <c r="I120" s="51" t="s">
        <v>8407</v>
      </c>
      <c r="J120" s="51" t="s">
        <v>1635</v>
      </c>
      <c r="K120" s="51" t="s">
        <v>9775</v>
      </c>
      <c r="L120" s="51" t="s">
        <v>9776</v>
      </c>
      <c r="M120" s="51">
        <v>1</v>
      </c>
      <c r="N120" s="51">
        <v>1</v>
      </c>
    </row>
    <row r="121" spans="1:14" x14ac:dyDescent="0.3">
      <c r="A121" s="48" t="s">
        <v>8136</v>
      </c>
      <c r="B121" s="49" t="s">
        <v>3</v>
      </c>
      <c r="C121" s="49" t="s">
        <v>6428</v>
      </c>
      <c r="D121" s="49" t="s">
        <v>1592</v>
      </c>
      <c r="E121" s="49" t="s">
        <v>7229</v>
      </c>
      <c r="F121" s="49" t="s">
        <v>6429</v>
      </c>
      <c r="G121" s="49" t="s">
        <v>1592</v>
      </c>
      <c r="H121" s="49" t="s">
        <v>6427</v>
      </c>
      <c r="I121" s="49" t="s">
        <v>9777</v>
      </c>
      <c r="J121" s="49" t="s">
        <v>1635</v>
      </c>
      <c r="K121" s="49" t="s">
        <v>9778</v>
      </c>
      <c r="L121" s="49" t="s">
        <v>9779</v>
      </c>
      <c r="M121" s="49">
        <v>1</v>
      </c>
      <c r="N121" s="49">
        <v>1</v>
      </c>
    </row>
    <row r="122" spans="1:14" x14ac:dyDescent="0.3">
      <c r="A122" s="50" t="s">
        <v>8136</v>
      </c>
      <c r="B122" s="51" t="s">
        <v>3</v>
      </c>
      <c r="C122" s="51" t="s">
        <v>1809</v>
      </c>
      <c r="D122" s="51" t="s">
        <v>771</v>
      </c>
      <c r="E122" s="51" t="s">
        <v>7229</v>
      </c>
      <c r="F122" s="51" t="s">
        <v>1810</v>
      </c>
      <c r="G122" s="51" t="s">
        <v>172</v>
      </c>
      <c r="H122" s="51" t="s">
        <v>1808</v>
      </c>
      <c r="I122" s="51" t="s">
        <v>8247</v>
      </c>
      <c r="J122" s="51" t="s">
        <v>1635</v>
      </c>
      <c r="K122" s="51" t="s">
        <v>9780</v>
      </c>
      <c r="L122" s="51" t="s">
        <v>9781</v>
      </c>
      <c r="M122" s="51">
        <v>1</v>
      </c>
      <c r="N122" s="51">
        <v>1</v>
      </c>
    </row>
    <row r="123" spans="1:14" x14ac:dyDescent="0.3">
      <c r="A123" s="48" t="s">
        <v>8136</v>
      </c>
      <c r="B123" s="49" t="s">
        <v>3</v>
      </c>
      <c r="C123" s="49" t="s">
        <v>1673</v>
      </c>
      <c r="D123" s="49" t="s">
        <v>9782</v>
      </c>
      <c r="E123" s="49" t="s">
        <v>9532</v>
      </c>
      <c r="F123" s="49" t="s">
        <v>1674</v>
      </c>
      <c r="G123" s="49" t="s">
        <v>92</v>
      </c>
      <c r="H123" s="49"/>
      <c r="I123" s="49"/>
      <c r="J123" s="49" t="s">
        <v>9783</v>
      </c>
      <c r="K123" s="49" t="s">
        <v>9784</v>
      </c>
      <c r="L123" s="49" t="s">
        <v>9785</v>
      </c>
      <c r="M123" s="49">
        <v>1</v>
      </c>
      <c r="N123" s="49">
        <v>2</v>
      </c>
    </row>
    <row r="124" spans="1:14" x14ac:dyDescent="0.3">
      <c r="A124" s="50" t="s">
        <v>8136</v>
      </c>
      <c r="B124" s="51" t="s">
        <v>3</v>
      </c>
      <c r="C124" s="51" t="s">
        <v>1673</v>
      </c>
      <c r="D124" s="51" t="s">
        <v>9786</v>
      </c>
      <c r="E124" s="51" t="s">
        <v>7921</v>
      </c>
      <c r="F124" s="51" t="s">
        <v>6138</v>
      </c>
      <c r="G124" s="51" t="s">
        <v>1505</v>
      </c>
      <c r="H124" s="51" t="s">
        <v>1672</v>
      </c>
      <c r="I124" s="51" t="s">
        <v>8140</v>
      </c>
      <c r="J124" s="51" t="s">
        <v>1635</v>
      </c>
      <c r="K124" s="51" t="s">
        <v>9787</v>
      </c>
      <c r="L124" s="51" t="s">
        <v>9788</v>
      </c>
      <c r="M124" s="51">
        <v>1</v>
      </c>
      <c r="N124" s="51">
        <v>2</v>
      </c>
    </row>
    <row r="125" spans="1:14" x14ac:dyDescent="0.3">
      <c r="A125" s="48" t="s">
        <v>7989</v>
      </c>
      <c r="B125" s="49" t="s">
        <v>126</v>
      </c>
      <c r="C125" s="49" t="s">
        <v>5870</v>
      </c>
      <c r="D125" s="49" t="s">
        <v>1423</v>
      </c>
      <c r="E125" s="49" t="s">
        <v>7229</v>
      </c>
      <c r="F125" s="49" t="s">
        <v>5871</v>
      </c>
      <c r="G125" s="49" t="s">
        <v>1423</v>
      </c>
      <c r="H125" s="49" t="s">
        <v>5869</v>
      </c>
      <c r="I125" s="49" t="s">
        <v>8119</v>
      </c>
      <c r="J125" s="49" t="s">
        <v>1635</v>
      </c>
      <c r="K125" s="49" t="s">
        <v>9789</v>
      </c>
      <c r="L125" s="49" t="s">
        <v>9790</v>
      </c>
      <c r="M125" s="49">
        <v>1</v>
      </c>
      <c r="N125" s="49">
        <v>1</v>
      </c>
    </row>
    <row r="126" spans="1:14" x14ac:dyDescent="0.3">
      <c r="A126" s="50" t="s">
        <v>7989</v>
      </c>
      <c r="B126" s="51" t="s">
        <v>126</v>
      </c>
      <c r="C126" s="51" t="s">
        <v>5999</v>
      </c>
      <c r="D126" s="51" t="s">
        <v>1461</v>
      </c>
      <c r="E126" s="51" t="s">
        <v>7229</v>
      </c>
      <c r="F126" s="51" t="s">
        <v>6000</v>
      </c>
      <c r="G126" s="51" t="s">
        <v>7030</v>
      </c>
      <c r="H126" s="51" t="s">
        <v>5998</v>
      </c>
      <c r="I126" s="51" t="s">
        <v>8133</v>
      </c>
      <c r="J126" s="51" t="s">
        <v>1635</v>
      </c>
      <c r="K126" s="51" t="s">
        <v>9791</v>
      </c>
      <c r="L126" s="51" t="s">
        <v>9792</v>
      </c>
      <c r="M126" s="51">
        <v>1</v>
      </c>
      <c r="N126" s="51">
        <v>1</v>
      </c>
    </row>
    <row r="127" spans="1:14" x14ac:dyDescent="0.3">
      <c r="A127" s="48" t="s">
        <v>7989</v>
      </c>
      <c r="B127" s="49" t="s">
        <v>126</v>
      </c>
      <c r="C127" s="49" t="s">
        <v>5595</v>
      </c>
      <c r="D127" s="49" t="s">
        <v>1338</v>
      </c>
      <c r="E127" s="49" t="s">
        <v>7229</v>
      </c>
      <c r="F127" s="49" t="s">
        <v>5596</v>
      </c>
      <c r="G127" s="49" t="s">
        <v>1338</v>
      </c>
      <c r="H127" s="49" t="s">
        <v>5594</v>
      </c>
      <c r="I127" s="49" t="s">
        <v>8096</v>
      </c>
      <c r="J127" s="49" t="s">
        <v>1635</v>
      </c>
      <c r="K127" s="49" t="s">
        <v>9793</v>
      </c>
      <c r="L127" s="49" t="s">
        <v>9794</v>
      </c>
      <c r="M127" s="49">
        <v>1</v>
      </c>
      <c r="N127" s="49">
        <v>1</v>
      </c>
    </row>
    <row r="128" spans="1:14" x14ac:dyDescent="0.3">
      <c r="A128" s="50" t="s">
        <v>7989</v>
      </c>
      <c r="B128" s="51" t="s">
        <v>126</v>
      </c>
      <c r="C128" s="51" t="s">
        <v>5741</v>
      </c>
      <c r="D128" s="51" t="s">
        <v>1384</v>
      </c>
      <c r="E128" s="51" t="s">
        <v>7229</v>
      </c>
      <c r="F128" s="51" t="s">
        <v>5742</v>
      </c>
      <c r="G128" s="51" t="s">
        <v>1384</v>
      </c>
      <c r="H128" s="51" t="s">
        <v>5740</v>
      </c>
      <c r="I128" s="51" t="s">
        <v>8109</v>
      </c>
      <c r="J128" s="51" t="s">
        <v>1635</v>
      </c>
      <c r="K128" s="51" t="s">
        <v>9795</v>
      </c>
      <c r="L128" s="51" t="s">
        <v>9796</v>
      </c>
      <c r="M128" s="51">
        <v>1</v>
      </c>
      <c r="N128" s="51">
        <v>1</v>
      </c>
    </row>
    <row r="129" spans="1:14" x14ac:dyDescent="0.3">
      <c r="A129" s="48" t="s">
        <v>7355</v>
      </c>
      <c r="B129" s="49" t="s">
        <v>112</v>
      </c>
      <c r="C129" s="49" t="s">
        <v>3830</v>
      </c>
      <c r="D129" s="49" t="s">
        <v>795</v>
      </c>
      <c r="E129" s="49" t="s">
        <v>7229</v>
      </c>
      <c r="F129" s="49" t="s">
        <v>3831</v>
      </c>
      <c r="G129" s="49" t="s">
        <v>795</v>
      </c>
      <c r="H129" s="49" t="s">
        <v>3829</v>
      </c>
      <c r="I129" s="49" t="s">
        <v>7383</v>
      </c>
      <c r="J129" s="49" t="s">
        <v>1643</v>
      </c>
      <c r="K129" s="49" t="s">
        <v>9797</v>
      </c>
      <c r="L129" s="49" t="s">
        <v>9798</v>
      </c>
      <c r="M129" s="49">
        <v>1</v>
      </c>
      <c r="N129" s="49">
        <v>1</v>
      </c>
    </row>
    <row r="130" spans="1:14" x14ac:dyDescent="0.3">
      <c r="A130" s="50" t="s">
        <v>7355</v>
      </c>
      <c r="B130" s="51" t="s">
        <v>112</v>
      </c>
      <c r="C130" s="51" t="s">
        <v>5511</v>
      </c>
      <c r="D130" s="51" t="s">
        <v>1312</v>
      </c>
      <c r="E130" s="51" t="s">
        <v>7229</v>
      </c>
      <c r="F130" s="51" t="s">
        <v>5512</v>
      </c>
      <c r="G130" s="51" t="s">
        <v>1312</v>
      </c>
      <c r="H130" s="51" t="s">
        <v>5510</v>
      </c>
      <c r="I130" s="51" t="s">
        <v>7440</v>
      </c>
      <c r="J130" s="51" t="s">
        <v>1643</v>
      </c>
      <c r="K130" s="51" t="s">
        <v>9799</v>
      </c>
      <c r="L130" s="51" t="s">
        <v>9800</v>
      </c>
      <c r="M130" s="51">
        <v>1</v>
      </c>
      <c r="N130" s="51">
        <v>1</v>
      </c>
    </row>
    <row r="131" spans="1:14" x14ac:dyDescent="0.3">
      <c r="A131" s="48" t="s">
        <v>7355</v>
      </c>
      <c r="B131" s="49" t="s">
        <v>112</v>
      </c>
      <c r="C131" s="49" t="s">
        <v>5479</v>
      </c>
      <c r="D131" s="49" t="s">
        <v>1303</v>
      </c>
      <c r="E131" s="49" t="s">
        <v>7229</v>
      </c>
      <c r="F131" s="49" t="s">
        <v>5480</v>
      </c>
      <c r="G131" s="49" t="s">
        <v>1302</v>
      </c>
      <c r="H131" s="49" t="s">
        <v>5478</v>
      </c>
      <c r="I131" s="49" t="s">
        <v>7435</v>
      </c>
      <c r="J131" s="49" t="s">
        <v>1643</v>
      </c>
      <c r="K131" s="49" t="s">
        <v>9801</v>
      </c>
      <c r="L131" s="49" t="s">
        <v>9802</v>
      </c>
      <c r="M131" s="49">
        <v>1</v>
      </c>
      <c r="N131" s="49">
        <v>1</v>
      </c>
    </row>
    <row r="132" spans="1:14" x14ac:dyDescent="0.3">
      <c r="A132" s="50" t="s">
        <v>7355</v>
      </c>
      <c r="B132" s="51" t="s">
        <v>112</v>
      </c>
      <c r="C132" s="51" t="s">
        <v>5978</v>
      </c>
      <c r="D132" s="51" t="s">
        <v>1457</v>
      </c>
      <c r="E132" s="51" t="s">
        <v>7229</v>
      </c>
      <c r="F132" s="51" t="s">
        <v>5979</v>
      </c>
      <c r="G132" s="51" t="s">
        <v>1457</v>
      </c>
      <c r="H132" s="51" t="s">
        <v>5977</v>
      </c>
      <c r="I132" s="51" t="s">
        <v>7520</v>
      </c>
      <c r="J132" s="51" t="s">
        <v>1643</v>
      </c>
      <c r="K132" s="51" t="s">
        <v>9803</v>
      </c>
      <c r="L132" s="51" t="s">
        <v>9804</v>
      </c>
      <c r="M132" s="51">
        <v>1</v>
      </c>
      <c r="N132" s="51">
        <v>1</v>
      </c>
    </row>
    <row r="133" spans="1:14" x14ac:dyDescent="0.3">
      <c r="A133" s="48" t="s">
        <v>7355</v>
      </c>
      <c r="B133" s="49" t="s">
        <v>112</v>
      </c>
      <c r="C133" s="49" t="s">
        <v>5867</v>
      </c>
      <c r="D133" s="49" t="s">
        <v>1423</v>
      </c>
      <c r="E133" s="49" t="s">
        <v>7229</v>
      </c>
      <c r="F133" s="49" t="s">
        <v>5868</v>
      </c>
      <c r="G133" s="49" t="s">
        <v>1423</v>
      </c>
      <c r="H133" s="49" t="s">
        <v>5866</v>
      </c>
      <c r="I133" s="49" t="s">
        <v>7500</v>
      </c>
      <c r="J133" s="49" t="s">
        <v>1643</v>
      </c>
      <c r="K133" s="49" t="s">
        <v>9805</v>
      </c>
      <c r="L133" s="49" t="s">
        <v>9806</v>
      </c>
      <c r="M133" s="49">
        <v>1</v>
      </c>
      <c r="N133" s="49">
        <v>1</v>
      </c>
    </row>
    <row r="134" spans="1:14" x14ac:dyDescent="0.3">
      <c r="A134" s="50" t="s">
        <v>7355</v>
      </c>
      <c r="B134" s="51" t="s">
        <v>112</v>
      </c>
      <c r="C134" s="51" t="s">
        <v>5583</v>
      </c>
      <c r="D134" s="51" t="s">
        <v>1335</v>
      </c>
      <c r="E134" s="51" t="s">
        <v>7229</v>
      </c>
      <c r="F134" s="51" t="s">
        <v>5584</v>
      </c>
      <c r="G134" s="51" t="s">
        <v>1335</v>
      </c>
      <c r="H134" s="51" t="s">
        <v>5582</v>
      </c>
      <c r="I134" s="51" t="s">
        <v>7457</v>
      </c>
      <c r="J134" s="51" t="s">
        <v>1643</v>
      </c>
      <c r="K134" s="51" t="s">
        <v>9807</v>
      </c>
      <c r="L134" s="51" t="s">
        <v>9808</v>
      </c>
      <c r="M134" s="51">
        <v>1</v>
      </c>
      <c r="N134" s="51">
        <v>1</v>
      </c>
    </row>
    <row r="135" spans="1:14" x14ac:dyDescent="0.3">
      <c r="A135" s="48" t="s">
        <v>7355</v>
      </c>
      <c r="B135" s="49" t="s">
        <v>112</v>
      </c>
      <c r="C135" s="49" t="s">
        <v>5963</v>
      </c>
      <c r="D135" s="49" t="s">
        <v>7518</v>
      </c>
      <c r="E135" s="49" t="s">
        <v>7229</v>
      </c>
      <c r="F135" s="49" t="s">
        <v>5964</v>
      </c>
      <c r="G135" s="49" t="s">
        <v>1453</v>
      </c>
      <c r="H135" s="49" t="s">
        <v>5962</v>
      </c>
      <c r="I135" s="49" t="s">
        <v>7519</v>
      </c>
      <c r="J135" s="49" t="s">
        <v>1643</v>
      </c>
      <c r="K135" s="49" t="s">
        <v>9809</v>
      </c>
      <c r="L135" s="49" t="s">
        <v>9810</v>
      </c>
      <c r="M135" s="49">
        <v>1</v>
      </c>
      <c r="N135" s="49">
        <v>1</v>
      </c>
    </row>
    <row r="136" spans="1:14" x14ac:dyDescent="0.3">
      <c r="A136" s="50" t="s">
        <v>7355</v>
      </c>
      <c r="B136" s="51" t="s">
        <v>112</v>
      </c>
      <c r="C136" s="51" t="s">
        <v>4822</v>
      </c>
      <c r="D136" s="51" t="s">
        <v>7412</v>
      </c>
      <c r="E136" s="51" t="s">
        <v>7229</v>
      </c>
      <c r="F136" s="51" t="s">
        <v>4823</v>
      </c>
      <c r="G136" s="51" t="s">
        <v>1100</v>
      </c>
      <c r="H136" s="51" t="s">
        <v>4821</v>
      </c>
      <c r="I136" s="51" t="s">
        <v>7413</v>
      </c>
      <c r="J136" s="51" t="s">
        <v>1643</v>
      </c>
      <c r="K136" s="51" t="s">
        <v>9811</v>
      </c>
      <c r="L136" s="51" t="s">
        <v>9812</v>
      </c>
      <c r="M136" s="51">
        <v>1</v>
      </c>
      <c r="N136" s="51">
        <v>1</v>
      </c>
    </row>
    <row r="137" spans="1:14" x14ac:dyDescent="0.3">
      <c r="A137" s="48" t="s">
        <v>7355</v>
      </c>
      <c r="B137" s="49" t="s">
        <v>112</v>
      </c>
      <c r="C137" s="49" t="s">
        <v>5800</v>
      </c>
      <c r="D137" s="49" t="s">
        <v>1403</v>
      </c>
      <c r="E137" s="49" t="s">
        <v>7229</v>
      </c>
      <c r="F137" s="49" t="s">
        <v>5801</v>
      </c>
      <c r="G137" s="49" t="s">
        <v>1403</v>
      </c>
      <c r="H137" s="49" t="s">
        <v>5799</v>
      </c>
      <c r="I137" s="49" t="s">
        <v>7495</v>
      </c>
      <c r="J137" s="49" t="s">
        <v>1643</v>
      </c>
      <c r="K137" s="49" t="s">
        <v>9813</v>
      </c>
      <c r="L137" s="49" t="s">
        <v>9814</v>
      </c>
      <c r="M137" s="49">
        <v>1</v>
      </c>
      <c r="N137" s="49">
        <v>1</v>
      </c>
    </row>
    <row r="138" spans="1:14" x14ac:dyDescent="0.3">
      <c r="A138" s="50" t="s">
        <v>7355</v>
      </c>
      <c r="B138" s="51" t="s">
        <v>112</v>
      </c>
      <c r="C138" s="51" t="s">
        <v>3335</v>
      </c>
      <c r="D138" s="51" t="s">
        <v>642</v>
      </c>
      <c r="E138" s="51" t="s">
        <v>7229</v>
      </c>
      <c r="F138" s="51" t="s">
        <v>3336</v>
      </c>
      <c r="G138" s="51" t="s">
        <v>642</v>
      </c>
      <c r="H138" s="51" t="s">
        <v>3334</v>
      </c>
      <c r="I138" s="51" t="s">
        <v>7376</v>
      </c>
      <c r="J138" s="51" t="s">
        <v>1643</v>
      </c>
      <c r="K138" s="51" t="s">
        <v>9815</v>
      </c>
      <c r="L138" s="51" t="s">
        <v>9816</v>
      </c>
      <c r="M138" s="51">
        <v>1</v>
      </c>
      <c r="N138" s="51">
        <v>1</v>
      </c>
    </row>
    <row r="139" spans="1:14" x14ac:dyDescent="0.3">
      <c r="A139" s="48" t="s">
        <v>7527</v>
      </c>
      <c r="B139" s="49" t="s">
        <v>114</v>
      </c>
      <c r="C139" s="49" t="s">
        <v>4150</v>
      </c>
      <c r="D139" s="49" t="s">
        <v>889</v>
      </c>
      <c r="E139" s="49" t="s">
        <v>7229</v>
      </c>
      <c r="F139" s="49" t="s">
        <v>4151</v>
      </c>
      <c r="G139" s="49" t="s">
        <v>889</v>
      </c>
      <c r="H139" s="49" t="s">
        <v>4149</v>
      </c>
      <c r="I139" s="49" t="s">
        <v>7706</v>
      </c>
      <c r="J139" s="49" t="s">
        <v>1643</v>
      </c>
      <c r="K139" s="49" t="s">
        <v>9817</v>
      </c>
      <c r="L139" s="49" t="s">
        <v>9818</v>
      </c>
      <c r="M139" s="49">
        <v>1</v>
      </c>
      <c r="N139" s="49">
        <v>1</v>
      </c>
    </row>
    <row r="140" spans="1:14" x14ac:dyDescent="0.3">
      <c r="A140" s="50" t="s">
        <v>7527</v>
      </c>
      <c r="B140" s="51" t="s">
        <v>114</v>
      </c>
      <c r="C140" s="51" t="s">
        <v>6468</v>
      </c>
      <c r="D140" s="51" t="s">
        <v>1603</v>
      </c>
      <c r="E140" s="51" t="s">
        <v>7229</v>
      </c>
      <c r="F140" s="51" t="s">
        <v>6469</v>
      </c>
      <c r="G140" s="51" t="s">
        <v>1603</v>
      </c>
      <c r="H140" s="51" t="s">
        <v>6467</v>
      </c>
      <c r="I140" s="51" t="s">
        <v>7874</v>
      </c>
      <c r="J140" s="51" t="s">
        <v>1643</v>
      </c>
      <c r="K140" s="51" t="s">
        <v>9819</v>
      </c>
      <c r="L140" s="51" t="s">
        <v>9820</v>
      </c>
      <c r="M140" s="51">
        <v>1</v>
      </c>
      <c r="N140" s="51">
        <v>1</v>
      </c>
    </row>
    <row r="141" spans="1:14" x14ac:dyDescent="0.3">
      <c r="A141" s="48" t="s">
        <v>7527</v>
      </c>
      <c r="B141" s="49" t="s">
        <v>114</v>
      </c>
      <c r="C141" s="49" t="s">
        <v>3535</v>
      </c>
      <c r="D141" s="49" t="s">
        <v>706</v>
      </c>
      <c r="E141" s="49" t="s">
        <v>7229</v>
      </c>
      <c r="F141" s="49" t="s">
        <v>3536</v>
      </c>
      <c r="G141" s="49" t="s">
        <v>706</v>
      </c>
      <c r="H141" s="49" t="s">
        <v>3534</v>
      </c>
      <c r="I141" s="49" t="s">
        <v>7670</v>
      </c>
      <c r="J141" s="49" t="s">
        <v>1643</v>
      </c>
      <c r="K141" s="49" t="s">
        <v>9821</v>
      </c>
      <c r="L141" s="49" t="s">
        <v>9822</v>
      </c>
      <c r="M141" s="49">
        <v>1</v>
      </c>
      <c r="N141" s="49">
        <v>1</v>
      </c>
    </row>
    <row r="142" spans="1:14" x14ac:dyDescent="0.3">
      <c r="A142" s="50" t="s">
        <v>7527</v>
      </c>
      <c r="B142" s="51" t="s">
        <v>114</v>
      </c>
      <c r="C142" s="51" t="s">
        <v>2116</v>
      </c>
      <c r="D142" s="51" t="s">
        <v>287</v>
      </c>
      <c r="E142" s="51" t="s">
        <v>7229</v>
      </c>
      <c r="F142" s="51" t="s">
        <v>2117</v>
      </c>
      <c r="G142" s="51" t="s">
        <v>287</v>
      </c>
      <c r="H142" s="51" t="s">
        <v>2115</v>
      </c>
      <c r="I142" s="51" t="s">
        <v>7574</v>
      </c>
      <c r="J142" s="51" t="s">
        <v>1643</v>
      </c>
      <c r="K142" s="51" t="s">
        <v>9823</v>
      </c>
      <c r="L142" s="51" t="s">
        <v>9824</v>
      </c>
      <c r="M142" s="51">
        <v>1</v>
      </c>
      <c r="N142" s="51">
        <v>1</v>
      </c>
    </row>
    <row r="143" spans="1:14" x14ac:dyDescent="0.3">
      <c r="A143" s="48" t="s">
        <v>7527</v>
      </c>
      <c r="B143" s="49" t="s">
        <v>114</v>
      </c>
      <c r="C143" s="49" t="s">
        <v>7674</v>
      </c>
      <c r="D143" s="49" t="s">
        <v>731</v>
      </c>
      <c r="E143" s="49" t="s">
        <v>7229</v>
      </c>
      <c r="F143" s="49" t="s">
        <v>6640</v>
      </c>
      <c r="G143" s="49" t="s">
        <v>731</v>
      </c>
      <c r="H143" s="49" t="s">
        <v>4700</v>
      </c>
      <c r="I143" s="49" t="s">
        <v>7217</v>
      </c>
      <c r="J143" s="49" t="s">
        <v>1643</v>
      </c>
      <c r="K143" s="49" t="s">
        <v>9825</v>
      </c>
      <c r="L143" s="49" t="s">
        <v>9826</v>
      </c>
      <c r="M143" s="49">
        <v>1</v>
      </c>
      <c r="N143" s="49">
        <v>1</v>
      </c>
    </row>
    <row r="144" spans="1:14" x14ac:dyDescent="0.3">
      <c r="A144" s="50" t="s">
        <v>7527</v>
      </c>
      <c r="B144" s="51" t="s">
        <v>114</v>
      </c>
      <c r="C144" s="51" t="s">
        <v>6082</v>
      </c>
      <c r="D144" s="51" t="s">
        <v>1486</v>
      </c>
      <c r="E144" s="51" t="s">
        <v>7229</v>
      </c>
      <c r="F144" s="51" t="s">
        <v>6083</v>
      </c>
      <c r="G144" s="51" t="s">
        <v>1486</v>
      </c>
      <c r="H144" s="51" t="s">
        <v>6081</v>
      </c>
      <c r="I144" s="51" t="s">
        <v>7842</v>
      </c>
      <c r="J144" s="51" t="s">
        <v>1643</v>
      </c>
      <c r="K144" s="51" t="s">
        <v>9827</v>
      </c>
      <c r="L144" s="51" t="s">
        <v>9828</v>
      </c>
      <c r="M144" s="51">
        <v>1</v>
      </c>
      <c r="N144" s="51">
        <v>1</v>
      </c>
    </row>
    <row r="145" spans="1:14" x14ac:dyDescent="0.3">
      <c r="A145" s="48" t="s">
        <v>7527</v>
      </c>
      <c r="B145" s="49" t="s">
        <v>114</v>
      </c>
      <c r="C145" s="49" t="s">
        <v>6163</v>
      </c>
      <c r="D145" s="49" t="s">
        <v>1513</v>
      </c>
      <c r="E145" s="49" t="s">
        <v>7229</v>
      </c>
      <c r="F145" s="49" t="s">
        <v>6164</v>
      </c>
      <c r="G145" s="49" t="s">
        <v>1513</v>
      </c>
      <c r="H145" s="49" t="s">
        <v>6162</v>
      </c>
      <c r="I145" s="49" t="s">
        <v>7852</v>
      </c>
      <c r="J145" s="49" t="s">
        <v>1643</v>
      </c>
      <c r="K145" s="49" t="s">
        <v>9829</v>
      </c>
      <c r="L145" s="49" t="s">
        <v>9830</v>
      </c>
      <c r="M145" s="49">
        <v>1</v>
      </c>
      <c r="N145" s="49">
        <v>1</v>
      </c>
    </row>
    <row r="146" spans="1:14" x14ac:dyDescent="0.3">
      <c r="A146" s="50" t="s">
        <v>7527</v>
      </c>
      <c r="B146" s="51" t="s">
        <v>114</v>
      </c>
      <c r="C146" s="51" t="s">
        <v>7750</v>
      </c>
      <c r="D146" s="51" t="s">
        <v>1035</v>
      </c>
      <c r="E146" s="51" t="s">
        <v>7229</v>
      </c>
      <c r="F146" s="51" t="s">
        <v>6650</v>
      </c>
      <c r="G146" s="51" t="s">
        <v>1035</v>
      </c>
      <c r="H146" s="51" t="s">
        <v>1719</v>
      </c>
      <c r="I146" s="51" t="s">
        <v>7186</v>
      </c>
      <c r="J146" s="51" t="s">
        <v>1643</v>
      </c>
      <c r="K146" s="51" t="s">
        <v>9831</v>
      </c>
      <c r="L146" s="51" t="s">
        <v>9832</v>
      </c>
      <c r="M146" s="51">
        <v>1</v>
      </c>
      <c r="N146" s="51">
        <v>1</v>
      </c>
    </row>
    <row r="147" spans="1:14" x14ac:dyDescent="0.3">
      <c r="A147" s="48" t="s">
        <v>7527</v>
      </c>
      <c r="B147" s="49" t="s">
        <v>114</v>
      </c>
      <c r="C147" s="49" t="s">
        <v>6493</v>
      </c>
      <c r="D147" s="49" t="s">
        <v>1610</v>
      </c>
      <c r="E147" s="49" t="s">
        <v>7229</v>
      </c>
      <c r="F147" s="49" t="s">
        <v>6494</v>
      </c>
      <c r="G147" s="49" t="s">
        <v>1610</v>
      </c>
      <c r="H147" s="49" t="s">
        <v>6492</v>
      </c>
      <c r="I147" s="49" t="s">
        <v>7878</v>
      </c>
      <c r="J147" s="49" t="s">
        <v>1643</v>
      </c>
      <c r="K147" s="49" t="s">
        <v>9833</v>
      </c>
      <c r="L147" s="49" t="s">
        <v>9834</v>
      </c>
      <c r="M147" s="49">
        <v>1</v>
      </c>
      <c r="N147" s="49">
        <v>1</v>
      </c>
    </row>
    <row r="148" spans="1:14" x14ac:dyDescent="0.3">
      <c r="A148" s="50" t="s">
        <v>7527</v>
      </c>
      <c r="B148" s="51" t="s">
        <v>114</v>
      </c>
      <c r="C148" s="51" t="s">
        <v>7881</v>
      </c>
      <c r="D148" s="51" t="s">
        <v>1615</v>
      </c>
      <c r="E148" s="51" t="s">
        <v>7229</v>
      </c>
      <c r="F148" s="51" t="s">
        <v>6662</v>
      </c>
      <c r="G148" s="51" t="s">
        <v>1615</v>
      </c>
      <c r="H148" s="51" t="s">
        <v>6663</v>
      </c>
      <c r="I148" s="51" t="s">
        <v>7882</v>
      </c>
      <c r="J148" s="51" t="s">
        <v>1643</v>
      </c>
      <c r="K148" s="51" t="s">
        <v>9835</v>
      </c>
      <c r="L148" s="51" t="s">
        <v>9836</v>
      </c>
      <c r="M148" s="51">
        <v>1</v>
      </c>
      <c r="N148" s="51">
        <v>1</v>
      </c>
    </row>
    <row r="149" spans="1:14" x14ac:dyDescent="0.3">
      <c r="A149" s="48" t="s">
        <v>7527</v>
      </c>
      <c r="B149" s="49" t="s">
        <v>114</v>
      </c>
      <c r="C149" s="49" t="s">
        <v>5231</v>
      </c>
      <c r="D149" s="49" t="s">
        <v>1225</v>
      </c>
      <c r="E149" s="49" t="s">
        <v>7229</v>
      </c>
      <c r="F149" s="49" t="s">
        <v>5232</v>
      </c>
      <c r="G149" s="49" t="s">
        <v>1225</v>
      </c>
      <c r="H149" s="49" t="s">
        <v>5230</v>
      </c>
      <c r="I149" s="49" t="s">
        <v>7809</v>
      </c>
      <c r="J149" s="49" t="s">
        <v>1643</v>
      </c>
      <c r="K149" s="49" t="s">
        <v>9837</v>
      </c>
      <c r="L149" s="49" t="s">
        <v>9838</v>
      </c>
      <c r="M149" s="49">
        <v>1</v>
      </c>
      <c r="N149" s="49">
        <v>1</v>
      </c>
    </row>
    <row r="150" spans="1:14" x14ac:dyDescent="0.3">
      <c r="A150" s="50" t="s">
        <v>7527</v>
      </c>
      <c r="B150" s="51" t="s">
        <v>114</v>
      </c>
      <c r="C150" s="51" t="s">
        <v>5128</v>
      </c>
      <c r="D150" s="51" t="s">
        <v>1194</v>
      </c>
      <c r="E150" s="51" t="s">
        <v>7229</v>
      </c>
      <c r="F150" s="51" t="s">
        <v>5129</v>
      </c>
      <c r="G150" s="51" t="s">
        <v>1194</v>
      </c>
      <c r="H150" s="51" t="s">
        <v>5127</v>
      </c>
      <c r="I150" s="51" t="s">
        <v>7794</v>
      </c>
      <c r="J150" s="51" t="s">
        <v>1643</v>
      </c>
      <c r="K150" s="51" t="s">
        <v>9839</v>
      </c>
      <c r="L150" s="51" t="s">
        <v>9840</v>
      </c>
      <c r="M150" s="51">
        <v>1</v>
      </c>
      <c r="N150" s="51">
        <v>1</v>
      </c>
    </row>
    <row r="151" spans="1:14" x14ac:dyDescent="0.3">
      <c r="A151" s="48" t="s">
        <v>7527</v>
      </c>
      <c r="B151" s="49" t="s">
        <v>114</v>
      </c>
      <c r="C151" s="49" t="s">
        <v>4940</v>
      </c>
      <c r="D151" s="49" t="s">
        <v>9841</v>
      </c>
      <c r="E151" s="49" t="s">
        <v>7229</v>
      </c>
      <c r="F151" s="49" t="s">
        <v>6901</v>
      </c>
      <c r="G151" s="49" t="s">
        <v>6943</v>
      </c>
      <c r="H151" s="49" t="s">
        <v>4939</v>
      </c>
      <c r="I151" s="49" t="s">
        <v>7607</v>
      </c>
      <c r="J151" s="49" t="s">
        <v>1643</v>
      </c>
      <c r="K151" s="49" t="s">
        <v>9842</v>
      </c>
      <c r="L151" s="49" t="s">
        <v>9843</v>
      </c>
      <c r="M151" s="49">
        <v>1</v>
      </c>
      <c r="N151" s="49">
        <v>2</v>
      </c>
    </row>
    <row r="152" spans="1:14" x14ac:dyDescent="0.3">
      <c r="A152" s="50" t="s">
        <v>7527</v>
      </c>
      <c r="B152" s="51" t="s">
        <v>114</v>
      </c>
      <c r="C152" s="51" t="s">
        <v>5095</v>
      </c>
      <c r="D152" s="51" t="s">
        <v>1185</v>
      </c>
      <c r="E152" s="51" t="s">
        <v>7229</v>
      </c>
      <c r="F152" s="51" t="s">
        <v>5096</v>
      </c>
      <c r="G152" s="51" t="s">
        <v>1185</v>
      </c>
      <c r="H152" s="51" t="s">
        <v>5094</v>
      </c>
      <c r="I152" s="51" t="s">
        <v>7793</v>
      </c>
      <c r="J152" s="51" t="s">
        <v>1643</v>
      </c>
      <c r="K152" s="51" t="s">
        <v>9844</v>
      </c>
      <c r="L152" s="51" t="s">
        <v>9845</v>
      </c>
      <c r="M152" s="51">
        <v>1</v>
      </c>
      <c r="N152" s="51">
        <v>1</v>
      </c>
    </row>
    <row r="153" spans="1:14" x14ac:dyDescent="0.3">
      <c r="A153" s="48" t="s">
        <v>7527</v>
      </c>
      <c r="B153" s="49" t="s">
        <v>114</v>
      </c>
      <c r="C153" s="49" t="s">
        <v>6290</v>
      </c>
      <c r="D153" s="49" t="s">
        <v>1551</v>
      </c>
      <c r="E153" s="49" t="s">
        <v>7229</v>
      </c>
      <c r="F153" s="49" t="s">
        <v>6291</v>
      </c>
      <c r="G153" s="49" t="s">
        <v>1551</v>
      </c>
      <c r="H153" s="49" t="s">
        <v>6289</v>
      </c>
      <c r="I153" s="49" t="s">
        <v>7863</v>
      </c>
      <c r="J153" s="49" t="s">
        <v>1643</v>
      </c>
      <c r="K153" s="49" t="s">
        <v>9846</v>
      </c>
      <c r="L153" s="49" t="s">
        <v>9847</v>
      </c>
      <c r="M153" s="49">
        <v>1</v>
      </c>
      <c r="N153" s="49">
        <v>1</v>
      </c>
    </row>
    <row r="154" spans="1:14" x14ac:dyDescent="0.3">
      <c r="A154" s="50" t="s">
        <v>7527</v>
      </c>
      <c r="B154" s="51" t="s">
        <v>114</v>
      </c>
      <c r="C154" s="51" t="s">
        <v>2610</v>
      </c>
      <c r="D154" s="51" t="s">
        <v>429</v>
      </c>
      <c r="E154" s="51" t="s">
        <v>7229</v>
      </c>
      <c r="F154" s="51" t="s">
        <v>2611</v>
      </c>
      <c r="G154" s="51" t="s">
        <v>429</v>
      </c>
      <c r="H154" s="51" t="s">
        <v>2609</v>
      </c>
      <c r="I154" s="51" t="s">
        <v>7617</v>
      </c>
      <c r="J154" s="51" t="s">
        <v>1643</v>
      </c>
      <c r="K154" s="51" t="s">
        <v>9848</v>
      </c>
      <c r="L154" s="51" t="s">
        <v>9849</v>
      </c>
      <c r="M154" s="51">
        <v>1</v>
      </c>
      <c r="N154" s="51">
        <v>1</v>
      </c>
    </row>
    <row r="155" spans="1:14" x14ac:dyDescent="0.3">
      <c r="A155" s="48" t="s">
        <v>7527</v>
      </c>
      <c r="B155" s="49" t="s">
        <v>114</v>
      </c>
      <c r="C155" s="49" t="s">
        <v>2548</v>
      </c>
      <c r="D155" s="49" t="s">
        <v>413</v>
      </c>
      <c r="E155" s="49" t="s">
        <v>7229</v>
      </c>
      <c r="F155" s="49" t="s">
        <v>2549</v>
      </c>
      <c r="G155" s="49" t="s">
        <v>413</v>
      </c>
      <c r="H155" s="49" t="s">
        <v>2547</v>
      </c>
      <c r="I155" s="49" t="s">
        <v>7614</v>
      </c>
      <c r="J155" s="49" t="s">
        <v>1643</v>
      </c>
      <c r="K155" s="49" t="s">
        <v>9850</v>
      </c>
      <c r="L155" s="49" t="s">
        <v>9851</v>
      </c>
      <c r="M155" s="49">
        <v>1</v>
      </c>
      <c r="N155" s="49">
        <v>1</v>
      </c>
    </row>
    <row r="156" spans="1:14" x14ac:dyDescent="0.3">
      <c r="A156" s="50" t="s">
        <v>6908</v>
      </c>
      <c r="B156" s="51" t="s">
        <v>80</v>
      </c>
      <c r="C156" s="51" t="s">
        <v>7212</v>
      </c>
      <c r="D156" s="51" t="s">
        <v>9463</v>
      </c>
      <c r="E156" s="51" t="s">
        <v>7176</v>
      </c>
      <c r="F156" s="51" t="s">
        <v>6580</v>
      </c>
      <c r="G156" s="51" t="s">
        <v>651</v>
      </c>
      <c r="H156" s="51" t="s">
        <v>7213</v>
      </c>
      <c r="I156" s="51" t="s">
        <v>7214</v>
      </c>
      <c r="J156" s="51" t="s">
        <v>1643</v>
      </c>
      <c r="K156" s="51" t="s">
        <v>9852</v>
      </c>
      <c r="L156" s="51" t="s">
        <v>9853</v>
      </c>
      <c r="M156" s="51">
        <v>1</v>
      </c>
      <c r="N156" s="51">
        <v>1</v>
      </c>
    </row>
    <row r="157" spans="1:14" x14ac:dyDescent="0.3">
      <c r="A157" s="48" t="s">
        <v>8136</v>
      </c>
      <c r="B157" s="49" t="s">
        <v>3</v>
      </c>
      <c r="C157" s="49" t="s">
        <v>8176</v>
      </c>
      <c r="D157" s="49" t="s">
        <v>351</v>
      </c>
      <c r="E157" s="49" t="s">
        <v>7229</v>
      </c>
      <c r="F157" s="49" t="s">
        <v>6699</v>
      </c>
      <c r="G157" s="49" t="s">
        <v>351</v>
      </c>
      <c r="H157" s="49" t="s">
        <v>8177</v>
      </c>
      <c r="I157" s="49" t="s">
        <v>8178</v>
      </c>
      <c r="J157" s="49" t="s">
        <v>1635</v>
      </c>
      <c r="K157" s="49" t="s">
        <v>9854</v>
      </c>
      <c r="L157" s="49" t="s">
        <v>9855</v>
      </c>
      <c r="M157" s="49">
        <v>1</v>
      </c>
      <c r="N157" s="49">
        <v>1</v>
      </c>
    </row>
    <row r="158" spans="1:14" x14ac:dyDescent="0.3">
      <c r="A158" s="50" t="s">
        <v>8136</v>
      </c>
      <c r="B158" s="51" t="s">
        <v>3</v>
      </c>
      <c r="C158" s="51" t="s">
        <v>6140</v>
      </c>
      <c r="D158" s="51" t="s">
        <v>8402</v>
      </c>
      <c r="E158" s="51" t="s">
        <v>7229</v>
      </c>
      <c r="F158" s="51" t="s">
        <v>6740</v>
      </c>
      <c r="G158" s="51" t="s">
        <v>1506</v>
      </c>
      <c r="H158" s="51" t="s">
        <v>6139</v>
      </c>
      <c r="I158" s="51" t="s">
        <v>9856</v>
      </c>
      <c r="J158" s="51" t="s">
        <v>1635</v>
      </c>
      <c r="K158" s="51" t="s">
        <v>9857</v>
      </c>
      <c r="L158" s="51" t="s">
        <v>9858</v>
      </c>
      <c r="M158" s="51">
        <v>1</v>
      </c>
      <c r="N158" s="51">
        <v>1</v>
      </c>
    </row>
    <row r="159" spans="1:14" x14ac:dyDescent="0.3">
      <c r="A159" s="48" t="s">
        <v>9082</v>
      </c>
      <c r="B159" s="49" t="s">
        <v>187</v>
      </c>
      <c r="C159" s="49" t="s">
        <v>9096</v>
      </c>
      <c r="D159" s="49" t="s">
        <v>9097</v>
      </c>
      <c r="E159" s="49" t="s">
        <v>7227</v>
      </c>
      <c r="F159" s="49" t="s">
        <v>6847</v>
      </c>
      <c r="G159" s="49" t="s">
        <v>7057</v>
      </c>
      <c r="H159" s="49" t="s">
        <v>6848</v>
      </c>
      <c r="I159" s="49" t="s">
        <v>9098</v>
      </c>
      <c r="J159" s="49" t="s">
        <v>5084</v>
      </c>
      <c r="K159" s="49" t="s">
        <v>9859</v>
      </c>
      <c r="L159" s="49" t="s">
        <v>9860</v>
      </c>
      <c r="M159" s="49">
        <v>1</v>
      </c>
      <c r="N159" s="49">
        <v>1</v>
      </c>
    </row>
    <row r="160" spans="1:14" x14ac:dyDescent="0.3">
      <c r="A160" s="50" t="s">
        <v>3834</v>
      </c>
      <c r="B160" s="51" t="s">
        <v>159</v>
      </c>
      <c r="C160" s="51" t="s">
        <v>8784</v>
      </c>
      <c r="D160" s="51" t="s">
        <v>7051</v>
      </c>
      <c r="E160" s="51" t="s">
        <v>7227</v>
      </c>
      <c r="F160" s="51" t="s">
        <v>6795</v>
      </c>
      <c r="G160" s="51" t="s">
        <v>7051</v>
      </c>
      <c r="H160" s="51" t="s">
        <v>6796</v>
      </c>
      <c r="I160" s="51" t="s">
        <v>8785</v>
      </c>
      <c r="J160" s="51" t="s">
        <v>2310</v>
      </c>
      <c r="K160" s="51" t="s">
        <v>9861</v>
      </c>
      <c r="L160" s="51" t="s">
        <v>9862</v>
      </c>
      <c r="M160" s="51">
        <v>1</v>
      </c>
      <c r="N160" s="51">
        <v>1</v>
      </c>
    </row>
    <row r="161" spans="1:14" x14ac:dyDescent="0.3">
      <c r="A161" s="48" t="s">
        <v>5739</v>
      </c>
      <c r="B161" s="49" t="s">
        <v>151</v>
      </c>
      <c r="C161" s="49" t="s">
        <v>3074</v>
      </c>
      <c r="D161" s="49" t="s">
        <v>566</v>
      </c>
      <c r="E161" s="49" t="s">
        <v>7229</v>
      </c>
      <c r="F161" s="49" t="s">
        <v>6787</v>
      </c>
      <c r="G161" s="49" t="s">
        <v>6962</v>
      </c>
      <c r="H161" s="49" t="s">
        <v>3073</v>
      </c>
      <c r="I161" s="49" t="s">
        <v>8713</v>
      </c>
      <c r="J161" s="49" t="s">
        <v>1635</v>
      </c>
      <c r="K161" s="49" t="s">
        <v>9863</v>
      </c>
      <c r="L161" s="49" t="s">
        <v>9864</v>
      </c>
      <c r="M161" s="49">
        <v>1</v>
      </c>
      <c r="N161" s="49">
        <v>1</v>
      </c>
    </row>
    <row r="162" spans="1:14" x14ac:dyDescent="0.3">
      <c r="A162" s="50" t="s">
        <v>8822</v>
      </c>
      <c r="B162" s="51" t="s">
        <v>165</v>
      </c>
      <c r="C162" s="51" t="s">
        <v>3924</v>
      </c>
      <c r="D162" s="51" t="s">
        <v>820</v>
      </c>
      <c r="E162" s="51" t="s">
        <v>7229</v>
      </c>
      <c r="F162" s="51" t="s">
        <v>6804</v>
      </c>
      <c r="G162" s="51" t="s">
        <v>820</v>
      </c>
      <c r="H162" s="51" t="s">
        <v>3923</v>
      </c>
      <c r="I162" s="51" t="s">
        <v>8834</v>
      </c>
      <c r="J162" s="51" t="s">
        <v>2310</v>
      </c>
      <c r="K162" s="51" t="s">
        <v>9865</v>
      </c>
      <c r="L162" s="51" t="s">
        <v>9866</v>
      </c>
      <c r="M162" s="51">
        <v>1</v>
      </c>
      <c r="N162" s="51">
        <v>1</v>
      </c>
    </row>
    <row r="163" spans="1:14" x14ac:dyDescent="0.3">
      <c r="A163" s="48" t="s">
        <v>7355</v>
      </c>
      <c r="B163" s="49" t="s">
        <v>112</v>
      </c>
      <c r="C163" s="49" t="s">
        <v>4553</v>
      </c>
      <c r="D163" s="49" t="s">
        <v>7399</v>
      </c>
      <c r="E163" s="49" t="s">
        <v>7229</v>
      </c>
      <c r="F163" s="49" t="s">
        <v>6605</v>
      </c>
      <c r="G163" s="49" t="s">
        <v>1018</v>
      </c>
      <c r="H163" s="49" t="s">
        <v>4552</v>
      </c>
      <c r="I163" s="49" t="s">
        <v>7400</v>
      </c>
      <c r="J163" s="49" t="s">
        <v>1643</v>
      </c>
      <c r="K163" s="49" t="s">
        <v>9867</v>
      </c>
      <c r="L163" s="49" t="s">
        <v>9868</v>
      </c>
      <c r="M163" s="49">
        <v>1</v>
      </c>
      <c r="N163" s="49">
        <v>1</v>
      </c>
    </row>
    <row r="164" spans="1:14" x14ac:dyDescent="0.3">
      <c r="A164" s="50" t="s">
        <v>8643</v>
      </c>
      <c r="B164" s="51" t="s">
        <v>147</v>
      </c>
      <c r="C164" s="51" t="s">
        <v>8662</v>
      </c>
      <c r="D164" s="51" t="s">
        <v>8663</v>
      </c>
      <c r="E164" s="51" t="s">
        <v>7227</v>
      </c>
      <c r="F164" s="51" t="s">
        <v>6775</v>
      </c>
      <c r="G164" s="51" t="s">
        <v>7046</v>
      </c>
      <c r="H164" s="51" t="s">
        <v>6776</v>
      </c>
      <c r="I164" s="51"/>
      <c r="J164" s="51" t="s">
        <v>3586</v>
      </c>
      <c r="K164" s="51" t="s">
        <v>9869</v>
      </c>
      <c r="L164" s="51" t="s">
        <v>9870</v>
      </c>
      <c r="M164" s="51">
        <v>1</v>
      </c>
      <c r="N164" s="51">
        <v>1</v>
      </c>
    </row>
    <row r="165" spans="1:14" x14ac:dyDescent="0.3">
      <c r="A165" s="48" t="s">
        <v>7355</v>
      </c>
      <c r="B165" s="49" t="s">
        <v>112</v>
      </c>
      <c r="C165" s="49" t="s">
        <v>1797</v>
      </c>
      <c r="D165" s="49" t="s">
        <v>7360</v>
      </c>
      <c r="E165" s="49" t="s">
        <v>7229</v>
      </c>
      <c r="F165" s="49" t="s">
        <v>6598</v>
      </c>
      <c r="G165" s="49" t="s">
        <v>164</v>
      </c>
      <c r="H165" s="49" t="s">
        <v>1796</v>
      </c>
      <c r="I165" s="49" t="s">
        <v>7361</v>
      </c>
      <c r="J165" s="49" t="s">
        <v>1643</v>
      </c>
      <c r="K165" s="49" t="s">
        <v>9871</v>
      </c>
      <c r="L165" s="49" t="s">
        <v>9872</v>
      </c>
      <c r="M165" s="49">
        <v>1</v>
      </c>
      <c r="N165" s="49">
        <v>1</v>
      </c>
    </row>
    <row r="166" spans="1:14" x14ac:dyDescent="0.3">
      <c r="A166" s="50" t="s">
        <v>7210</v>
      </c>
      <c r="B166" s="51" t="s">
        <v>76</v>
      </c>
      <c r="C166" s="51" t="s">
        <v>2494</v>
      </c>
      <c r="D166" s="51" t="s">
        <v>397</v>
      </c>
      <c r="E166" s="51" t="s">
        <v>7176</v>
      </c>
      <c r="F166" s="51" t="s">
        <v>6579</v>
      </c>
      <c r="G166" s="51" t="s">
        <v>397</v>
      </c>
      <c r="H166" s="51" t="s">
        <v>2493</v>
      </c>
      <c r="I166" s="51" t="s">
        <v>7211</v>
      </c>
      <c r="J166" s="51" t="s">
        <v>1643</v>
      </c>
      <c r="K166" s="51" t="s">
        <v>9873</v>
      </c>
      <c r="L166" s="51" t="s">
        <v>9874</v>
      </c>
      <c r="M166" s="51">
        <v>1</v>
      </c>
      <c r="N166" s="51">
        <v>1</v>
      </c>
    </row>
    <row r="167" spans="1:14" x14ac:dyDescent="0.3">
      <c r="A167" s="48" t="s">
        <v>9181</v>
      </c>
      <c r="B167" s="49" t="s">
        <v>197</v>
      </c>
      <c r="C167" s="49" t="s">
        <v>5040</v>
      </c>
      <c r="D167" s="49" t="s">
        <v>9236</v>
      </c>
      <c r="E167" s="49" t="s">
        <v>7229</v>
      </c>
      <c r="F167" s="49" t="s">
        <v>6861</v>
      </c>
      <c r="G167" s="49" t="s">
        <v>1167</v>
      </c>
      <c r="H167" s="49" t="s">
        <v>5039</v>
      </c>
      <c r="I167" s="49" t="s">
        <v>9237</v>
      </c>
      <c r="J167" s="49" t="s">
        <v>1639</v>
      </c>
      <c r="K167" s="49" t="s">
        <v>9875</v>
      </c>
      <c r="L167" s="49" t="s">
        <v>9876</v>
      </c>
      <c r="M167" s="49">
        <v>1</v>
      </c>
      <c r="N167" s="49">
        <v>1</v>
      </c>
    </row>
    <row r="168" spans="1:14" x14ac:dyDescent="0.3">
      <c r="A168" s="50" t="s">
        <v>8722</v>
      </c>
      <c r="B168" s="51" t="s">
        <v>153</v>
      </c>
      <c r="C168" s="51" t="s">
        <v>3997</v>
      </c>
      <c r="D168" s="51" t="s">
        <v>841</v>
      </c>
      <c r="E168" s="51" t="s">
        <v>7229</v>
      </c>
      <c r="F168" s="51" t="s">
        <v>6789</v>
      </c>
      <c r="G168" s="51" t="s">
        <v>841</v>
      </c>
      <c r="H168" s="51" t="s">
        <v>3996</v>
      </c>
      <c r="I168" s="51" t="s">
        <v>8735</v>
      </c>
      <c r="J168" s="51" t="s">
        <v>1671</v>
      </c>
      <c r="K168" s="51" t="s">
        <v>9877</v>
      </c>
      <c r="L168" s="51" t="s">
        <v>9878</v>
      </c>
      <c r="M168" s="51">
        <v>1</v>
      </c>
      <c r="N168" s="51">
        <v>1</v>
      </c>
    </row>
    <row r="169" spans="1:14" x14ac:dyDescent="0.3">
      <c r="A169" s="48" t="s">
        <v>9041</v>
      </c>
      <c r="B169" s="49" t="s">
        <v>183</v>
      </c>
      <c r="C169" s="49" t="s">
        <v>5066</v>
      </c>
      <c r="D169" s="49" t="s">
        <v>1176</v>
      </c>
      <c r="E169" s="49" t="s">
        <v>7229</v>
      </c>
      <c r="F169" s="49" t="s">
        <v>6843</v>
      </c>
      <c r="G169" s="49" t="s">
        <v>1176</v>
      </c>
      <c r="H169" s="49" t="s">
        <v>5065</v>
      </c>
      <c r="I169" s="49" t="s">
        <v>9053</v>
      </c>
      <c r="J169" s="49" t="s">
        <v>5067</v>
      </c>
      <c r="K169" s="49" t="s">
        <v>9879</v>
      </c>
      <c r="L169" s="49" t="s">
        <v>9880</v>
      </c>
      <c r="M169" s="49">
        <v>1</v>
      </c>
      <c r="N169" s="49">
        <v>1</v>
      </c>
    </row>
    <row r="170" spans="1:14" x14ac:dyDescent="0.3">
      <c r="A170" s="50" t="s">
        <v>8978</v>
      </c>
      <c r="B170" s="51" t="s">
        <v>181</v>
      </c>
      <c r="C170" s="51" t="s">
        <v>9003</v>
      </c>
      <c r="D170" s="51" t="s">
        <v>9004</v>
      </c>
      <c r="E170" s="51" t="s">
        <v>7227</v>
      </c>
      <c r="F170" s="51" t="s">
        <v>6834</v>
      </c>
      <c r="G170" s="51" t="s">
        <v>9004</v>
      </c>
      <c r="H170" s="51" t="s">
        <v>6835</v>
      </c>
      <c r="I170" s="51" t="s">
        <v>9005</v>
      </c>
      <c r="J170" s="51" t="s">
        <v>4053</v>
      </c>
      <c r="K170" s="51" t="s">
        <v>9881</v>
      </c>
      <c r="L170" s="51" t="s">
        <v>9882</v>
      </c>
      <c r="M170" s="51">
        <v>1</v>
      </c>
      <c r="N170" s="51">
        <v>1</v>
      </c>
    </row>
    <row r="171" spans="1:14" x14ac:dyDescent="0.3">
      <c r="A171" s="48" t="s">
        <v>7355</v>
      </c>
      <c r="B171" s="49" t="s">
        <v>112</v>
      </c>
      <c r="C171" s="49" t="s">
        <v>5806</v>
      </c>
      <c r="D171" s="49" t="s">
        <v>1405</v>
      </c>
      <c r="E171" s="49" t="s">
        <v>7229</v>
      </c>
      <c r="F171" s="49" t="s">
        <v>6619</v>
      </c>
      <c r="G171" s="49" t="s">
        <v>1405</v>
      </c>
      <c r="H171" s="49" t="s">
        <v>5805</v>
      </c>
      <c r="I171" s="49" t="s">
        <v>7496</v>
      </c>
      <c r="J171" s="49" t="s">
        <v>1639</v>
      </c>
      <c r="K171" s="49" t="s">
        <v>9883</v>
      </c>
      <c r="L171" s="49" t="s">
        <v>9884</v>
      </c>
      <c r="M171" s="49">
        <v>1</v>
      </c>
      <c r="N171" s="49">
        <v>1</v>
      </c>
    </row>
    <row r="172" spans="1:14" x14ac:dyDescent="0.3">
      <c r="A172" s="50" t="s">
        <v>7527</v>
      </c>
      <c r="B172" s="51" t="s">
        <v>114</v>
      </c>
      <c r="C172" s="51" t="s">
        <v>4508</v>
      </c>
      <c r="D172" s="51" t="s">
        <v>7742</v>
      </c>
      <c r="E172" s="51" t="s">
        <v>7229</v>
      </c>
      <c r="F172" s="51" t="s">
        <v>6648</v>
      </c>
      <c r="G172" s="51" t="s">
        <v>1002</v>
      </c>
      <c r="H172" s="51" t="s">
        <v>4507</v>
      </c>
      <c r="I172" s="51" t="s">
        <v>7743</v>
      </c>
      <c r="J172" s="51" t="s">
        <v>1643</v>
      </c>
      <c r="K172" s="51" t="s">
        <v>9885</v>
      </c>
      <c r="L172" s="51" t="s">
        <v>9886</v>
      </c>
      <c r="M172" s="51">
        <v>1</v>
      </c>
      <c r="N172" s="51">
        <v>1</v>
      </c>
    </row>
    <row r="173" spans="1:14" x14ac:dyDescent="0.3">
      <c r="A173" s="48" t="s">
        <v>5795</v>
      </c>
      <c r="B173" s="49" t="s">
        <v>179</v>
      </c>
      <c r="C173" s="49" t="s">
        <v>3046</v>
      </c>
      <c r="D173" s="49" t="s">
        <v>557</v>
      </c>
      <c r="E173" s="49" t="s">
        <v>7229</v>
      </c>
      <c r="F173" s="49" t="s">
        <v>6830</v>
      </c>
      <c r="G173" s="49" t="s">
        <v>6961</v>
      </c>
      <c r="H173" s="49" t="s">
        <v>3045</v>
      </c>
      <c r="I173" s="49" t="s">
        <v>8977</v>
      </c>
      <c r="J173" s="49" t="s">
        <v>1701</v>
      </c>
      <c r="K173" s="49" t="s">
        <v>9887</v>
      </c>
      <c r="L173" s="49" t="s">
        <v>9888</v>
      </c>
      <c r="M173" s="49">
        <v>1</v>
      </c>
      <c r="N173" s="49">
        <v>1</v>
      </c>
    </row>
    <row r="174" spans="1:14" x14ac:dyDescent="0.3">
      <c r="A174" s="50" t="s">
        <v>8745</v>
      </c>
      <c r="B174" s="51" t="s">
        <v>155</v>
      </c>
      <c r="C174" s="51" t="s">
        <v>8751</v>
      </c>
      <c r="D174" s="51" t="s">
        <v>6991</v>
      </c>
      <c r="E174" s="51" t="s">
        <v>7227</v>
      </c>
      <c r="F174" s="51" t="s">
        <v>6790</v>
      </c>
      <c r="G174" s="51" t="s">
        <v>6991</v>
      </c>
      <c r="H174" s="51" t="s">
        <v>6791</v>
      </c>
      <c r="I174" s="51" t="s">
        <v>8752</v>
      </c>
      <c r="J174" s="51" t="s">
        <v>2193</v>
      </c>
      <c r="K174" s="51" t="s">
        <v>9889</v>
      </c>
      <c r="L174" s="51" t="s">
        <v>9890</v>
      </c>
      <c r="M174" s="51">
        <v>1</v>
      </c>
      <c r="N174" s="51">
        <v>1</v>
      </c>
    </row>
    <row r="175" spans="1:14" x14ac:dyDescent="0.3">
      <c r="A175" s="48" t="s">
        <v>8136</v>
      </c>
      <c r="B175" s="49" t="s">
        <v>3</v>
      </c>
      <c r="C175" s="49" t="s">
        <v>8301</v>
      </c>
      <c r="D175" s="49" t="s">
        <v>8302</v>
      </c>
      <c r="E175" s="49" t="s">
        <v>7227</v>
      </c>
      <c r="F175" s="49" t="s">
        <v>6717</v>
      </c>
      <c r="G175" s="49" t="s">
        <v>6994</v>
      </c>
      <c r="H175" s="49" t="s">
        <v>6718</v>
      </c>
      <c r="I175" s="49" t="s">
        <v>8303</v>
      </c>
      <c r="J175" s="49" t="s">
        <v>1635</v>
      </c>
      <c r="K175" s="49" t="s">
        <v>9891</v>
      </c>
      <c r="L175" s="49" t="s">
        <v>9892</v>
      </c>
      <c r="M175" s="49">
        <v>1</v>
      </c>
      <c r="N175" s="49">
        <v>1</v>
      </c>
    </row>
    <row r="176" spans="1:14" x14ac:dyDescent="0.3">
      <c r="A176" s="50" t="s">
        <v>7527</v>
      </c>
      <c r="B176" s="51" t="s">
        <v>114</v>
      </c>
      <c r="C176" s="51" t="s">
        <v>6142</v>
      </c>
      <c r="D176" s="51" t="s">
        <v>1507</v>
      </c>
      <c r="E176" s="51" t="s">
        <v>7229</v>
      </c>
      <c r="F176" s="51" t="s">
        <v>6661</v>
      </c>
      <c r="G176" s="51" t="s">
        <v>1507</v>
      </c>
      <c r="H176" s="51" t="s">
        <v>6141</v>
      </c>
      <c r="I176" s="51" t="s">
        <v>7848</v>
      </c>
      <c r="J176" s="51" t="s">
        <v>1643</v>
      </c>
      <c r="K176" s="51" t="s">
        <v>9893</v>
      </c>
      <c r="L176" s="51" t="s">
        <v>9894</v>
      </c>
      <c r="M176" s="51">
        <v>1</v>
      </c>
      <c r="N176" s="51">
        <v>1</v>
      </c>
    </row>
    <row r="177" spans="1:14" x14ac:dyDescent="0.3">
      <c r="A177" s="48" t="s">
        <v>7355</v>
      </c>
      <c r="B177" s="49" t="s">
        <v>112</v>
      </c>
      <c r="C177" s="49" t="s">
        <v>3794</v>
      </c>
      <c r="D177" s="49" t="s">
        <v>784</v>
      </c>
      <c r="E177" s="49" t="s">
        <v>7229</v>
      </c>
      <c r="F177" s="49" t="s">
        <v>6600</v>
      </c>
      <c r="G177" s="49" t="s">
        <v>784</v>
      </c>
      <c r="H177" s="49" t="s">
        <v>3793</v>
      </c>
      <c r="I177" s="49" t="s">
        <v>7380</v>
      </c>
      <c r="J177" s="49" t="s">
        <v>1643</v>
      </c>
      <c r="K177" s="49" t="s">
        <v>9895</v>
      </c>
      <c r="L177" s="49" t="s">
        <v>9896</v>
      </c>
      <c r="M177" s="49">
        <v>1</v>
      </c>
      <c r="N177" s="49">
        <v>1</v>
      </c>
    </row>
    <row r="178" spans="1:14" x14ac:dyDescent="0.3">
      <c r="A178" s="50" t="s">
        <v>7355</v>
      </c>
      <c r="B178" s="51" t="s">
        <v>112</v>
      </c>
      <c r="C178" s="51" t="s">
        <v>5456</v>
      </c>
      <c r="D178" s="51" t="s">
        <v>1294</v>
      </c>
      <c r="E178" s="51" t="s">
        <v>7229</v>
      </c>
      <c r="F178" s="51" t="s">
        <v>6607</v>
      </c>
      <c r="G178" s="51" t="s">
        <v>1294</v>
      </c>
      <c r="H178" s="51" t="s">
        <v>5455</v>
      </c>
      <c r="I178" s="51" t="s">
        <v>7430</v>
      </c>
      <c r="J178" s="51" t="s">
        <v>1643</v>
      </c>
      <c r="K178" s="51" t="s">
        <v>9897</v>
      </c>
      <c r="L178" s="51" t="s">
        <v>9898</v>
      </c>
      <c r="M178" s="51">
        <v>1</v>
      </c>
      <c r="N178" s="51">
        <v>1</v>
      </c>
    </row>
    <row r="179" spans="1:14" x14ac:dyDescent="0.3">
      <c r="A179" s="48" t="s">
        <v>7943</v>
      </c>
      <c r="B179" s="49" t="s">
        <v>9521</v>
      </c>
      <c r="C179" s="49" t="s">
        <v>5844</v>
      </c>
      <c r="D179" s="49" t="s">
        <v>1416</v>
      </c>
      <c r="E179" s="49" t="s">
        <v>7229</v>
      </c>
      <c r="F179" s="49" t="s">
        <v>6676</v>
      </c>
      <c r="G179" s="49" t="s">
        <v>1416</v>
      </c>
      <c r="H179" s="49" t="s">
        <v>5843</v>
      </c>
      <c r="I179" s="49" t="s">
        <v>7959</v>
      </c>
      <c r="J179" s="49" t="s">
        <v>1992</v>
      </c>
      <c r="K179" s="49" t="s">
        <v>9899</v>
      </c>
      <c r="L179" s="49" t="s">
        <v>9900</v>
      </c>
      <c r="M179" s="49">
        <v>1</v>
      </c>
      <c r="N179" s="49">
        <v>1</v>
      </c>
    </row>
    <row r="180" spans="1:14" x14ac:dyDescent="0.3">
      <c r="A180" s="50" t="s">
        <v>9181</v>
      </c>
      <c r="B180" s="51" t="s">
        <v>197</v>
      </c>
      <c r="C180" s="51" t="s">
        <v>9183</v>
      </c>
      <c r="D180" s="51" t="s">
        <v>6918</v>
      </c>
      <c r="E180" s="51" t="s">
        <v>7227</v>
      </c>
      <c r="F180" s="51" t="s">
        <v>6854</v>
      </c>
      <c r="G180" s="51" t="s">
        <v>6918</v>
      </c>
      <c r="H180" s="51" t="s">
        <v>6855</v>
      </c>
      <c r="I180" s="51" t="s">
        <v>9184</v>
      </c>
      <c r="J180" s="51" t="s">
        <v>1639</v>
      </c>
      <c r="K180" s="51" t="s">
        <v>9901</v>
      </c>
      <c r="L180" s="51" t="s">
        <v>9902</v>
      </c>
      <c r="M180" s="51">
        <v>1</v>
      </c>
      <c r="N180" s="51">
        <v>1</v>
      </c>
    </row>
    <row r="181" spans="1:14" x14ac:dyDescent="0.3">
      <c r="A181" s="48" t="s">
        <v>5795</v>
      </c>
      <c r="B181" s="49" t="s">
        <v>179</v>
      </c>
      <c r="C181" s="49" t="s">
        <v>8971</v>
      </c>
      <c r="D181" s="49" t="s">
        <v>8972</v>
      </c>
      <c r="E181" s="49" t="s">
        <v>7229</v>
      </c>
      <c r="F181" s="49" t="s">
        <v>6829</v>
      </c>
      <c r="G181" s="49" t="s">
        <v>6954</v>
      </c>
      <c r="H181" s="49" t="s">
        <v>8973</v>
      </c>
      <c r="I181" s="49" t="s">
        <v>8974</v>
      </c>
      <c r="J181" s="49" t="s">
        <v>2921</v>
      </c>
      <c r="K181" s="49" t="s">
        <v>9903</v>
      </c>
      <c r="L181" s="49" t="s">
        <v>9904</v>
      </c>
      <c r="M181" s="49">
        <v>1</v>
      </c>
      <c r="N181" s="49">
        <v>1</v>
      </c>
    </row>
    <row r="182" spans="1:14" x14ac:dyDescent="0.3">
      <c r="A182" s="50" t="s">
        <v>8745</v>
      </c>
      <c r="B182" s="51" t="s">
        <v>155</v>
      </c>
      <c r="C182" s="51" t="s">
        <v>8753</v>
      </c>
      <c r="D182" s="51" t="s">
        <v>7010</v>
      </c>
      <c r="E182" s="51" t="s">
        <v>7227</v>
      </c>
      <c r="F182" s="51" t="s">
        <v>6792</v>
      </c>
      <c r="G182" s="51" t="s">
        <v>7010</v>
      </c>
      <c r="H182" s="51" t="s">
        <v>6793</v>
      </c>
      <c r="I182" s="51" t="s">
        <v>9905</v>
      </c>
      <c r="J182" s="51" t="s">
        <v>2803</v>
      </c>
      <c r="K182" s="51" t="s">
        <v>9906</v>
      </c>
      <c r="L182" s="51" t="s">
        <v>9907</v>
      </c>
      <c r="M182" s="51">
        <v>1</v>
      </c>
      <c r="N182" s="51">
        <v>1</v>
      </c>
    </row>
    <row r="183" spans="1:14" x14ac:dyDescent="0.3">
      <c r="A183" s="48" t="s">
        <v>5739</v>
      </c>
      <c r="B183" s="49" t="s">
        <v>151</v>
      </c>
      <c r="C183" s="49" t="s">
        <v>3084</v>
      </c>
      <c r="D183" s="49" t="s">
        <v>6963</v>
      </c>
      <c r="E183" s="49" t="s">
        <v>7229</v>
      </c>
      <c r="F183" s="49" t="s">
        <v>6788</v>
      </c>
      <c r="G183" s="49" t="s">
        <v>6963</v>
      </c>
      <c r="H183" s="49" t="s">
        <v>3083</v>
      </c>
      <c r="I183" s="49" t="s">
        <v>8718</v>
      </c>
      <c r="J183" s="49" t="s">
        <v>2043</v>
      </c>
      <c r="K183" s="49" t="s">
        <v>9908</v>
      </c>
      <c r="L183" s="49" t="s">
        <v>9909</v>
      </c>
      <c r="M183" s="49">
        <v>1</v>
      </c>
      <c r="N183" s="49">
        <v>1</v>
      </c>
    </row>
    <row r="184" spans="1:14" x14ac:dyDescent="0.3">
      <c r="A184" s="50" t="s">
        <v>9181</v>
      </c>
      <c r="B184" s="51" t="s">
        <v>197</v>
      </c>
      <c r="C184" s="51" t="s">
        <v>2080</v>
      </c>
      <c r="D184" s="51" t="s">
        <v>277</v>
      </c>
      <c r="E184" s="51" t="s">
        <v>7229</v>
      </c>
      <c r="F184" s="51" t="s">
        <v>6856</v>
      </c>
      <c r="G184" s="51" t="s">
        <v>277</v>
      </c>
      <c r="H184" s="51" t="s">
        <v>2079</v>
      </c>
      <c r="I184" s="51" t="s">
        <v>9189</v>
      </c>
      <c r="J184" s="51" t="s">
        <v>2081</v>
      </c>
      <c r="K184" s="51" t="s">
        <v>9910</v>
      </c>
      <c r="L184" s="51" t="s">
        <v>9911</v>
      </c>
      <c r="M184" s="51">
        <v>1</v>
      </c>
      <c r="N184" s="51">
        <v>1</v>
      </c>
    </row>
    <row r="185" spans="1:14" x14ac:dyDescent="0.3">
      <c r="A185" s="48" t="s">
        <v>8616</v>
      </c>
      <c r="B185" s="49" t="s">
        <v>145</v>
      </c>
      <c r="C185" s="49" t="s">
        <v>3919</v>
      </c>
      <c r="D185" s="49" t="s">
        <v>818</v>
      </c>
      <c r="E185" s="49" t="s">
        <v>7229</v>
      </c>
      <c r="F185" s="49" t="s">
        <v>6772</v>
      </c>
      <c r="G185" s="49" t="s">
        <v>818</v>
      </c>
      <c r="H185" s="49" t="s">
        <v>3918</v>
      </c>
      <c r="I185" s="49" t="s">
        <v>8633</v>
      </c>
      <c r="J185" s="49" t="s">
        <v>1701</v>
      </c>
      <c r="K185" s="49" t="s">
        <v>9912</v>
      </c>
      <c r="L185" s="49" t="s">
        <v>9913</v>
      </c>
      <c r="M185" s="49">
        <v>1</v>
      </c>
      <c r="N185" s="49">
        <v>1</v>
      </c>
    </row>
    <row r="186" spans="1:14" x14ac:dyDescent="0.3">
      <c r="A186" s="50" t="s">
        <v>8136</v>
      </c>
      <c r="B186" s="51" t="s">
        <v>3</v>
      </c>
      <c r="C186" s="51" t="s">
        <v>1740</v>
      </c>
      <c r="D186" s="51" t="s">
        <v>130</v>
      </c>
      <c r="E186" s="51" t="s">
        <v>7229</v>
      </c>
      <c r="F186" s="51" t="s">
        <v>6695</v>
      </c>
      <c r="G186" s="51" t="s">
        <v>130</v>
      </c>
      <c r="H186" s="51" t="s">
        <v>1739</v>
      </c>
      <c r="I186" s="51" t="s">
        <v>8148</v>
      </c>
      <c r="J186" s="51" t="s">
        <v>1635</v>
      </c>
      <c r="K186" s="51" t="s">
        <v>9914</v>
      </c>
      <c r="L186" s="51" t="s">
        <v>9915</v>
      </c>
      <c r="M186" s="51">
        <v>1</v>
      </c>
      <c r="N186" s="51">
        <v>1</v>
      </c>
    </row>
    <row r="187" spans="1:14" x14ac:dyDescent="0.3">
      <c r="A187" s="48" t="s">
        <v>8550</v>
      </c>
      <c r="B187" s="49" t="s">
        <v>139</v>
      </c>
      <c r="C187" s="49" t="s">
        <v>5412</v>
      </c>
      <c r="D187" s="49" t="s">
        <v>8570</v>
      </c>
      <c r="E187" s="49" t="s">
        <v>7229</v>
      </c>
      <c r="F187" s="49" t="s">
        <v>6757</v>
      </c>
      <c r="G187" s="49" t="s">
        <v>1281</v>
      </c>
      <c r="H187" s="49" t="s">
        <v>5411</v>
      </c>
      <c r="I187" s="49" t="s">
        <v>8571</v>
      </c>
      <c r="J187" s="49" t="s">
        <v>3380</v>
      </c>
      <c r="K187" s="49" t="s">
        <v>9916</v>
      </c>
      <c r="L187" s="49" t="s">
        <v>9917</v>
      </c>
      <c r="M187" s="49">
        <v>1</v>
      </c>
      <c r="N187" s="49">
        <v>1</v>
      </c>
    </row>
    <row r="188" spans="1:14" x14ac:dyDescent="0.3">
      <c r="A188" s="50" t="s">
        <v>9409</v>
      </c>
      <c r="B188" s="51" t="s">
        <v>215</v>
      </c>
      <c r="C188" s="51" t="s">
        <v>9450</v>
      </c>
      <c r="D188" s="51" t="s">
        <v>9451</v>
      </c>
      <c r="E188" s="51" t="s">
        <v>7227</v>
      </c>
      <c r="F188" s="51" t="s">
        <v>6894</v>
      </c>
      <c r="G188" s="51" t="s">
        <v>7056</v>
      </c>
      <c r="H188" s="51" t="s">
        <v>6895</v>
      </c>
      <c r="I188" s="51" t="s">
        <v>9452</v>
      </c>
      <c r="J188" s="51" t="s">
        <v>5113</v>
      </c>
      <c r="K188" s="51" t="s">
        <v>9918</v>
      </c>
      <c r="L188" s="51" t="s">
        <v>9919</v>
      </c>
      <c r="M188" s="51">
        <v>1</v>
      </c>
      <c r="N188" s="51">
        <v>1</v>
      </c>
    </row>
    <row r="189" spans="1:14" x14ac:dyDescent="0.3">
      <c r="A189" s="48" t="s">
        <v>6847</v>
      </c>
      <c r="B189" s="49" t="s">
        <v>193</v>
      </c>
      <c r="C189" s="49" t="s">
        <v>4580</v>
      </c>
      <c r="D189" s="49" t="s">
        <v>1028</v>
      </c>
      <c r="E189" s="49" t="s">
        <v>7229</v>
      </c>
      <c r="F189" s="49" t="s">
        <v>6849</v>
      </c>
      <c r="G189" s="49" t="s">
        <v>1028</v>
      </c>
      <c r="H189" s="49" t="s">
        <v>4579</v>
      </c>
      <c r="I189" s="49" t="s">
        <v>9135</v>
      </c>
      <c r="J189" s="49" t="s">
        <v>1921</v>
      </c>
      <c r="K189" s="49" t="s">
        <v>9920</v>
      </c>
      <c r="L189" s="49" t="s">
        <v>9921</v>
      </c>
      <c r="M189" s="49">
        <v>1</v>
      </c>
      <c r="N189" s="49">
        <v>1</v>
      </c>
    </row>
    <row r="190" spans="1:14" x14ac:dyDescent="0.3">
      <c r="A190" s="50" t="s">
        <v>7943</v>
      </c>
      <c r="B190" s="51" t="s">
        <v>9521</v>
      </c>
      <c r="C190" s="51" t="s">
        <v>4737</v>
      </c>
      <c r="D190" s="51" t="s">
        <v>1075</v>
      </c>
      <c r="E190" s="51" t="s">
        <v>7229</v>
      </c>
      <c r="F190" s="51" t="s">
        <v>6673</v>
      </c>
      <c r="G190" s="51" t="s">
        <v>1075</v>
      </c>
      <c r="H190" s="51" t="s">
        <v>4736</v>
      </c>
      <c r="I190" s="51" t="s">
        <v>7949</v>
      </c>
      <c r="J190" s="51" t="s">
        <v>3097</v>
      </c>
      <c r="K190" s="51" t="s">
        <v>9922</v>
      </c>
      <c r="L190" s="51" t="s">
        <v>9923</v>
      </c>
      <c r="M190" s="51">
        <v>1</v>
      </c>
      <c r="N190" s="51">
        <v>1</v>
      </c>
    </row>
    <row r="191" spans="1:14" x14ac:dyDescent="0.3">
      <c r="A191" s="48" t="s">
        <v>9248</v>
      </c>
      <c r="B191" s="49" t="s">
        <v>199</v>
      </c>
      <c r="C191" s="49" t="s">
        <v>3000</v>
      </c>
      <c r="D191" s="49" t="s">
        <v>545</v>
      </c>
      <c r="E191" s="49" t="s">
        <v>7229</v>
      </c>
      <c r="F191" s="49" t="s">
        <v>6864</v>
      </c>
      <c r="G191" s="49" t="s">
        <v>7069</v>
      </c>
      <c r="H191" s="49" t="s">
        <v>2999</v>
      </c>
      <c r="I191" s="49" t="s">
        <v>9273</v>
      </c>
      <c r="J191" s="49" t="s">
        <v>1705</v>
      </c>
      <c r="K191" s="49" t="s">
        <v>9924</v>
      </c>
      <c r="L191" s="49" t="s">
        <v>9925</v>
      </c>
      <c r="M191" s="49">
        <v>1</v>
      </c>
      <c r="N191" s="49">
        <v>1</v>
      </c>
    </row>
    <row r="192" spans="1:14" x14ac:dyDescent="0.3">
      <c r="A192" s="50" t="s">
        <v>7896</v>
      </c>
      <c r="B192" s="51" t="s">
        <v>117</v>
      </c>
      <c r="C192" s="51" t="s">
        <v>2948</v>
      </c>
      <c r="D192" s="51" t="s">
        <v>7906</v>
      </c>
      <c r="E192" s="51" t="s">
        <v>7229</v>
      </c>
      <c r="F192" s="51" t="s">
        <v>6664</v>
      </c>
      <c r="G192" s="51" t="s">
        <v>528</v>
      </c>
      <c r="H192" s="51" t="s">
        <v>2947</v>
      </c>
      <c r="I192" s="51" t="s">
        <v>7907</v>
      </c>
      <c r="J192" s="51" t="s">
        <v>1921</v>
      </c>
      <c r="K192" s="51" t="s">
        <v>9926</v>
      </c>
      <c r="L192" s="51" t="s">
        <v>9927</v>
      </c>
      <c r="M192" s="51">
        <v>1</v>
      </c>
      <c r="N192" s="51">
        <v>1</v>
      </c>
    </row>
    <row r="193" spans="1:14" x14ac:dyDescent="0.3">
      <c r="A193" s="48" t="s">
        <v>9385</v>
      </c>
      <c r="B193" s="49" t="s">
        <v>213</v>
      </c>
      <c r="C193" s="49" t="s">
        <v>9406</v>
      </c>
      <c r="D193" s="49" t="s">
        <v>7054</v>
      </c>
      <c r="E193" s="49" t="s">
        <v>7227</v>
      </c>
      <c r="F193" s="49" t="s">
        <v>6884</v>
      </c>
      <c r="G193" s="49" t="s">
        <v>7054</v>
      </c>
      <c r="H193" s="49" t="s">
        <v>6885</v>
      </c>
      <c r="I193" s="49" t="s">
        <v>9407</v>
      </c>
      <c r="J193" s="49" t="s">
        <v>3082</v>
      </c>
      <c r="K193" s="49" t="s">
        <v>9928</v>
      </c>
      <c r="L193" s="49" t="s">
        <v>9929</v>
      </c>
      <c r="M193" s="49">
        <v>1</v>
      </c>
      <c r="N193" s="49">
        <v>1</v>
      </c>
    </row>
    <row r="194" spans="1:14" x14ac:dyDescent="0.3">
      <c r="A194" s="50" t="s">
        <v>6911</v>
      </c>
      <c r="B194" s="51" t="s">
        <v>203</v>
      </c>
      <c r="C194" s="51" t="s">
        <v>6216</v>
      </c>
      <c r="D194" s="51" t="s">
        <v>1528</v>
      </c>
      <c r="E194" s="51" t="s">
        <v>7229</v>
      </c>
      <c r="F194" s="51" t="s">
        <v>6867</v>
      </c>
      <c r="G194" s="51" t="s">
        <v>1528</v>
      </c>
      <c r="H194" s="51" t="s">
        <v>6215</v>
      </c>
      <c r="I194" s="51" t="s">
        <v>9313</v>
      </c>
      <c r="J194" s="51" t="s">
        <v>6217</v>
      </c>
      <c r="K194" s="51" t="s">
        <v>9930</v>
      </c>
      <c r="L194" s="51" t="s">
        <v>9931</v>
      </c>
      <c r="M194" s="51">
        <v>1</v>
      </c>
      <c r="N194" s="51">
        <v>1</v>
      </c>
    </row>
    <row r="195" spans="1:14" x14ac:dyDescent="0.3">
      <c r="A195" s="48" t="s">
        <v>7336</v>
      </c>
      <c r="B195" s="49" t="s">
        <v>110</v>
      </c>
      <c r="C195" s="49" t="s">
        <v>7352</v>
      </c>
      <c r="D195" s="49" t="s">
        <v>7052</v>
      </c>
      <c r="E195" s="49" t="s">
        <v>7227</v>
      </c>
      <c r="F195" s="49" t="s">
        <v>6597</v>
      </c>
      <c r="G195" s="49" t="s">
        <v>7052</v>
      </c>
      <c r="H195" s="49" t="s">
        <v>3998</v>
      </c>
      <c r="I195" s="49" t="s">
        <v>7345</v>
      </c>
      <c r="J195" s="49" t="s">
        <v>4001</v>
      </c>
      <c r="K195" s="49" t="s">
        <v>9932</v>
      </c>
      <c r="L195" s="49" t="s">
        <v>9933</v>
      </c>
      <c r="M195" s="49">
        <v>1</v>
      </c>
      <c r="N195" s="49">
        <v>1</v>
      </c>
    </row>
    <row r="196" spans="1:14" x14ac:dyDescent="0.3">
      <c r="A196" s="50" t="s">
        <v>7527</v>
      </c>
      <c r="B196" s="51" t="s">
        <v>114</v>
      </c>
      <c r="C196" s="51" t="s">
        <v>3744</v>
      </c>
      <c r="D196" s="51" t="s">
        <v>769</v>
      </c>
      <c r="E196" s="51" t="s">
        <v>7229</v>
      </c>
      <c r="F196" s="51" t="s">
        <v>6641</v>
      </c>
      <c r="G196" s="51" t="s">
        <v>769</v>
      </c>
      <c r="H196" s="51" t="s">
        <v>3743</v>
      </c>
      <c r="I196" s="51" t="s">
        <v>7684</v>
      </c>
      <c r="J196" s="51" t="s">
        <v>1643</v>
      </c>
      <c r="K196" s="51" t="s">
        <v>9934</v>
      </c>
      <c r="L196" s="51" t="s">
        <v>9935</v>
      </c>
      <c r="M196" s="51">
        <v>1</v>
      </c>
      <c r="N196" s="51">
        <v>1</v>
      </c>
    </row>
    <row r="197" spans="1:14" x14ac:dyDescent="0.3">
      <c r="A197" s="48" t="s">
        <v>7527</v>
      </c>
      <c r="B197" s="49" t="s">
        <v>114</v>
      </c>
      <c r="C197" s="49" t="s">
        <v>2572</v>
      </c>
      <c r="D197" s="49" t="s">
        <v>418</v>
      </c>
      <c r="E197" s="49" t="s">
        <v>7229</v>
      </c>
      <c r="F197" s="49" t="s">
        <v>6631</v>
      </c>
      <c r="G197" s="49" t="s">
        <v>418</v>
      </c>
      <c r="H197" s="49" t="s">
        <v>2571</v>
      </c>
      <c r="I197" s="49" t="s">
        <v>7615</v>
      </c>
      <c r="J197" s="49" t="s">
        <v>1643</v>
      </c>
      <c r="K197" s="49" t="s">
        <v>9936</v>
      </c>
      <c r="L197" s="49" t="s">
        <v>9937</v>
      </c>
      <c r="M197" s="49">
        <v>1</v>
      </c>
      <c r="N197" s="49">
        <v>1</v>
      </c>
    </row>
    <row r="198" spans="1:14" x14ac:dyDescent="0.3">
      <c r="A198" s="50" t="s">
        <v>7527</v>
      </c>
      <c r="B198" s="51" t="s">
        <v>114</v>
      </c>
      <c r="C198" s="51" t="s">
        <v>1907</v>
      </c>
      <c r="D198" s="51" t="s">
        <v>225</v>
      </c>
      <c r="E198" s="51" t="s">
        <v>7229</v>
      </c>
      <c r="F198" s="51" t="s">
        <v>6627</v>
      </c>
      <c r="G198" s="51" t="s">
        <v>225</v>
      </c>
      <c r="H198" s="51" t="s">
        <v>1906</v>
      </c>
      <c r="I198" s="51" t="s">
        <v>7556</v>
      </c>
      <c r="J198" s="51" t="s">
        <v>1643</v>
      </c>
      <c r="K198" s="51" t="s">
        <v>9938</v>
      </c>
      <c r="L198" s="51" t="s">
        <v>9939</v>
      </c>
      <c r="M198" s="51">
        <v>1</v>
      </c>
      <c r="N198" s="51">
        <v>1</v>
      </c>
    </row>
    <row r="199" spans="1:14" x14ac:dyDescent="0.3">
      <c r="A199" s="48" t="s">
        <v>7527</v>
      </c>
      <c r="B199" s="49" t="s">
        <v>114</v>
      </c>
      <c r="C199" s="49" t="s">
        <v>4564</v>
      </c>
      <c r="D199" s="49" t="s">
        <v>7744</v>
      </c>
      <c r="E199" s="49" t="s">
        <v>7229</v>
      </c>
      <c r="F199" s="49" t="s">
        <v>6649</v>
      </c>
      <c r="G199" s="49" t="s">
        <v>1022</v>
      </c>
      <c r="H199" s="49" t="s">
        <v>4563</v>
      </c>
      <c r="I199" s="49" t="s">
        <v>7745</v>
      </c>
      <c r="J199" s="49" t="s">
        <v>1643</v>
      </c>
      <c r="K199" s="49" t="s">
        <v>9940</v>
      </c>
      <c r="L199" s="49" t="s">
        <v>9941</v>
      </c>
      <c r="M199" s="49">
        <v>1</v>
      </c>
      <c r="N199" s="49">
        <v>1</v>
      </c>
    </row>
    <row r="200" spans="1:14" x14ac:dyDescent="0.3">
      <c r="A200" s="50" t="s">
        <v>9348</v>
      </c>
      <c r="B200" s="51" t="s">
        <v>209</v>
      </c>
      <c r="C200" s="51" t="s">
        <v>9361</v>
      </c>
      <c r="D200" s="51" t="s">
        <v>7058</v>
      </c>
      <c r="E200" s="51" t="s">
        <v>7227</v>
      </c>
      <c r="F200" s="51" t="s">
        <v>6874</v>
      </c>
      <c r="G200" s="51" t="s">
        <v>7058</v>
      </c>
      <c r="H200" s="51" t="s">
        <v>6875</v>
      </c>
      <c r="I200" s="51" t="s">
        <v>9362</v>
      </c>
      <c r="J200" s="51" t="s">
        <v>2281</v>
      </c>
      <c r="K200" s="51" t="s">
        <v>9942</v>
      </c>
      <c r="L200" s="51" t="s">
        <v>9943</v>
      </c>
      <c r="M200" s="51">
        <v>1</v>
      </c>
      <c r="N200" s="51">
        <v>1</v>
      </c>
    </row>
    <row r="201" spans="1:14" x14ac:dyDescent="0.3">
      <c r="A201" s="48" t="s">
        <v>7355</v>
      </c>
      <c r="B201" s="49" t="s">
        <v>112</v>
      </c>
      <c r="C201" s="49" t="s">
        <v>2019</v>
      </c>
      <c r="D201" s="49" t="s">
        <v>260</v>
      </c>
      <c r="E201" s="49" t="s">
        <v>7229</v>
      </c>
      <c r="F201" s="49" t="s">
        <v>6599</v>
      </c>
      <c r="G201" s="49" t="s">
        <v>260</v>
      </c>
      <c r="H201" s="49" t="s">
        <v>2018</v>
      </c>
      <c r="I201" s="49" t="s">
        <v>7366</v>
      </c>
      <c r="J201" s="49" t="s">
        <v>1643</v>
      </c>
      <c r="K201" s="49" t="s">
        <v>9944</v>
      </c>
      <c r="L201" s="49" t="s">
        <v>9945</v>
      </c>
      <c r="M201" s="49">
        <v>1</v>
      </c>
      <c r="N201" s="49">
        <v>1</v>
      </c>
    </row>
    <row r="202" spans="1:14" x14ac:dyDescent="0.3">
      <c r="A202" s="50" t="s">
        <v>8978</v>
      </c>
      <c r="B202" s="51" t="s">
        <v>181</v>
      </c>
      <c r="C202" s="51" t="s">
        <v>9006</v>
      </c>
      <c r="D202" s="51" t="s">
        <v>9007</v>
      </c>
      <c r="E202" s="51" t="s">
        <v>7227</v>
      </c>
      <c r="F202" s="51" t="s">
        <v>6836</v>
      </c>
      <c r="G202" s="51" t="s">
        <v>9007</v>
      </c>
      <c r="H202" s="51" t="s">
        <v>6837</v>
      </c>
      <c r="I202" s="51"/>
      <c r="J202" s="51" t="s">
        <v>2530</v>
      </c>
      <c r="K202" s="51" t="s">
        <v>9946</v>
      </c>
      <c r="L202" s="51" t="s">
        <v>9947</v>
      </c>
      <c r="M202" s="51">
        <v>1</v>
      </c>
      <c r="N202" s="51">
        <v>1</v>
      </c>
    </row>
    <row r="203" spans="1:14" x14ac:dyDescent="0.3">
      <c r="A203" s="48" t="s">
        <v>7355</v>
      </c>
      <c r="B203" s="49" t="s">
        <v>112</v>
      </c>
      <c r="C203" s="49" t="s">
        <v>4551</v>
      </c>
      <c r="D203" s="49" t="s">
        <v>1017</v>
      </c>
      <c r="E203" s="49" t="s">
        <v>7229</v>
      </c>
      <c r="F203" s="49" t="s">
        <v>6604</v>
      </c>
      <c r="G203" s="49" t="s">
        <v>1017</v>
      </c>
      <c r="H203" s="49" t="s">
        <v>4550</v>
      </c>
      <c r="I203" s="49" t="s">
        <v>7398</v>
      </c>
      <c r="J203" s="49" t="s">
        <v>1643</v>
      </c>
      <c r="K203" s="49" t="s">
        <v>9948</v>
      </c>
      <c r="L203" s="49" t="s">
        <v>9949</v>
      </c>
      <c r="M203" s="49">
        <v>1</v>
      </c>
      <c r="N203" s="49">
        <v>1</v>
      </c>
    </row>
    <row r="204" spans="1:14" x14ac:dyDescent="0.3">
      <c r="A204" s="50" t="s">
        <v>9058</v>
      </c>
      <c r="B204" s="51" t="s">
        <v>185</v>
      </c>
      <c r="C204" s="51" t="s">
        <v>4903</v>
      </c>
      <c r="D204" s="51" t="s">
        <v>1125</v>
      </c>
      <c r="E204" s="51" t="s">
        <v>7229</v>
      </c>
      <c r="F204" s="51" t="s">
        <v>6844</v>
      </c>
      <c r="G204" s="51" t="s">
        <v>1125</v>
      </c>
      <c r="H204" s="51" t="s">
        <v>4902</v>
      </c>
      <c r="I204" s="51" t="s">
        <v>9072</v>
      </c>
      <c r="J204" s="51" t="s">
        <v>1701</v>
      </c>
      <c r="K204" s="51" t="s">
        <v>9950</v>
      </c>
      <c r="L204" s="51" t="s">
        <v>9951</v>
      </c>
      <c r="M204" s="51">
        <v>1</v>
      </c>
      <c r="N204" s="51">
        <v>1</v>
      </c>
    </row>
    <row r="205" spans="1:14" x14ac:dyDescent="0.3">
      <c r="A205" s="48" t="s">
        <v>7943</v>
      </c>
      <c r="B205" s="49" t="s">
        <v>9521</v>
      </c>
      <c r="C205" s="49" t="s">
        <v>4839</v>
      </c>
      <c r="D205" s="49" t="s">
        <v>7950</v>
      </c>
      <c r="E205" s="49" t="s">
        <v>7229</v>
      </c>
      <c r="F205" s="49" t="s">
        <v>6674</v>
      </c>
      <c r="G205" s="49" t="s">
        <v>1104</v>
      </c>
      <c r="H205" s="49" t="s">
        <v>3039</v>
      </c>
      <c r="I205" s="49" t="s">
        <v>7951</v>
      </c>
      <c r="J205" s="49" t="s">
        <v>2251</v>
      </c>
      <c r="K205" s="49" t="s">
        <v>9952</v>
      </c>
      <c r="L205" s="49" t="s">
        <v>9953</v>
      </c>
      <c r="M205" s="49">
        <v>1</v>
      </c>
      <c r="N205" s="49">
        <v>1</v>
      </c>
    </row>
    <row r="206" spans="1:14" x14ac:dyDescent="0.3">
      <c r="A206" s="50" t="s">
        <v>6151</v>
      </c>
      <c r="B206" s="51" t="s">
        <v>89</v>
      </c>
      <c r="C206" s="51" t="s">
        <v>5833</v>
      </c>
      <c r="D206" s="51" t="s">
        <v>1413</v>
      </c>
      <c r="E206" s="51" t="s">
        <v>7229</v>
      </c>
      <c r="F206" s="51" t="s">
        <v>6587</v>
      </c>
      <c r="G206" s="51" t="s">
        <v>1413</v>
      </c>
      <c r="H206" s="51" t="s">
        <v>5832</v>
      </c>
      <c r="I206" s="51" t="s">
        <v>7245</v>
      </c>
      <c r="J206" s="51" t="s">
        <v>6586</v>
      </c>
      <c r="K206" s="51" t="s">
        <v>9954</v>
      </c>
      <c r="L206" s="51" t="s">
        <v>9955</v>
      </c>
      <c r="M206" s="51">
        <v>1</v>
      </c>
      <c r="N206" s="51">
        <v>1</v>
      </c>
    </row>
    <row r="207" spans="1:14" x14ac:dyDescent="0.3">
      <c r="A207" s="48" t="s">
        <v>7527</v>
      </c>
      <c r="B207" s="49" t="s">
        <v>114</v>
      </c>
      <c r="C207" s="49" t="s">
        <v>2690</v>
      </c>
      <c r="D207" s="49" t="s">
        <v>452</v>
      </c>
      <c r="E207" s="49" t="s">
        <v>7229</v>
      </c>
      <c r="F207" s="49" t="s">
        <v>6634</v>
      </c>
      <c r="G207" s="49" t="s">
        <v>452</v>
      </c>
      <c r="H207" s="49" t="s">
        <v>2689</v>
      </c>
      <c r="I207" s="49" t="s">
        <v>7623</v>
      </c>
      <c r="J207" s="49" t="s">
        <v>1643</v>
      </c>
      <c r="K207" s="49" t="s">
        <v>9956</v>
      </c>
      <c r="L207" s="49" t="s">
        <v>9957</v>
      </c>
      <c r="M207" s="49">
        <v>1</v>
      </c>
      <c r="N207" s="49">
        <v>1</v>
      </c>
    </row>
    <row r="208" spans="1:14" x14ac:dyDescent="0.3">
      <c r="A208" s="50" t="s">
        <v>7527</v>
      </c>
      <c r="B208" s="51" t="s">
        <v>114</v>
      </c>
      <c r="C208" s="51" t="s">
        <v>5289</v>
      </c>
      <c r="D208" s="51" t="s">
        <v>1243</v>
      </c>
      <c r="E208" s="51" t="s">
        <v>7229</v>
      </c>
      <c r="F208" s="51" t="s">
        <v>6656</v>
      </c>
      <c r="G208" s="51" t="s">
        <v>1243</v>
      </c>
      <c r="H208" s="51" t="s">
        <v>5288</v>
      </c>
      <c r="I208" s="51" t="s">
        <v>7813</v>
      </c>
      <c r="J208" s="51" t="s">
        <v>1643</v>
      </c>
      <c r="K208" s="51" t="s">
        <v>9958</v>
      </c>
      <c r="L208" s="51" t="s">
        <v>9959</v>
      </c>
      <c r="M208" s="51">
        <v>1</v>
      </c>
      <c r="N208" s="51">
        <v>1</v>
      </c>
    </row>
    <row r="209" spans="1:14" x14ac:dyDescent="0.3">
      <c r="A209" s="48" t="s">
        <v>7355</v>
      </c>
      <c r="B209" s="49" t="s">
        <v>112</v>
      </c>
      <c r="C209" s="49" t="s">
        <v>4802</v>
      </c>
      <c r="D209" s="49" t="s">
        <v>7408</v>
      </c>
      <c r="E209" s="49" t="s">
        <v>7229</v>
      </c>
      <c r="F209" s="49" t="s">
        <v>6606</v>
      </c>
      <c r="G209" s="49" t="s">
        <v>1093</v>
      </c>
      <c r="H209" s="49" t="s">
        <v>4801</v>
      </c>
      <c r="I209" s="49" t="s">
        <v>7409</v>
      </c>
      <c r="J209" s="49" t="s">
        <v>1643</v>
      </c>
      <c r="K209" s="49" t="s">
        <v>9960</v>
      </c>
      <c r="L209" s="49" t="s">
        <v>9961</v>
      </c>
      <c r="M209" s="49">
        <v>1</v>
      </c>
      <c r="N209" s="49">
        <v>1</v>
      </c>
    </row>
    <row r="210" spans="1:14" x14ac:dyDescent="0.3">
      <c r="A210" s="50" t="s">
        <v>1767</v>
      </c>
      <c r="B210" s="51" t="s">
        <v>141</v>
      </c>
      <c r="C210" s="51" t="s">
        <v>6059</v>
      </c>
      <c r="D210" s="51" t="s">
        <v>1479</v>
      </c>
      <c r="E210" s="51" t="s">
        <v>7229</v>
      </c>
      <c r="F210" s="51" t="s">
        <v>6762</v>
      </c>
      <c r="G210" s="51" t="s">
        <v>1479</v>
      </c>
      <c r="H210" s="51" t="s">
        <v>6058</v>
      </c>
      <c r="I210" s="51" t="s">
        <v>8586</v>
      </c>
      <c r="J210" s="51" t="s">
        <v>2579</v>
      </c>
      <c r="K210" s="51" t="s">
        <v>9962</v>
      </c>
      <c r="L210" s="51" t="s">
        <v>9963</v>
      </c>
      <c r="M210" s="51">
        <v>1</v>
      </c>
      <c r="N210" s="51">
        <v>1</v>
      </c>
    </row>
    <row r="211" spans="1:14" x14ac:dyDescent="0.3">
      <c r="A211" s="48" t="s">
        <v>8136</v>
      </c>
      <c r="B211" s="49" t="s">
        <v>3</v>
      </c>
      <c r="C211" s="49" t="s">
        <v>4015</v>
      </c>
      <c r="D211" s="49" t="s">
        <v>847</v>
      </c>
      <c r="E211" s="49" t="s">
        <v>7229</v>
      </c>
      <c r="F211" s="49" t="s">
        <v>4016</v>
      </c>
      <c r="G211" s="49" t="s">
        <v>847</v>
      </c>
      <c r="H211" s="49" t="s">
        <v>4014</v>
      </c>
      <c r="I211" s="49" t="s">
        <v>8262</v>
      </c>
      <c r="J211" s="49" t="s">
        <v>1635</v>
      </c>
      <c r="K211" s="49" t="s">
        <v>9964</v>
      </c>
      <c r="L211" s="49" t="s">
        <v>9965</v>
      </c>
      <c r="M211" s="49">
        <v>1</v>
      </c>
      <c r="N211" s="49">
        <v>1</v>
      </c>
    </row>
    <row r="212" spans="1:14" x14ac:dyDescent="0.3">
      <c r="A212" s="50" t="s">
        <v>8136</v>
      </c>
      <c r="B212" s="51" t="s">
        <v>3</v>
      </c>
      <c r="C212" s="51" t="s">
        <v>3493</v>
      </c>
      <c r="D212" s="51" t="s">
        <v>693</v>
      </c>
      <c r="E212" s="51" t="s">
        <v>7229</v>
      </c>
      <c r="F212" s="51" t="s">
        <v>3494</v>
      </c>
      <c r="G212" s="51" t="s">
        <v>693</v>
      </c>
      <c r="H212" s="51" t="s">
        <v>3492</v>
      </c>
      <c r="I212" s="51" t="s">
        <v>8233</v>
      </c>
      <c r="J212" s="51" t="s">
        <v>1635</v>
      </c>
      <c r="K212" s="51" t="s">
        <v>9966</v>
      </c>
      <c r="L212" s="51" t="s">
        <v>9967</v>
      </c>
      <c r="M212" s="51">
        <v>1</v>
      </c>
      <c r="N212" s="51">
        <v>1</v>
      </c>
    </row>
    <row r="213" spans="1:14" x14ac:dyDescent="0.3">
      <c r="A213" s="48" t="s">
        <v>9248</v>
      </c>
      <c r="B213" s="49" t="s">
        <v>199</v>
      </c>
      <c r="C213" s="49" t="s">
        <v>2909</v>
      </c>
      <c r="D213" s="49" t="s">
        <v>9252</v>
      </c>
      <c r="E213" s="49" t="s">
        <v>7229</v>
      </c>
      <c r="F213" s="49" t="s">
        <v>2910</v>
      </c>
      <c r="G213" s="49" t="s">
        <v>7063</v>
      </c>
      <c r="H213" s="49" t="s">
        <v>2908</v>
      </c>
      <c r="I213" s="49" t="s">
        <v>9253</v>
      </c>
      <c r="J213" s="49" t="s">
        <v>1643</v>
      </c>
      <c r="K213" s="49" t="s">
        <v>9968</v>
      </c>
      <c r="L213" s="49" t="s">
        <v>9969</v>
      </c>
      <c r="M213" s="49">
        <v>1</v>
      </c>
      <c r="N213" s="49">
        <v>1</v>
      </c>
    </row>
    <row r="214" spans="1:14" x14ac:dyDescent="0.3">
      <c r="A214" s="50" t="s">
        <v>9385</v>
      </c>
      <c r="B214" s="51" t="s">
        <v>213</v>
      </c>
      <c r="C214" s="51" t="s">
        <v>9394</v>
      </c>
      <c r="D214" s="51" t="s">
        <v>6948</v>
      </c>
      <c r="E214" s="51" t="s">
        <v>7227</v>
      </c>
      <c r="F214" s="51" t="s">
        <v>6882</v>
      </c>
      <c r="G214" s="51" t="s">
        <v>6948</v>
      </c>
      <c r="H214" s="51" t="s">
        <v>6883</v>
      </c>
      <c r="I214" s="51" t="s">
        <v>9395</v>
      </c>
      <c r="J214" s="51" t="s">
        <v>1834</v>
      </c>
      <c r="K214" s="51" t="s">
        <v>9970</v>
      </c>
      <c r="L214" s="51" t="s">
        <v>9971</v>
      </c>
      <c r="M214" s="51">
        <v>1</v>
      </c>
      <c r="N214" s="51">
        <v>1</v>
      </c>
    </row>
    <row r="215" spans="1:14" x14ac:dyDescent="0.3">
      <c r="A215" s="48" t="s">
        <v>8136</v>
      </c>
      <c r="B215" s="49" t="s">
        <v>3</v>
      </c>
      <c r="C215" s="49" t="s">
        <v>8298</v>
      </c>
      <c r="D215" s="49" t="s">
        <v>8299</v>
      </c>
      <c r="E215" s="49" t="s">
        <v>7227</v>
      </c>
      <c r="F215" s="49" t="s">
        <v>6715</v>
      </c>
      <c r="G215" s="49" t="s">
        <v>6995</v>
      </c>
      <c r="H215" s="49" t="s">
        <v>6716</v>
      </c>
      <c r="I215" s="49" t="s">
        <v>8300</v>
      </c>
      <c r="J215" s="49" t="s">
        <v>1635</v>
      </c>
      <c r="K215" s="49" t="s">
        <v>9972</v>
      </c>
      <c r="L215" s="49" t="s">
        <v>9973</v>
      </c>
      <c r="M215" s="49">
        <v>1</v>
      </c>
      <c r="N215" s="49">
        <v>1</v>
      </c>
    </row>
    <row r="216" spans="1:14" x14ac:dyDescent="0.3">
      <c r="A216" s="50" t="s">
        <v>7989</v>
      </c>
      <c r="B216" s="51" t="s">
        <v>126</v>
      </c>
      <c r="C216" s="51" t="s">
        <v>5681</v>
      </c>
      <c r="D216" s="51" t="s">
        <v>8103</v>
      </c>
      <c r="E216" s="51" t="s">
        <v>7229</v>
      </c>
      <c r="F216" s="51" t="s">
        <v>5682</v>
      </c>
      <c r="G216" s="51" t="s">
        <v>1365</v>
      </c>
      <c r="H216" s="51" t="s">
        <v>5680</v>
      </c>
      <c r="I216" s="51" t="s">
        <v>8104</v>
      </c>
      <c r="J216" s="51" t="s">
        <v>1635</v>
      </c>
      <c r="K216" s="51" t="s">
        <v>9974</v>
      </c>
      <c r="L216" s="51" t="s">
        <v>9975</v>
      </c>
      <c r="M216" s="51">
        <v>1</v>
      </c>
      <c r="N216" s="51">
        <v>1</v>
      </c>
    </row>
    <row r="217" spans="1:14" x14ac:dyDescent="0.3">
      <c r="A217" s="48" t="s">
        <v>7989</v>
      </c>
      <c r="B217" s="49" t="s">
        <v>126</v>
      </c>
      <c r="C217" s="49" t="s">
        <v>3350</v>
      </c>
      <c r="D217" s="49" t="s">
        <v>8030</v>
      </c>
      <c r="E217" s="49" t="s">
        <v>7229</v>
      </c>
      <c r="F217" s="49" t="s">
        <v>3351</v>
      </c>
      <c r="G217" s="49" t="s">
        <v>647</v>
      </c>
      <c r="H217" s="49" t="s">
        <v>3349</v>
      </c>
      <c r="I217" s="49" t="s">
        <v>8031</v>
      </c>
      <c r="J217" s="49" t="s">
        <v>1635</v>
      </c>
      <c r="K217" s="49" t="s">
        <v>9976</v>
      </c>
      <c r="L217" s="49" t="s">
        <v>9977</v>
      </c>
      <c r="M217" s="49">
        <v>1</v>
      </c>
      <c r="N217" s="49">
        <v>1</v>
      </c>
    </row>
    <row r="218" spans="1:14" x14ac:dyDescent="0.3">
      <c r="A218" s="50" t="s">
        <v>7989</v>
      </c>
      <c r="B218" s="51" t="s">
        <v>126</v>
      </c>
      <c r="C218" s="51" t="s">
        <v>1776</v>
      </c>
      <c r="D218" s="51" t="s">
        <v>7994</v>
      </c>
      <c r="E218" s="51" t="s">
        <v>7229</v>
      </c>
      <c r="F218" s="51" t="s">
        <v>1777</v>
      </c>
      <c r="G218" s="51" t="s">
        <v>152</v>
      </c>
      <c r="H218" s="51" t="s">
        <v>1775</v>
      </c>
      <c r="I218" s="51" t="s">
        <v>7995</v>
      </c>
      <c r="J218" s="51" t="s">
        <v>1635</v>
      </c>
      <c r="K218" s="51" t="s">
        <v>9978</v>
      </c>
      <c r="L218" s="51" t="s">
        <v>9979</v>
      </c>
      <c r="M218" s="51">
        <v>1</v>
      </c>
      <c r="N218" s="51">
        <v>1</v>
      </c>
    </row>
    <row r="219" spans="1:14" x14ac:dyDescent="0.3">
      <c r="A219" s="48" t="s">
        <v>7989</v>
      </c>
      <c r="B219" s="49" t="s">
        <v>126</v>
      </c>
      <c r="C219" s="49" t="s">
        <v>5960</v>
      </c>
      <c r="D219" s="49" t="s">
        <v>8128</v>
      </c>
      <c r="E219" s="49" t="s">
        <v>7229</v>
      </c>
      <c r="F219" s="49" t="s">
        <v>5961</v>
      </c>
      <c r="G219" s="49" t="s">
        <v>7027</v>
      </c>
      <c r="H219" s="49" t="s">
        <v>5959</v>
      </c>
      <c r="I219" s="49" t="s">
        <v>8129</v>
      </c>
      <c r="J219" s="49" t="s">
        <v>1635</v>
      </c>
      <c r="K219" s="49" t="s">
        <v>9980</v>
      </c>
      <c r="L219" s="49" t="s">
        <v>9981</v>
      </c>
      <c r="M219" s="49">
        <v>1</v>
      </c>
      <c r="N219" s="49">
        <v>1</v>
      </c>
    </row>
    <row r="220" spans="1:14" x14ac:dyDescent="0.3">
      <c r="A220" s="50" t="s">
        <v>7989</v>
      </c>
      <c r="B220" s="51" t="s">
        <v>126</v>
      </c>
      <c r="C220" s="51" t="s">
        <v>5879</v>
      </c>
      <c r="D220" s="51" t="s">
        <v>8000</v>
      </c>
      <c r="E220" s="51" t="s">
        <v>7229</v>
      </c>
      <c r="F220" s="51" t="s">
        <v>5880</v>
      </c>
      <c r="G220" s="51" t="s">
        <v>1426</v>
      </c>
      <c r="H220" s="51" t="s">
        <v>5878</v>
      </c>
      <c r="I220" s="51" t="s">
        <v>8001</v>
      </c>
      <c r="J220" s="51" t="s">
        <v>1635</v>
      </c>
      <c r="K220" s="51" t="s">
        <v>9982</v>
      </c>
      <c r="L220" s="51" t="s">
        <v>9983</v>
      </c>
      <c r="M220" s="51">
        <v>1</v>
      </c>
      <c r="N220" s="51">
        <v>1</v>
      </c>
    </row>
    <row r="221" spans="1:14" x14ac:dyDescent="0.3">
      <c r="A221" s="48" t="s">
        <v>7355</v>
      </c>
      <c r="B221" s="49" t="s">
        <v>112</v>
      </c>
      <c r="C221" s="49" t="s">
        <v>5633</v>
      </c>
      <c r="D221" s="49" t="s">
        <v>7460</v>
      </c>
      <c r="E221" s="49" t="s">
        <v>7229</v>
      </c>
      <c r="F221" s="49" t="s">
        <v>5634</v>
      </c>
      <c r="G221" s="49" t="s">
        <v>1349</v>
      </c>
      <c r="H221" s="49" t="s">
        <v>5632</v>
      </c>
      <c r="I221" s="49" t="s">
        <v>7461</v>
      </c>
      <c r="J221" s="49" t="s">
        <v>2369</v>
      </c>
      <c r="K221" s="49" t="s">
        <v>9984</v>
      </c>
      <c r="L221" s="49" t="s">
        <v>9985</v>
      </c>
      <c r="M221" s="49">
        <v>1</v>
      </c>
      <c r="N221" s="49">
        <v>1</v>
      </c>
    </row>
    <row r="222" spans="1:14" x14ac:dyDescent="0.3">
      <c r="A222" s="50" t="s">
        <v>9181</v>
      </c>
      <c r="B222" s="51" t="s">
        <v>197</v>
      </c>
      <c r="C222" s="51" t="s">
        <v>1926</v>
      </c>
      <c r="D222" s="51" t="s">
        <v>231</v>
      </c>
      <c r="E222" s="51" t="s">
        <v>7229</v>
      </c>
      <c r="F222" s="51" t="s">
        <v>1927</v>
      </c>
      <c r="G222" s="51" t="s">
        <v>231</v>
      </c>
      <c r="H222" s="51" t="s">
        <v>1925</v>
      </c>
      <c r="I222" s="51" t="s">
        <v>9186</v>
      </c>
      <c r="J222" s="51" t="s">
        <v>1928</v>
      </c>
      <c r="K222" s="51" t="s">
        <v>9986</v>
      </c>
      <c r="L222" s="51" t="s">
        <v>9987</v>
      </c>
      <c r="M222" s="51">
        <v>1</v>
      </c>
      <c r="N222" s="51">
        <v>1</v>
      </c>
    </row>
    <row r="223" spans="1:14" x14ac:dyDescent="0.3">
      <c r="A223" s="48" t="s">
        <v>7527</v>
      </c>
      <c r="B223" s="49" t="s">
        <v>114</v>
      </c>
      <c r="C223" s="49" t="s">
        <v>2535</v>
      </c>
      <c r="D223" s="49" t="s">
        <v>7611</v>
      </c>
      <c r="E223" s="49" t="s">
        <v>7229</v>
      </c>
      <c r="F223" s="49" t="s">
        <v>2536</v>
      </c>
      <c r="G223" s="49" t="s">
        <v>409</v>
      </c>
      <c r="H223" s="49" t="s">
        <v>2534</v>
      </c>
      <c r="I223" s="49" t="s">
        <v>7612</v>
      </c>
      <c r="J223" s="49" t="s">
        <v>1643</v>
      </c>
      <c r="K223" s="49" t="s">
        <v>9988</v>
      </c>
      <c r="L223" s="49" t="s">
        <v>9989</v>
      </c>
      <c r="M223" s="49">
        <v>1</v>
      </c>
      <c r="N223" s="49">
        <v>1</v>
      </c>
    </row>
    <row r="224" spans="1:14" x14ac:dyDescent="0.3">
      <c r="A224" s="50" t="s">
        <v>9181</v>
      </c>
      <c r="B224" s="51" t="s">
        <v>197</v>
      </c>
      <c r="C224" s="51" t="s">
        <v>4978</v>
      </c>
      <c r="D224" s="51" t="s">
        <v>1149</v>
      </c>
      <c r="E224" s="51" t="s">
        <v>7229</v>
      </c>
      <c r="F224" s="51" t="s">
        <v>4979</v>
      </c>
      <c r="G224" s="51" t="s">
        <v>1149</v>
      </c>
      <c r="H224" s="51" t="s">
        <v>4977</v>
      </c>
      <c r="I224" s="51" t="s">
        <v>9233</v>
      </c>
      <c r="J224" s="51" t="s">
        <v>2369</v>
      </c>
      <c r="K224" s="51" t="s">
        <v>9990</v>
      </c>
      <c r="L224" s="51" t="s">
        <v>9991</v>
      </c>
      <c r="M224" s="51">
        <v>1</v>
      </c>
      <c r="N224" s="51">
        <v>1</v>
      </c>
    </row>
    <row r="225" spans="1:14" x14ac:dyDescent="0.3">
      <c r="A225" s="48" t="s">
        <v>5739</v>
      </c>
      <c r="B225" s="49" t="s">
        <v>151</v>
      </c>
      <c r="C225" s="49" t="s">
        <v>2923</v>
      </c>
      <c r="D225" s="49" t="s">
        <v>521</v>
      </c>
      <c r="E225" s="49" t="s">
        <v>7229</v>
      </c>
      <c r="F225" s="49" t="s">
        <v>2924</v>
      </c>
      <c r="G225" s="49" t="s">
        <v>6955</v>
      </c>
      <c r="H225" s="49" t="s">
        <v>2922</v>
      </c>
      <c r="I225" s="49" t="s">
        <v>8656</v>
      </c>
      <c r="J225" s="49" t="s">
        <v>2925</v>
      </c>
      <c r="K225" s="49" t="s">
        <v>9992</v>
      </c>
      <c r="L225" s="49" t="s">
        <v>9993</v>
      </c>
      <c r="M225" s="49">
        <v>1</v>
      </c>
      <c r="N225" s="49">
        <v>1</v>
      </c>
    </row>
    <row r="226" spans="1:14" x14ac:dyDescent="0.3">
      <c r="A226" s="50" t="s">
        <v>7527</v>
      </c>
      <c r="B226" s="51" t="s">
        <v>114</v>
      </c>
      <c r="C226" s="51" t="s">
        <v>2481</v>
      </c>
      <c r="D226" s="51" t="s">
        <v>7849</v>
      </c>
      <c r="E226" s="51" t="s">
        <v>7229</v>
      </c>
      <c r="F226" s="51" t="s">
        <v>2482</v>
      </c>
      <c r="G226" s="51" t="s">
        <v>394</v>
      </c>
      <c r="H226" s="51" t="s">
        <v>2480</v>
      </c>
      <c r="I226" s="51" t="s">
        <v>7850</v>
      </c>
      <c r="J226" s="51" t="s">
        <v>1643</v>
      </c>
      <c r="K226" s="51" t="s">
        <v>9994</v>
      </c>
      <c r="L226" s="51" t="s">
        <v>9995</v>
      </c>
      <c r="M226" s="51">
        <v>1</v>
      </c>
      <c r="N226" s="51">
        <v>1</v>
      </c>
    </row>
    <row r="227" spans="1:14" x14ac:dyDescent="0.3">
      <c r="A227" s="48" t="s">
        <v>9248</v>
      </c>
      <c r="B227" s="49" t="s">
        <v>199</v>
      </c>
      <c r="C227" s="49" t="s">
        <v>3040</v>
      </c>
      <c r="D227" s="49" t="s">
        <v>9274</v>
      </c>
      <c r="E227" s="49" t="s">
        <v>7229</v>
      </c>
      <c r="F227" s="49" t="s">
        <v>3041</v>
      </c>
      <c r="G227" s="49" t="s">
        <v>7071</v>
      </c>
      <c r="H227" s="49" t="s">
        <v>3039</v>
      </c>
      <c r="I227" s="49" t="s">
        <v>7951</v>
      </c>
      <c r="J227" s="49" t="s">
        <v>2251</v>
      </c>
      <c r="K227" s="49" t="s">
        <v>9996</v>
      </c>
      <c r="L227" s="49" t="s">
        <v>9997</v>
      </c>
      <c r="M227" s="49">
        <v>1</v>
      </c>
      <c r="N227" s="49">
        <v>1</v>
      </c>
    </row>
    <row r="228" spans="1:14" x14ac:dyDescent="0.3">
      <c r="A228" s="50" t="s">
        <v>9152</v>
      </c>
      <c r="B228" s="51" t="s">
        <v>195</v>
      </c>
      <c r="C228" s="51" t="s">
        <v>4413</v>
      </c>
      <c r="D228" s="51" t="s">
        <v>9169</v>
      </c>
      <c r="E228" s="51" t="s">
        <v>7229</v>
      </c>
      <c r="F228" s="51" t="s">
        <v>4414</v>
      </c>
      <c r="G228" s="51" t="s">
        <v>971</v>
      </c>
      <c r="H228" s="51" t="s">
        <v>4412</v>
      </c>
      <c r="I228" s="51" t="s">
        <v>9170</v>
      </c>
      <c r="J228" s="51" t="s">
        <v>1757</v>
      </c>
      <c r="K228" s="51" t="s">
        <v>9998</v>
      </c>
      <c r="L228" s="51" t="s">
        <v>9999</v>
      </c>
      <c r="M228" s="51">
        <v>1</v>
      </c>
      <c r="N228" s="51">
        <v>1</v>
      </c>
    </row>
    <row r="229" spans="1:14" x14ac:dyDescent="0.3">
      <c r="A229" s="48" t="s">
        <v>6795</v>
      </c>
      <c r="B229" s="49" t="s">
        <v>205</v>
      </c>
      <c r="C229" s="49" t="s">
        <v>9331</v>
      </c>
      <c r="D229" s="49" t="s">
        <v>9332</v>
      </c>
      <c r="E229" s="49" t="s">
        <v>7227</v>
      </c>
      <c r="F229" s="49" t="s">
        <v>6868</v>
      </c>
      <c r="G229" s="49" t="s">
        <v>7033</v>
      </c>
      <c r="H229" s="49" t="s">
        <v>6869</v>
      </c>
      <c r="I229" s="49" t="s">
        <v>9333</v>
      </c>
      <c r="J229" s="49" t="s">
        <v>2213</v>
      </c>
      <c r="K229" s="49" t="s">
        <v>10000</v>
      </c>
      <c r="L229" s="49" t="s">
        <v>10001</v>
      </c>
      <c r="M229" s="49">
        <v>1</v>
      </c>
      <c r="N229" s="49">
        <v>1</v>
      </c>
    </row>
    <row r="230" spans="1:14" x14ac:dyDescent="0.3">
      <c r="A230" s="50" t="s">
        <v>8822</v>
      </c>
      <c r="B230" s="51" t="s">
        <v>165</v>
      </c>
      <c r="C230" s="51" t="s">
        <v>3456</v>
      </c>
      <c r="D230" s="51" t="s">
        <v>8829</v>
      </c>
      <c r="E230" s="51" t="s">
        <v>7229</v>
      </c>
      <c r="F230" s="51" t="s">
        <v>3457</v>
      </c>
      <c r="G230" s="51" t="s">
        <v>681</v>
      </c>
      <c r="H230" s="51" t="s">
        <v>3455</v>
      </c>
      <c r="I230" s="51" t="s">
        <v>8830</v>
      </c>
      <c r="J230" s="51" t="s">
        <v>2310</v>
      </c>
      <c r="K230" s="51" t="s">
        <v>10002</v>
      </c>
      <c r="L230" s="51" t="s">
        <v>10003</v>
      </c>
      <c r="M230" s="51">
        <v>1</v>
      </c>
      <c r="N230" s="51">
        <v>1</v>
      </c>
    </row>
    <row r="231" spans="1:14" x14ac:dyDescent="0.3">
      <c r="A231" s="48" t="s">
        <v>7527</v>
      </c>
      <c r="B231" s="49" t="s">
        <v>114</v>
      </c>
      <c r="C231" s="49" t="s">
        <v>6235</v>
      </c>
      <c r="D231" s="49" t="s">
        <v>7859</v>
      </c>
      <c r="E231" s="49" t="s">
        <v>7229</v>
      </c>
      <c r="F231" s="49" t="s">
        <v>6236</v>
      </c>
      <c r="G231" s="49" t="s">
        <v>1534</v>
      </c>
      <c r="H231" s="49" t="s">
        <v>6234</v>
      </c>
      <c r="I231" s="49" t="s">
        <v>7860</v>
      </c>
      <c r="J231" s="49" t="s">
        <v>1643</v>
      </c>
      <c r="K231" s="49" t="s">
        <v>10004</v>
      </c>
      <c r="L231" s="49" t="s">
        <v>10005</v>
      </c>
      <c r="M231" s="49">
        <v>1</v>
      </c>
      <c r="N231" s="49">
        <v>1</v>
      </c>
    </row>
    <row r="232" spans="1:14" x14ac:dyDescent="0.3">
      <c r="A232" s="50" t="s">
        <v>7527</v>
      </c>
      <c r="B232" s="51" t="s">
        <v>114</v>
      </c>
      <c r="C232" s="51" t="s">
        <v>5385</v>
      </c>
      <c r="D232" s="51" t="s">
        <v>1272</v>
      </c>
      <c r="E232" s="51" t="s">
        <v>7229</v>
      </c>
      <c r="F232" s="51" t="s">
        <v>5386</v>
      </c>
      <c r="G232" s="51" t="s">
        <v>1272</v>
      </c>
      <c r="H232" s="51" t="s">
        <v>5384</v>
      </c>
      <c r="I232" s="51" t="s">
        <v>7832</v>
      </c>
      <c r="J232" s="51" t="s">
        <v>1643</v>
      </c>
      <c r="K232" s="51" t="s">
        <v>10006</v>
      </c>
      <c r="L232" s="51" t="s">
        <v>10007</v>
      </c>
      <c r="M232" s="51">
        <v>1</v>
      </c>
      <c r="N232" s="51">
        <v>1</v>
      </c>
    </row>
    <row r="233" spans="1:14" x14ac:dyDescent="0.3">
      <c r="A233" s="48" t="s">
        <v>9058</v>
      </c>
      <c r="B233" s="49" t="s">
        <v>185</v>
      </c>
      <c r="C233" s="49" t="s">
        <v>1934</v>
      </c>
      <c r="D233" s="49" t="s">
        <v>233</v>
      </c>
      <c r="E233" s="49" t="s">
        <v>7229</v>
      </c>
      <c r="F233" s="49" t="s">
        <v>1935</v>
      </c>
      <c r="G233" s="49" t="s">
        <v>233</v>
      </c>
      <c r="H233" s="49" t="s">
        <v>1933</v>
      </c>
      <c r="I233" s="49" t="s">
        <v>9060</v>
      </c>
      <c r="J233" s="49" t="s">
        <v>1932</v>
      </c>
      <c r="K233" s="49" t="s">
        <v>10008</v>
      </c>
      <c r="L233" s="49" t="s">
        <v>10009</v>
      </c>
      <c r="M233" s="49">
        <v>1</v>
      </c>
      <c r="N233" s="49">
        <v>1</v>
      </c>
    </row>
    <row r="234" spans="1:14" x14ac:dyDescent="0.3">
      <c r="A234" s="50" t="s">
        <v>9058</v>
      </c>
      <c r="B234" s="51" t="s">
        <v>185</v>
      </c>
      <c r="C234" s="51" t="s">
        <v>1930</v>
      </c>
      <c r="D234" s="51" t="s">
        <v>232</v>
      </c>
      <c r="E234" s="51" t="s">
        <v>7229</v>
      </c>
      <c r="F234" s="51" t="s">
        <v>1931</v>
      </c>
      <c r="G234" s="51" t="s">
        <v>232</v>
      </c>
      <c r="H234" s="51" t="s">
        <v>1929</v>
      </c>
      <c r="I234" s="51" t="s">
        <v>9059</v>
      </c>
      <c r="J234" s="51" t="s">
        <v>1932</v>
      </c>
      <c r="K234" s="51" t="s">
        <v>10010</v>
      </c>
      <c r="L234" s="51" t="s">
        <v>10011</v>
      </c>
      <c r="M234" s="51">
        <v>1</v>
      </c>
      <c r="N234" s="51">
        <v>1</v>
      </c>
    </row>
    <row r="235" spans="1:14" x14ac:dyDescent="0.3">
      <c r="A235" s="48" t="s">
        <v>9058</v>
      </c>
      <c r="B235" s="49" t="s">
        <v>185</v>
      </c>
      <c r="C235" s="49" t="s">
        <v>1986</v>
      </c>
      <c r="D235" s="49" t="s">
        <v>250</v>
      </c>
      <c r="E235" s="49" t="s">
        <v>7229</v>
      </c>
      <c r="F235" s="49" t="s">
        <v>1987</v>
      </c>
      <c r="G235" s="49" t="s">
        <v>250</v>
      </c>
      <c r="H235" s="49" t="s">
        <v>1985</v>
      </c>
      <c r="I235" s="49" t="s">
        <v>10012</v>
      </c>
      <c r="J235" s="49" t="s">
        <v>1988</v>
      </c>
      <c r="K235" s="49" t="s">
        <v>10013</v>
      </c>
      <c r="L235" s="49" t="s">
        <v>10014</v>
      </c>
      <c r="M235" s="49">
        <v>1</v>
      </c>
      <c r="N235" s="49">
        <v>1</v>
      </c>
    </row>
    <row r="236" spans="1:14" x14ac:dyDescent="0.3">
      <c r="A236" s="50" t="s">
        <v>9058</v>
      </c>
      <c r="B236" s="51" t="s">
        <v>185</v>
      </c>
      <c r="C236" s="51" t="s">
        <v>3216</v>
      </c>
      <c r="D236" s="51" t="s">
        <v>607</v>
      </c>
      <c r="E236" s="51" t="s">
        <v>7229</v>
      </c>
      <c r="F236" s="51" t="s">
        <v>3217</v>
      </c>
      <c r="G236" s="51" t="s">
        <v>607</v>
      </c>
      <c r="H236" s="51" t="s">
        <v>3215</v>
      </c>
      <c r="I236" s="51" t="s">
        <v>9064</v>
      </c>
      <c r="J236" s="51" t="s">
        <v>3218</v>
      </c>
      <c r="K236" s="51" t="s">
        <v>10015</v>
      </c>
      <c r="L236" s="51" t="s">
        <v>10016</v>
      </c>
      <c r="M236" s="51">
        <v>1</v>
      </c>
      <c r="N236" s="51">
        <v>1</v>
      </c>
    </row>
    <row r="237" spans="1:14" x14ac:dyDescent="0.3">
      <c r="A237" s="48" t="s">
        <v>9058</v>
      </c>
      <c r="B237" s="49" t="s">
        <v>185</v>
      </c>
      <c r="C237" s="49" t="s">
        <v>4189</v>
      </c>
      <c r="D237" s="49" t="s">
        <v>900</v>
      </c>
      <c r="E237" s="49" t="s">
        <v>7229</v>
      </c>
      <c r="F237" s="49" t="s">
        <v>4190</v>
      </c>
      <c r="G237" s="49" t="s">
        <v>900</v>
      </c>
      <c r="H237" s="49" t="s">
        <v>4188</v>
      </c>
      <c r="I237" s="49" t="s">
        <v>9071</v>
      </c>
      <c r="J237" s="49" t="s">
        <v>4191</v>
      </c>
      <c r="K237" s="49" t="s">
        <v>10017</v>
      </c>
      <c r="L237" s="49" t="s">
        <v>10018</v>
      </c>
      <c r="M237" s="49">
        <v>1</v>
      </c>
      <c r="N237" s="49">
        <v>1</v>
      </c>
    </row>
    <row r="238" spans="1:14" x14ac:dyDescent="0.3">
      <c r="A238" s="50" t="s">
        <v>9058</v>
      </c>
      <c r="B238" s="51" t="s">
        <v>185</v>
      </c>
      <c r="C238" s="51" t="s">
        <v>5317</v>
      </c>
      <c r="D238" s="51" t="s">
        <v>1252</v>
      </c>
      <c r="E238" s="51" t="s">
        <v>7229</v>
      </c>
      <c r="F238" s="51" t="s">
        <v>5318</v>
      </c>
      <c r="G238" s="51" t="s">
        <v>1252</v>
      </c>
      <c r="H238" s="51" t="s">
        <v>5316</v>
      </c>
      <c r="I238" s="51" t="s">
        <v>9077</v>
      </c>
      <c r="J238" s="51" t="s">
        <v>5153</v>
      </c>
      <c r="K238" s="51" t="s">
        <v>10019</v>
      </c>
      <c r="L238" s="51" t="s">
        <v>10020</v>
      </c>
      <c r="M238" s="51">
        <v>1</v>
      </c>
      <c r="N238" s="51">
        <v>1</v>
      </c>
    </row>
    <row r="239" spans="1:14" x14ac:dyDescent="0.3">
      <c r="A239" s="48" t="s">
        <v>9058</v>
      </c>
      <c r="B239" s="49" t="s">
        <v>185</v>
      </c>
      <c r="C239" s="49" t="s">
        <v>6126</v>
      </c>
      <c r="D239" s="49" t="s">
        <v>1501</v>
      </c>
      <c r="E239" s="49" t="s">
        <v>7229</v>
      </c>
      <c r="F239" s="49" t="s">
        <v>6127</v>
      </c>
      <c r="G239" s="49" t="s">
        <v>1501</v>
      </c>
      <c r="H239" s="49" t="s">
        <v>6125</v>
      </c>
      <c r="I239" s="49" t="s">
        <v>9079</v>
      </c>
      <c r="J239" s="49" t="s">
        <v>6128</v>
      </c>
      <c r="K239" s="49" t="s">
        <v>10021</v>
      </c>
      <c r="L239" s="49" t="s">
        <v>10022</v>
      </c>
      <c r="M239" s="49">
        <v>1</v>
      </c>
      <c r="N239" s="49">
        <v>1</v>
      </c>
    </row>
    <row r="240" spans="1:14" x14ac:dyDescent="0.3">
      <c r="A240" s="50" t="s">
        <v>9058</v>
      </c>
      <c r="B240" s="51" t="s">
        <v>185</v>
      </c>
      <c r="C240" s="51" t="s">
        <v>3721</v>
      </c>
      <c r="D240" s="51" t="s">
        <v>762</v>
      </c>
      <c r="E240" s="51" t="s">
        <v>7229</v>
      </c>
      <c r="F240" s="51" t="s">
        <v>3722</v>
      </c>
      <c r="G240" s="51" t="s">
        <v>762</v>
      </c>
      <c r="H240" s="51" t="s">
        <v>3720</v>
      </c>
      <c r="I240" s="51" t="s">
        <v>9069</v>
      </c>
      <c r="J240" s="51" t="s">
        <v>3723</v>
      </c>
      <c r="K240" s="51" t="s">
        <v>10023</v>
      </c>
      <c r="L240" s="51" t="s">
        <v>10024</v>
      </c>
      <c r="M240" s="51">
        <v>1</v>
      </c>
      <c r="N240" s="51">
        <v>1</v>
      </c>
    </row>
    <row r="241" spans="1:14" x14ac:dyDescent="0.3">
      <c r="A241" s="48" t="s">
        <v>9058</v>
      </c>
      <c r="B241" s="49" t="s">
        <v>185</v>
      </c>
      <c r="C241" s="49" t="s">
        <v>5151</v>
      </c>
      <c r="D241" s="49" t="s">
        <v>1200</v>
      </c>
      <c r="E241" s="49" t="s">
        <v>7229</v>
      </c>
      <c r="F241" s="49" t="s">
        <v>5152</v>
      </c>
      <c r="G241" s="49" t="s">
        <v>1200</v>
      </c>
      <c r="H241" s="49" t="s">
        <v>5150</v>
      </c>
      <c r="I241" s="49" t="s">
        <v>9074</v>
      </c>
      <c r="J241" s="49" t="s">
        <v>5153</v>
      </c>
      <c r="K241" s="49" t="s">
        <v>10025</v>
      </c>
      <c r="L241" s="49" t="s">
        <v>10026</v>
      </c>
      <c r="M241" s="49">
        <v>1</v>
      </c>
      <c r="N241" s="49">
        <v>1</v>
      </c>
    </row>
    <row r="242" spans="1:14" x14ac:dyDescent="0.3">
      <c r="A242" s="50" t="s">
        <v>9058</v>
      </c>
      <c r="B242" s="51" t="s">
        <v>185</v>
      </c>
      <c r="C242" s="51" t="s">
        <v>6359</v>
      </c>
      <c r="D242" s="51" t="s">
        <v>1572</v>
      </c>
      <c r="E242" s="51" t="s">
        <v>7229</v>
      </c>
      <c r="F242" s="51" t="s">
        <v>6360</v>
      </c>
      <c r="G242" s="51" t="s">
        <v>1572</v>
      </c>
      <c r="H242" s="51" t="s">
        <v>6358</v>
      </c>
      <c r="I242" s="51" t="s">
        <v>9080</v>
      </c>
      <c r="J242" s="51" t="s">
        <v>3723</v>
      </c>
      <c r="K242" s="51" t="s">
        <v>10027</v>
      </c>
      <c r="L242" s="51" t="s">
        <v>10028</v>
      </c>
      <c r="M242" s="51">
        <v>1</v>
      </c>
      <c r="N242" s="51">
        <v>1</v>
      </c>
    </row>
    <row r="243" spans="1:14" x14ac:dyDescent="0.3">
      <c r="A243" s="48" t="s">
        <v>9058</v>
      </c>
      <c r="B243" s="49" t="s">
        <v>185</v>
      </c>
      <c r="C243" s="49" t="s">
        <v>3915</v>
      </c>
      <c r="D243" s="49" t="s">
        <v>817</v>
      </c>
      <c r="E243" s="49" t="s">
        <v>7229</v>
      </c>
      <c r="F243" s="49" t="s">
        <v>3916</v>
      </c>
      <c r="G243" s="49" t="s">
        <v>817</v>
      </c>
      <c r="H243" s="49" t="s">
        <v>3914</v>
      </c>
      <c r="I243" s="49" t="s">
        <v>9070</v>
      </c>
      <c r="J243" s="49" t="s">
        <v>3917</v>
      </c>
      <c r="K243" s="49" t="s">
        <v>10029</v>
      </c>
      <c r="L243" s="49" t="s">
        <v>10030</v>
      </c>
      <c r="M243" s="49">
        <v>1</v>
      </c>
      <c r="N243" s="49">
        <v>1</v>
      </c>
    </row>
    <row r="244" spans="1:14" x14ac:dyDescent="0.3">
      <c r="A244" s="50" t="s">
        <v>9181</v>
      </c>
      <c r="B244" s="51" t="s">
        <v>197</v>
      </c>
      <c r="C244" s="51" t="s">
        <v>4221</v>
      </c>
      <c r="D244" s="51" t="s">
        <v>910</v>
      </c>
      <c r="E244" s="51" t="s">
        <v>7229</v>
      </c>
      <c r="F244" s="51" t="s">
        <v>4222</v>
      </c>
      <c r="G244" s="51" t="s">
        <v>910</v>
      </c>
      <c r="H244" s="51" t="s">
        <v>4220</v>
      </c>
      <c r="I244" s="51" t="s">
        <v>9224</v>
      </c>
      <c r="J244" s="51" t="s">
        <v>4223</v>
      </c>
      <c r="K244" s="51" t="s">
        <v>10031</v>
      </c>
      <c r="L244" s="51" t="s">
        <v>10032</v>
      </c>
      <c r="M244" s="51">
        <v>1</v>
      </c>
      <c r="N244" s="51">
        <v>1</v>
      </c>
    </row>
    <row r="245" spans="1:14" x14ac:dyDescent="0.3">
      <c r="A245" s="48" t="s">
        <v>7355</v>
      </c>
      <c r="B245" s="49" t="s">
        <v>112</v>
      </c>
      <c r="C245" s="49" t="s">
        <v>5562</v>
      </c>
      <c r="D245" s="49" t="s">
        <v>7451</v>
      </c>
      <c r="E245" s="49" t="s">
        <v>7229</v>
      </c>
      <c r="F245" s="49" t="s">
        <v>5563</v>
      </c>
      <c r="G245" s="49" t="s">
        <v>1328</v>
      </c>
      <c r="H245" s="49" t="s">
        <v>5561</v>
      </c>
      <c r="I245" s="49" t="s">
        <v>7452</v>
      </c>
      <c r="J245" s="49" t="s">
        <v>1643</v>
      </c>
      <c r="K245" s="49" t="s">
        <v>10033</v>
      </c>
      <c r="L245" s="49" t="s">
        <v>10034</v>
      </c>
      <c r="M245" s="49">
        <v>1</v>
      </c>
      <c r="N245" s="49">
        <v>1</v>
      </c>
    </row>
    <row r="246" spans="1:14" x14ac:dyDescent="0.3">
      <c r="A246" s="50" t="s">
        <v>7355</v>
      </c>
      <c r="B246" s="51" t="s">
        <v>112</v>
      </c>
      <c r="C246" s="51" t="s">
        <v>5538</v>
      </c>
      <c r="D246" s="51" t="s">
        <v>7444</v>
      </c>
      <c r="E246" s="51" t="s">
        <v>7229</v>
      </c>
      <c r="F246" s="51" t="s">
        <v>5539</v>
      </c>
      <c r="G246" s="51" t="s">
        <v>1320</v>
      </c>
      <c r="H246" s="51" t="s">
        <v>5537</v>
      </c>
      <c r="I246" s="51" t="s">
        <v>7445</v>
      </c>
      <c r="J246" s="51" t="s">
        <v>1643</v>
      </c>
      <c r="K246" s="51" t="s">
        <v>10035</v>
      </c>
      <c r="L246" s="51" t="s">
        <v>10036</v>
      </c>
      <c r="M246" s="51">
        <v>1</v>
      </c>
      <c r="N246" s="51">
        <v>1</v>
      </c>
    </row>
    <row r="247" spans="1:14" x14ac:dyDescent="0.3">
      <c r="A247" s="48" t="s">
        <v>6847</v>
      </c>
      <c r="B247" s="49" t="s">
        <v>193</v>
      </c>
      <c r="C247" s="49" t="s">
        <v>5612</v>
      </c>
      <c r="D247" s="49" t="s">
        <v>9139</v>
      </c>
      <c r="E247" s="49" t="s">
        <v>7229</v>
      </c>
      <c r="F247" s="49" t="s">
        <v>5613</v>
      </c>
      <c r="G247" s="49" t="s">
        <v>1342</v>
      </c>
      <c r="H247" s="49" t="s">
        <v>5611</v>
      </c>
      <c r="I247" s="49" t="s">
        <v>9140</v>
      </c>
      <c r="J247" s="49" t="s">
        <v>1757</v>
      </c>
      <c r="K247" s="49" t="s">
        <v>10037</v>
      </c>
      <c r="L247" s="49" t="s">
        <v>10038</v>
      </c>
      <c r="M247" s="49">
        <v>1</v>
      </c>
      <c r="N247" s="49">
        <v>1</v>
      </c>
    </row>
    <row r="248" spans="1:14" x14ac:dyDescent="0.3">
      <c r="A248" s="50" t="s">
        <v>6847</v>
      </c>
      <c r="B248" s="51" t="s">
        <v>193</v>
      </c>
      <c r="C248" s="51" t="s">
        <v>5773</v>
      </c>
      <c r="D248" s="51" t="s">
        <v>1394</v>
      </c>
      <c r="E248" s="51" t="s">
        <v>7229</v>
      </c>
      <c r="F248" s="51" t="s">
        <v>5774</v>
      </c>
      <c r="G248" s="51" t="s">
        <v>1394</v>
      </c>
      <c r="H248" s="51" t="s">
        <v>2967</v>
      </c>
      <c r="I248" s="51" t="s">
        <v>7910</v>
      </c>
      <c r="J248" s="51" t="s">
        <v>2959</v>
      </c>
      <c r="K248" s="51" t="s">
        <v>10039</v>
      </c>
      <c r="L248" s="51" t="s">
        <v>10040</v>
      </c>
      <c r="M248" s="51">
        <v>1</v>
      </c>
      <c r="N248" s="51">
        <v>1</v>
      </c>
    </row>
    <row r="249" spans="1:14" x14ac:dyDescent="0.3">
      <c r="A249" s="48" t="s">
        <v>7527</v>
      </c>
      <c r="B249" s="49" t="s">
        <v>114</v>
      </c>
      <c r="C249" s="49" t="s">
        <v>7637</v>
      </c>
      <c r="D249" s="49" t="s">
        <v>7638</v>
      </c>
      <c r="E249" s="49" t="s">
        <v>7229</v>
      </c>
      <c r="F249" s="49" t="s">
        <v>6637</v>
      </c>
      <c r="G249" s="49" t="s">
        <v>7638</v>
      </c>
      <c r="H249" s="49" t="s">
        <v>3362</v>
      </c>
      <c r="I249" s="49" t="s">
        <v>7215</v>
      </c>
      <c r="J249" s="49" t="s">
        <v>1643</v>
      </c>
      <c r="K249" s="49" t="s">
        <v>10041</v>
      </c>
      <c r="L249" s="49" t="s">
        <v>10042</v>
      </c>
      <c r="M249" s="49">
        <v>1</v>
      </c>
      <c r="N249" s="49">
        <v>1</v>
      </c>
    </row>
    <row r="250" spans="1:14" x14ac:dyDescent="0.3">
      <c r="A250" s="50" t="s">
        <v>7195</v>
      </c>
      <c r="B250" s="51" t="s">
        <v>61</v>
      </c>
      <c r="C250" s="51" t="s">
        <v>7198</v>
      </c>
      <c r="D250" s="51" t="s">
        <v>7199</v>
      </c>
      <c r="E250" s="51" t="s">
        <v>7176</v>
      </c>
      <c r="F250" s="51" t="s">
        <v>2216</v>
      </c>
      <c r="G250" s="51" t="s">
        <v>315</v>
      </c>
      <c r="H250" s="51" t="s">
        <v>6577</v>
      </c>
      <c r="I250" s="51" t="s">
        <v>7200</v>
      </c>
      <c r="J250" s="51" t="s">
        <v>1643</v>
      </c>
      <c r="K250" s="51" t="s">
        <v>10043</v>
      </c>
      <c r="L250" s="51" t="s">
        <v>10044</v>
      </c>
      <c r="M250" s="51">
        <v>3</v>
      </c>
      <c r="N250" s="51">
        <v>1</v>
      </c>
    </row>
    <row r="251" spans="1:14" x14ac:dyDescent="0.3">
      <c r="A251" s="48" t="s">
        <v>7195</v>
      </c>
      <c r="B251" s="49" t="s">
        <v>61</v>
      </c>
      <c r="C251" s="49" t="s">
        <v>2218</v>
      </c>
      <c r="D251" s="49" t="s">
        <v>7201</v>
      </c>
      <c r="E251" s="49" t="s">
        <v>7176</v>
      </c>
      <c r="F251" s="49" t="s">
        <v>2216</v>
      </c>
      <c r="G251" s="49" t="s">
        <v>315</v>
      </c>
      <c r="H251" s="49" t="s">
        <v>2217</v>
      </c>
      <c r="I251" s="49" t="s">
        <v>7202</v>
      </c>
      <c r="J251" s="49" t="s">
        <v>1643</v>
      </c>
      <c r="K251" s="49" t="s">
        <v>10045</v>
      </c>
      <c r="L251" s="49" t="s">
        <v>10046</v>
      </c>
      <c r="M251" s="49">
        <v>3</v>
      </c>
      <c r="N251" s="49">
        <v>1</v>
      </c>
    </row>
    <row r="252" spans="1:14" x14ac:dyDescent="0.3">
      <c r="A252" s="50" t="s">
        <v>7195</v>
      </c>
      <c r="B252" s="51" t="s">
        <v>61</v>
      </c>
      <c r="C252" s="51" t="s">
        <v>2215</v>
      </c>
      <c r="D252" s="51" t="s">
        <v>7196</v>
      </c>
      <c r="E252" s="51" t="s">
        <v>7176</v>
      </c>
      <c r="F252" s="51" t="s">
        <v>2216</v>
      </c>
      <c r="G252" s="51" t="s">
        <v>315</v>
      </c>
      <c r="H252" s="51" t="s">
        <v>2214</v>
      </c>
      <c r="I252" s="51" t="s">
        <v>7197</v>
      </c>
      <c r="J252" s="51" t="s">
        <v>1643</v>
      </c>
      <c r="K252" s="51" t="s">
        <v>10047</v>
      </c>
      <c r="L252" s="51" t="s">
        <v>10048</v>
      </c>
      <c r="M252" s="51">
        <v>3</v>
      </c>
      <c r="N252" s="51">
        <v>1</v>
      </c>
    </row>
    <row r="253" spans="1:14" x14ac:dyDescent="0.3">
      <c r="A253" s="48" t="s">
        <v>7203</v>
      </c>
      <c r="B253" s="49" t="s">
        <v>69</v>
      </c>
      <c r="C253" s="49" t="s">
        <v>2220</v>
      </c>
      <c r="D253" s="49" t="s">
        <v>7205</v>
      </c>
      <c r="E253" s="49" t="s">
        <v>7176</v>
      </c>
      <c r="F253" s="49" t="s">
        <v>2221</v>
      </c>
      <c r="G253" s="49" t="s">
        <v>316</v>
      </c>
      <c r="H253" s="49" t="s">
        <v>2219</v>
      </c>
      <c r="I253" s="49" t="s">
        <v>7206</v>
      </c>
      <c r="J253" s="49" t="s">
        <v>1643</v>
      </c>
      <c r="K253" s="49" t="s">
        <v>10049</v>
      </c>
      <c r="L253" s="49" t="s">
        <v>10050</v>
      </c>
      <c r="M253" s="49">
        <v>1</v>
      </c>
      <c r="N253" s="49">
        <v>1</v>
      </c>
    </row>
    <row r="254" spans="1:14" x14ac:dyDescent="0.3">
      <c r="A254" s="50" t="s">
        <v>6900</v>
      </c>
      <c r="B254" s="51" t="s">
        <v>161</v>
      </c>
      <c r="C254" s="51" t="s">
        <v>8800</v>
      </c>
      <c r="D254" s="51" t="s">
        <v>8801</v>
      </c>
      <c r="E254" s="51" t="s">
        <v>7227</v>
      </c>
      <c r="F254" s="51" t="s">
        <v>6801</v>
      </c>
      <c r="G254" s="51" t="s">
        <v>6980</v>
      </c>
      <c r="H254" s="51" t="s">
        <v>6802</v>
      </c>
      <c r="I254" s="51" t="s">
        <v>8802</v>
      </c>
      <c r="J254" s="51" t="s">
        <v>6249</v>
      </c>
      <c r="K254" s="51" t="s">
        <v>10051</v>
      </c>
      <c r="L254" s="51" t="s">
        <v>10052</v>
      </c>
      <c r="M254" s="51">
        <v>1</v>
      </c>
      <c r="N254" s="51">
        <v>1</v>
      </c>
    </row>
    <row r="255" spans="1:14" x14ac:dyDescent="0.3">
      <c r="A255" s="48" t="s">
        <v>8474</v>
      </c>
      <c r="B255" s="49" t="s">
        <v>132</v>
      </c>
      <c r="C255" s="49" t="s">
        <v>5642</v>
      </c>
      <c r="D255" s="49" t="s">
        <v>8478</v>
      </c>
      <c r="E255" s="49" t="s">
        <v>7229</v>
      </c>
      <c r="F255" s="49" t="s">
        <v>5643</v>
      </c>
      <c r="G255" s="49" t="s">
        <v>1352</v>
      </c>
      <c r="H255" s="49" t="s">
        <v>5641</v>
      </c>
      <c r="I255" s="49" t="s">
        <v>8479</v>
      </c>
      <c r="J255" s="49" t="s">
        <v>2556</v>
      </c>
      <c r="K255" s="49" t="s">
        <v>10053</v>
      </c>
      <c r="L255" s="49" t="s">
        <v>10054</v>
      </c>
      <c r="M255" s="49">
        <v>1</v>
      </c>
      <c r="N255" s="49">
        <v>1</v>
      </c>
    </row>
    <row r="256" spans="1:14" x14ac:dyDescent="0.3">
      <c r="A256" s="50" t="s">
        <v>3112</v>
      </c>
      <c r="B256" s="51" t="s">
        <v>134</v>
      </c>
      <c r="C256" s="51" t="s">
        <v>3734</v>
      </c>
      <c r="D256" s="51" t="s">
        <v>766</v>
      </c>
      <c r="E256" s="51" t="s">
        <v>7229</v>
      </c>
      <c r="F256" s="51" t="s">
        <v>3735</v>
      </c>
      <c r="G256" s="51" t="s">
        <v>766</v>
      </c>
      <c r="H256" s="51" t="s">
        <v>3733</v>
      </c>
      <c r="I256" s="51" t="s">
        <v>8500</v>
      </c>
      <c r="J256" s="51" t="s">
        <v>3736</v>
      </c>
      <c r="K256" s="51" t="s">
        <v>10055</v>
      </c>
      <c r="L256" s="51" t="s">
        <v>10056</v>
      </c>
      <c r="M256" s="51">
        <v>1</v>
      </c>
      <c r="N256" s="51">
        <v>1</v>
      </c>
    </row>
    <row r="257" spans="1:14" x14ac:dyDescent="0.3">
      <c r="A257" s="48" t="s">
        <v>8849</v>
      </c>
      <c r="B257" s="49" t="s">
        <v>166</v>
      </c>
      <c r="C257" s="49" t="s">
        <v>3842</v>
      </c>
      <c r="D257" s="49" t="s">
        <v>8856</v>
      </c>
      <c r="E257" s="49" t="s">
        <v>7229</v>
      </c>
      <c r="F257" s="49" t="s">
        <v>3843</v>
      </c>
      <c r="G257" s="49" t="s">
        <v>797</v>
      </c>
      <c r="H257" s="49" t="s">
        <v>3841</v>
      </c>
      <c r="I257" s="49" t="s">
        <v>8857</v>
      </c>
      <c r="J257" s="49" t="s">
        <v>3066</v>
      </c>
      <c r="K257" s="49" t="s">
        <v>10057</v>
      </c>
      <c r="L257" s="49" t="s">
        <v>10058</v>
      </c>
      <c r="M257" s="49">
        <v>1</v>
      </c>
      <c r="N257" s="49">
        <v>1</v>
      </c>
    </row>
    <row r="258" spans="1:14" x14ac:dyDescent="0.3">
      <c r="A258" s="50" t="s">
        <v>7896</v>
      </c>
      <c r="B258" s="51" t="s">
        <v>117</v>
      </c>
      <c r="C258" s="51" t="s">
        <v>2957</v>
      </c>
      <c r="D258" s="51" t="s">
        <v>7925</v>
      </c>
      <c r="E258" s="51" t="s">
        <v>7229</v>
      </c>
      <c r="F258" s="51" t="s">
        <v>2958</v>
      </c>
      <c r="G258" s="51" t="s">
        <v>531</v>
      </c>
      <c r="H258" s="51" t="s">
        <v>2956</v>
      </c>
      <c r="I258" s="51" t="s">
        <v>7926</v>
      </c>
      <c r="J258" s="51" t="s">
        <v>2959</v>
      </c>
      <c r="K258" s="51" t="s">
        <v>10059</v>
      </c>
      <c r="L258" s="51" t="s">
        <v>10060</v>
      </c>
      <c r="M258" s="51">
        <v>1</v>
      </c>
      <c r="N258" s="51">
        <v>1</v>
      </c>
    </row>
    <row r="259" spans="1:14" x14ac:dyDescent="0.3">
      <c r="A259" s="48" t="s">
        <v>8550</v>
      </c>
      <c r="B259" s="49" t="s">
        <v>139</v>
      </c>
      <c r="C259" s="49" t="s">
        <v>8555</v>
      </c>
      <c r="D259" s="49" t="s">
        <v>8556</v>
      </c>
      <c r="E259" s="49" t="s">
        <v>7227</v>
      </c>
      <c r="F259" s="49" t="s">
        <v>6751</v>
      </c>
      <c r="G259" s="49" t="s">
        <v>8556</v>
      </c>
      <c r="H259" s="49" t="s">
        <v>6752</v>
      </c>
      <c r="I259" s="49" t="s">
        <v>8557</v>
      </c>
      <c r="J259" s="49" t="s">
        <v>3424</v>
      </c>
      <c r="K259" s="49" t="s">
        <v>10061</v>
      </c>
      <c r="L259" s="49" t="s">
        <v>10062</v>
      </c>
      <c r="M259" s="49">
        <v>1</v>
      </c>
      <c r="N259" s="49">
        <v>1</v>
      </c>
    </row>
    <row r="260" spans="1:14" x14ac:dyDescent="0.3">
      <c r="A260" s="50" t="s">
        <v>9058</v>
      </c>
      <c r="B260" s="51" t="s">
        <v>185</v>
      </c>
      <c r="C260" s="51" t="s">
        <v>4921</v>
      </c>
      <c r="D260" s="51" t="s">
        <v>1131</v>
      </c>
      <c r="E260" s="51" t="s">
        <v>7229</v>
      </c>
      <c r="F260" s="51" t="s">
        <v>4922</v>
      </c>
      <c r="G260" s="51" t="s">
        <v>1131</v>
      </c>
      <c r="H260" s="51" t="s">
        <v>4920</v>
      </c>
      <c r="I260" s="51" t="s">
        <v>9073</v>
      </c>
      <c r="J260" s="51" t="s">
        <v>4923</v>
      </c>
      <c r="K260" s="51" t="s">
        <v>10063</v>
      </c>
      <c r="L260" s="51" t="s">
        <v>10064</v>
      </c>
      <c r="M260" s="51">
        <v>1</v>
      </c>
      <c r="N260" s="51">
        <v>1</v>
      </c>
    </row>
    <row r="261" spans="1:14" x14ac:dyDescent="0.3">
      <c r="A261" s="48" t="s">
        <v>8550</v>
      </c>
      <c r="B261" s="49" t="s">
        <v>139</v>
      </c>
      <c r="C261" s="49" t="s">
        <v>8563</v>
      </c>
      <c r="D261" s="49" t="s">
        <v>6987</v>
      </c>
      <c r="E261" s="49" t="s">
        <v>7227</v>
      </c>
      <c r="F261" s="49" t="s">
        <v>6755</v>
      </c>
      <c r="G261" s="49" t="s">
        <v>6987</v>
      </c>
      <c r="H261" s="49" t="s">
        <v>6756</v>
      </c>
      <c r="I261" s="49" t="s">
        <v>8564</v>
      </c>
      <c r="J261" s="49" t="s">
        <v>4187</v>
      </c>
      <c r="K261" s="49" t="s">
        <v>10065</v>
      </c>
      <c r="L261" s="49" t="s">
        <v>10066</v>
      </c>
      <c r="M261" s="49">
        <v>1</v>
      </c>
      <c r="N261" s="49">
        <v>1</v>
      </c>
    </row>
    <row r="262" spans="1:14" x14ac:dyDescent="0.3">
      <c r="A262" s="50" t="s">
        <v>8593</v>
      </c>
      <c r="B262" s="51" t="s">
        <v>143</v>
      </c>
      <c r="C262" s="51" t="s">
        <v>8603</v>
      </c>
      <c r="D262" s="51" t="s">
        <v>7020</v>
      </c>
      <c r="E262" s="51" t="s">
        <v>7227</v>
      </c>
      <c r="F262" s="51" t="s">
        <v>6764</v>
      </c>
      <c r="G262" s="51" t="s">
        <v>7020</v>
      </c>
      <c r="H262" s="51" t="s">
        <v>6765</v>
      </c>
      <c r="I262" s="51" t="s">
        <v>8604</v>
      </c>
      <c r="J262" s="51" t="s">
        <v>1701</v>
      </c>
      <c r="K262" s="51" t="s">
        <v>10067</v>
      </c>
      <c r="L262" s="51" t="s">
        <v>10068</v>
      </c>
      <c r="M262" s="51">
        <v>1</v>
      </c>
      <c r="N262" s="51">
        <v>1</v>
      </c>
    </row>
    <row r="263" spans="1:14" x14ac:dyDescent="0.3">
      <c r="A263" s="48" t="s">
        <v>8616</v>
      </c>
      <c r="B263" s="49" t="s">
        <v>145</v>
      </c>
      <c r="C263" s="49" t="s">
        <v>1849</v>
      </c>
      <c r="D263" s="49" t="s">
        <v>196</v>
      </c>
      <c r="E263" s="49" t="s">
        <v>7229</v>
      </c>
      <c r="F263" s="49" t="s">
        <v>1850</v>
      </c>
      <c r="G263" s="49" t="s">
        <v>196</v>
      </c>
      <c r="H263" s="49" t="s">
        <v>1848</v>
      </c>
      <c r="I263" s="49" t="s">
        <v>8619</v>
      </c>
      <c r="J263" s="49" t="s">
        <v>1701</v>
      </c>
      <c r="K263" s="49" t="s">
        <v>10069</v>
      </c>
      <c r="L263" s="49" t="s">
        <v>10070</v>
      </c>
      <c r="M263" s="49">
        <v>1</v>
      </c>
      <c r="N263" s="49">
        <v>1</v>
      </c>
    </row>
    <row r="264" spans="1:14" x14ac:dyDescent="0.3">
      <c r="A264" s="50" t="s">
        <v>8616</v>
      </c>
      <c r="B264" s="51" t="s">
        <v>145</v>
      </c>
      <c r="C264" s="51" t="s">
        <v>8627</v>
      </c>
      <c r="D264" s="51" t="s">
        <v>722</v>
      </c>
      <c r="E264" s="51" t="s">
        <v>7229</v>
      </c>
      <c r="F264" s="51" t="s">
        <v>3590</v>
      </c>
      <c r="G264" s="51" t="s">
        <v>722</v>
      </c>
      <c r="H264" s="51" t="s">
        <v>6769</v>
      </c>
      <c r="I264" s="51" t="s">
        <v>8628</v>
      </c>
      <c r="J264" s="51" t="s">
        <v>1701</v>
      </c>
      <c r="K264" s="51" t="s">
        <v>10071</v>
      </c>
      <c r="L264" s="51" t="s">
        <v>10072</v>
      </c>
      <c r="M264" s="51">
        <v>1</v>
      </c>
      <c r="N264" s="51">
        <v>1</v>
      </c>
    </row>
    <row r="265" spans="1:14" x14ac:dyDescent="0.3">
      <c r="A265" s="48" t="s">
        <v>8616</v>
      </c>
      <c r="B265" s="49" t="s">
        <v>145</v>
      </c>
      <c r="C265" s="49" t="s">
        <v>1699</v>
      </c>
      <c r="D265" s="49" t="s">
        <v>109</v>
      </c>
      <c r="E265" s="49" t="s">
        <v>7229</v>
      </c>
      <c r="F265" s="49" t="s">
        <v>1700</v>
      </c>
      <c r="G265" s="49" t="s">
        <v>109</v>
      </c>
      <c r="H265" s="49" t="s">
        <v>1698</v>
      </c>
      <c r="I265" s="49" t="s">
        <v>8617</v>
      </c>
      <c r="J265" s="49" t="s">
        <v>1701</v>
      </c>
      <c r="K265" s="49" t="s">
        <v>10073</v>
      </c>
      <c r="L265" s="49" t="s">
        <v>10074</v>
      </c>
      <c r="M265" s="49">
        <v>1</v>
      </c>
      <c r="N265" s="49">
        <v>1</v>
      </c>
    </row>
    <row r="266" spans="1:14" x14ac:dyDescent="0.3">
      <c r="A266" s="50" t="s">
        <v>8616</v>
      </c>
      <c r="B266" s="51" t="s">
        <v>145</v>
      </c>
      <c r="C266" s="51" t="s">
        <v>3771</v>
      </c>
      <c r="D266" s="51" t="s">
        <v>778</v>
      </c>
      <c r="E266" s="51" t="s">
        <v>7229</v>
      </c>
      <c r="F266" s="51" t="s">
        <v>3772</v>
      </c>
      <c r="G266" s="51" t="s">
        <v>778</v>
      </c>
      <c r="H266" s="51" t="s">
        <v>3770</v>
      </c>
      <c r="I266" s="51" t="s">
        <v>8632</v>
      </c>
      <c r="J266" s="51" t="s">
        <v>1701</v>
      </c>
      <c r="K266" s="51" t="s">
        <v>10075</v>
      </c>
      <c r="L266" s="51" t="s">
        <v>10076</v>
      </c>
      <c r="M266" s="51">
        <v>1</v>
      </c>
      <c r="N266" s="51">
        <v>1</v>
      </c>
    </row>
    <row r="267" spans="1:14" x14ac:dyDescent="0.3">
      <c r="A267" s="48" t="s">
        <v>8616</v>
      </c>
      <c r="B267" s="49" t="s">
        <v>145</v>
      </c>
      <c r="C267" s="49" t="s">
        <v>3022</v>
      </c>
      <c r="D267" s="49" t="s">
        <v>8636</v>
      </c>
      <c r="E267" s="49" t="s">
        <v>7229</v>
      </c>
      <c r="F267" s="49" t="s">
        <v>3023</v>
      </c>
      <c r="G267" s="49" t="s">
        <v>551</v>
      </c>
      <c r="H267" s="49" t="s">
        <v>3021</v>
      </c>
      <c r="I267" s="49" t="s">
        <v>8637</v>
      </c>
      <c r="J267" s="49" t="s">
        <v>1701</v>
      </c>
      <c r="K267" s="49" t="s">
        <v>10077</v>
      </c>
      <c r="L267" s="49" t="s">
        <v>10078</v>
      </c>
      <c r="M267" s="49">
        <v>1</v>
      </c>
      <c r="N267" s="49">
        <v>1</v>
      </c>
    </row>
    <row r="268" spans="1:14" x14ac:dyDescent="0.3">
      <c r="A268" s="50" t="s">
        <v>8616</v>
      </c>
      <c r="B268" s="51" t="s">
        <v>145</v>
      </c>
      <c r="C268" s="51" t="s">
        <v>6098</v>
      </c>
      <c r="D268" s="51" t="s">
        <v>1491</v>
      </c>
      <c r="E268" s="51" t="s">
        <v>7229</v>
      </c>
      <c r="F268" s="51" t="s">
        <v>6099</v>
      </c>
      <c r="G268" s="51" t="s">
        <v>1491</v>
      </c>
      <c r="H268" s="51" t="s">
        <v>6097</v>
      </c>
      <c r="I268" s="51" t="s">
        <v>8642</v>
      </c>
      <c r="J268" s="51" t="s">
        <v>1701</v>
      </c>
      <c r="K268" s="51" t="s">
        <v>10079</v>
      </c>
      <c r="L268" s="51" t="s">
        <v>10080</v>
      </c>
      <c r="M268" s="51">
        <v>1</v>
      </c>
      <c r="N268" s="51">
        <v>1</v>
      </c>
    </row>
    <row r="269" spans="1:14" x14ac:dyDescent="0.3">
      <c r="A269" s="48" t="s">
        <v>8616</v>
      </c>
      <c r="B269" s="49" t="s">
        <v>145</v>
      </c>
      <c r="C269" s="49" t="s">
        <v>4878</v>
      </c>
      <c r="D269" s="49" t="s">
        <v>8638</v>
      </c>
      <c r="E269" s="49" t="s">
        <v>7229</v>
      </c>
      <c r="F269" s="49" t="s">
        <v>4879</v>
      </c>
      <c r="G269" s="49" t="s">
        <v>1116</v>
      </c>
      <c r="H269" s="49" t="s">
        <v>4877</v>
      </c>
      <c r="I269" s="49" t="s">
        <v>8639</v>
      </c>
      <c r="J269" s="49" t="s">
        <v>1701</v>
      </c>
      <c r="K269" s="49" t="s">
        <v>10081</v>
      </c>
      <c r="L269" s="49" t="s">
        <v>10082</v>
      </c>
      <c r="M269" s="49">
        <v>1</v>
      </c>
      <c r="N269" s="49">
        <v>1</v>
      </c>
    </row>
    <row r="270" spans="1:14" x14ac:dyDescent="0.3">
      <c r="A270" s="50" t="s">
        <v>8616</v>
      </c>
      <c r="B270" s="51" t="s">
        <v>145</v>
      </c>
      <c r="C270" s="51" t="s">
        <v>2581</v>
      </c>
      <c r="D270" s="51" t="s">
        <v>421</v>
      </c>
      <c r="E270" s="51" t="s">
        <v>7229</v>
      </c>
      <c r="F270" s="51" t="s">
        <v>2582</v>
      </c>
      <c r="G270" s="51" t="s">
        <v>421</v>
      </c>
      <c r="H270" s="51" t="s">
        <v>2580</v>
      </c>
      <c r="I270" s="51" t="s">
        <v>8623</v>
      </c>
      <c r="J270" s="51" t="s">
        <v>1701</v>
      </c>
      <c r="K270" s="51" t="s">
        <v>10083</v>
      </c>
      <c r="L270" s="51" t="s">
        <v>10084</v>
      </c>
      <c r="M270" s="51">
        <v>1</v>
      </c>
      <c r="N270" s="51">
        <v>1</v>
      </c>
    </row>
    <row r="271" spans="1:14" x14ac:dyDescent="0.3">
      <c r="A271" s="48" t="s">
        <v>8616</v>
      </c>
      <c r="B271" s="49" t="s">
        <v>145</v>
      </c>
      <c r="C271" s="49" t="s">
        <v>1803</v>
      </c>
      <c r="D271" s="49" t="s">
        <v>168</v>
      </c>
      <c r="E271" s="49" t="s">
        <v>7229</v>
      </c>
      <c r="F271" s="49" t="s">
        <v>1804</v>
      </c>
      <c r="G271" s="49" t="s">
        <v>168</v>
      </c>
      <c r="H271" s="49" t="s">
        <v>1802</v>
      </c>
      <c r="I271" s="49" t="s">
        <v>8618</v>
      </c>
      <c r="J271" s="49" t="s">
        <v>1701</v>
      </c>
      <c r="K271" s="49" t="s">
        <v>10085</v>
      </c>
      <c r="L271" s="49" t="s">
        <v>10086</v>
      </c>
      <c r="M271" s="49">
        <v>1</v>
      </c>
      <c r="N271" s="49">
        <v>1</v>
      </c>
    </row>
    <row r="272" spans="1:14" x14ac:dyDescent="0.3">
      <c r="A272" s="50" t="s">
        <v>8616</v>
      </c>
      <c r="B272" s="51" t="s">
        <v>145</v>
      </c>
      <c r="C272" s="51" t="s">
        <v>8620</v>
      </c>
      <c r="D272" s="51" t="s">
        <v>6932</v>
      </c>
      <c r="E272" s="51" t="s">
        <v>7227</v>
      </c>
      <c r="F272" s="51" t="s">
        <v>6767</v>
      </c>
      <c r="G272" s="51" t="s">
        <v>6932</v>
      </c>
      <c r="H272" s="51" t="s">
        <v>6768</v>
      </c>
      <c r="I272" s="51" t="s">
        <v>8621</v>
      </c>
      <c r="J272" s="51" t="s">
        <v>1701</v>
      </c>
      <c r="K272" s="51" t="s">
        <v>10087</v>
      </c>
      <c r="L272" s="51" t="s">
        <v>10088</v>
      </c>
      <c r="M272" s="51">
        <v>1</v>
      </c>
      <c r="N272" s="51">
        <v>1</v>
      </c>
    </row>
    <row r="273" spans="1:14" x14ac:dyDescent="0.3">
      <c r="A273" s="48" t="s">
        <v>3469</v>
      </c>
      <c r="B273" s="49" t="s">
        <v>173</v>
      </c>
      <c r="C273" s="49" t="s">
        <v>8915</v>
      </c>
      <c r="D273" s="49" t="s">
        <v>6973</v>
      </c>
      <c r="E273" s="49" t="s">
        <v>7227</v>
      </c>
      <c r="F273" s="49" t="s">
        <v>6814</v>
      </c>
      <c r="G273" s="49" t="s">
        <v>6973</v>
      </c>
      <c r="H273" s="49" t="s">
        <v>6815</v>
      </c>
      <c r="I273" s="49" t="s">
        <v>8916</v>
      </c>
      <c r="J273" s="49" t="s">
        <v>3692</v>
      </c>
      <c r="K273" s="49" t="s">
        <v>10089</v>
      </c>
      <c r="L273" s="49" t="s">
        <v>10090</v>
      </c>
      <c r="M273" s="49">
        <v>1</v>
      </c>
      <c r="N273" s="49">
        <v>1</v>
      </c>
    </row>
    <row r="274" spans="1:14" x14ac:dyDescent="0.3">
      <c r="A274" s="50" t="s">
        <v>7974</v>
      </c>
      <c r="B274" s="51" t="s">
        <v>122</v>
      </c>
      <c r="C274" s="51" t="s">
        <v>2414</v>
      </c>
      <c r="D274" s="51" t="s">
        <v>373</v>
      </c>
      <c r="E274" s="51" t="s">
        <v>7229</v>
      </c>
      <c r="F274" s="51" t="s">
        <v>2415</v>
      </c>
      <c r="G274" s="51" t="s">
        <v>373</v>
      </c>
      <c r="H274" s="51" t="s">
        <v>2413</v>
      </c>
      <c r="I274" s="51" t="s">
        <v>7976</v>
      </c>
      <c r="J274" s="51" t="s">
        <v>2416</v>
      </c>
      <c r="K274" s="51" t="s">
        <v>10091</v>
      </c>
      <c r="L274" s="51" t="s">
        <v>10092</v>
      </c>
      <c r="M274" s="51">
        <v>1</v>
      </c>
      <c r="N274" s="51">
        <v>1</v>
      </c>
    </row>
    <row r="275" spans="1:14" x14ac:dyDescent="0.3">
      <c r="A275" s="48" t="s">
        <v>8593</v>
      </c>
      <c r="B275" s="49" t="s">
        <v>143</v>
      </c>
      <c r="C275" s="49" t="s">
        <v>5820</v>
      </c>
      <c r="D275" s="49" t="s">
        <v>1409</v>
      </c>
      <c r="E275" s="49" t="s">
        <v>7229</v>
      </c>
      <c r="F275" s="49" t="s">
        <v>5821</v>
      </c>
      <c r="G275" s="49" t="s">
        <v>1409</v>
      </c>
      <c r="H275" s="49" t="s">
        <v>5819</v>
      </c>
      <c r="I275" s="49" t="s">
        <v>8609</v>
      </c>
      <c r="J275" s="49" t="s">
        <v>1932</v>
      </c>
      <c r="K275" s="49" t="s">
        <v>10093</v>
      </c>
      <c r="L275" s="49" t="s">
        <v>10094</v>
      </c>
      <c r="M275" s="49">
        <v>1</v>
      </c>
      <c r="N275" s="49">
        <v>1</v>
      </c>
    </row>
    <row r="276" spans="1:14" x14ac:dyDescent="0.3">
      <c r="A276" s="50" t="s">
        <v>8593</v>
      </c>
      <c r="B276" s="51" t="s">
        <v>143</v>
      </c>
      <c r="C276" s="51" t="s">
        <v>3805</v>
      </c>
      <c r="D276" s="51" t="s">
        <v>788</v>
      </c>
      <c r="E276" s="51" t="s">
        <v>7229</v>
      </c>
      <c r="F276" s="51" t="s">
        <v>3806</v>
      </c>
      <c r="G276" s="51" t="s">
        <v>788</v>
      </c>
      <c r="H276" s="51" t="s">
        <v>3804</v>
      </c>
      <c r="I276" s="51" t="s">
        <v>8598</v>
      </c>
      <c r="J276" s="51" t="s">
        <v>1701</v>
      </c>
      <c r="K276" s="51" t="s">
        <v>10095</v>
      </c>
      <c r="L276" s="51" t="s">
        <v>10096</v>
      </c>
      <c r="M276" s="51">
        <v>1</v>
      </c>
      <c r="N276" s="51">
        <v>1</v>
      </c>
    </row>
    <row r="277" spans="1:14" x14ac:dyDescent="0.3">
      <c r="A277" s="48" t="s">
        <v>8593</v>
      </c>
      <c r="B277" s="49" t="s">
        <v>143</v>
      </c>
      <c r="C277" s="49" t="s">
        <v>5568</v>
      </c>
      <c r="D277" s="49" t="s">
        <v>1330</v>
      </c>
      <c r="E277" s="49" t="s">
        <v>7229</v>
      </c>
      <c r="F277" s="49" t="s">
        <v>5569</v>
      </c>
      <c r="G277" s="49" t="s">
        <v>1330</v>
      </c>
      <c r="H277" s="49" t="s">
        <v>5567</v>
      </c>
      <c r="I277" s="49" t="s">
        <v>8602</v>
      </c>
      <c r="J277" s="49" t="s">
        <v>1701</v>
      </c>
      <c r="K277" s="49" t="s">
        <v>10097</v>
      </c>
      <c r="L277" s="49" t="s">
        <v>10098</v>
      </c>
      <c r="M277" s="49">
        <v>1</v>
      </c>
      <c r="N277" s="49">
        <v>1</v>
      </c>
    </row>
    <row r="278" spans="1:14" x14ac:dyDescent="0.3">
      <c r="A278" s="50" t="s">
        <v>8593</v>
      </c>
      <c r="B278" s="51" t="s">
        <v>143</v>
      </c>
      <c r="C278" s="51" t="s">
        <v>5714</v>
      </c>
      <c r="D278" s="51" t="s">
        <v>1374</v>
      </c>
      <c r="E278" s="51" t="s">
        <v>7229</v>
      </c>
      <c r="F278" s="51" t="s">
        <v>5715</v>
      </c>
      <c r="G278" s="51" t="s">
        <v>1374</v>
      </c>
      <c r="H278" s="51" t="s">
        <v>5713</v>
      </c>
      <c r="I278" s="51" t="s">
        <v>8607</v>
      </c>
      <c r="J278" s="51" t="s">
        <v>1701</v>
      </c>
      <c r="K278" s="51" t="s">
        <v>10099</v>
      </c>
      <c r="L278" s="51" t="s">
        <v>10100</v>
      </c>
      <c r="M278" s="51">
        <v>1</v>
      </c>
      <c r="N278" s="51">
        <v>1</v>
      </c>
    </row>
    <row r="279" spans="1:14" x14ac:dyDescent="0.3">
      <c r="A279" s="48" t="s">
        <v>8593</v>
      </c>
      <c r="B279" s="49" t="s">
        <v>143</v>
      </c>
      <c r="C279" s="49" t="s">
        <v>3111</v>
      </c>
      <c r="D279" s="49" t="s">
        <v>577</v>
      </c>
      <c r="E279" s="49" t="s">
        <v>7229</v>
      </c>
      <c r="F279" s="49" t="s">
        <v>3112</v>
      </c>
      <c r="G279" s="49" t="s">
        <v>577</v>
      </c>
      <c r="H279" s="49" t="s">
        <v>3110</v>
      </c>
      <c r="I279" s="49" t="s">
        <v>8597</v>
      </c>
      <c r="J279" s="49" t="s">
        <v>1701</v>
      </c>
      <c r="K279" s="49" t="s">
        <v>10101</v>
      </c>
      <c r="L279" s="49" t="s">
        <v>10102</v>
      </c>
      <c r="M279" s="49">
        <v>1</v>
      </c>
      <c r="N279" s="49">
        <v>1</v>
      </c>
    </row>
    <row r="280" spans="1:14" x14ac:dyDescent="0.3">
      <c r="A280" s="50" t="s">
        <v>9248</v>
      </c>
      <c r="B280" s="51" t="s">
        <v>199</v>
      </c>
      <c r="C280" s="51" t="s">
        <v>3043</v>
      </c>
      <c r="D280" s="51" t="s">
        <v>9275</v>
      </c>
      <c r="E280" s="51" t="s">
        <v>7311</v>
      </c>
      <c r="F280" s="51" t="s">
        <v>3044</v>
      </c>
      <c r="G280" s="51" t="s">
        <v>7072</v>
      </c>
      <c r="H280" s="51" t="s">
        <v>3042</v>
      </c>
      <c r="I280" s="51" t="s">
        <v>9276</v>
      </c>
      <c r="J280" s="51" t="s">
        <v>2081</v>
      </c>
      <c r="K280" s="51" t="s">
        <v>10103</v>
      </c>
      <c r="L280" s="51" t="s">
        <v>10104</v>
      </c>
      <c r="M280" s="51">
        <v>1</v>
      </c>
      <c r="N280" s="51">
        <v>1</v>
      </c>
    </row>
    <row r="281" spans="1:14" x14ac:dyDescent="0.3">
      <c r="A281" s="48" t="s">
        <v>8616</v>
      </c>
      <c r="B281" s="49" t="s">
        <v>145</v>
      </c>
      <c r="C281" s="49" t="s">
        <v>3588</v>
      </c>
      <c r="D281" s="49" t="s">
        <v>721</v>
      </c>
      <c r="E281" s="49" t="s">
        <v>7229</v>
      </c>
      <c r="F281" s="49" t="s">
        <v>3589</v>
      </c>
      <c r="G281" s="49" t="s">
        <v>721</v>
      </c>
      <c r="H281" s="49" t="s">
        <v>3587</v>
      </c>
      <c r="I281" s="49" t="s">
        <v>8626</v>
      </c>
      <c r="J281" s="49" t="s">
        <v>1701</v>
      </c>
      <c r="K281" s="49" t="s">
        <v>10105</v>
      </c>
      <c r="L281" s="49" t="s">
        <v>10106</v>
      </c>
      <c r="M281" s="49">
        <v>1</v>
      </c>
      <c r="N281" s="49">
        <v>1</v>
      </c>
    </row>
    <row r="282" spans="1:14" x14ac:dyDescent="0.3">
      <c r="A282" s="50" t="s">
        <v>9058</v>
      </c>
      <c r="B282" s="51" t="s">
        <v>185</v>
      </c>
      <c r="C282" s="51" t="s">
        <v>5101</v>
      </c>
      <c r="D282" s="51" t="s">
        <v>1186</v>
      </c>
      <c r="E282" s="51" t="s">
        <v>7229</v>
      </c>
      <c r="F282" s="51" t="s">
        <v>5102</v>
      </c>
      <c r="G282" s="51" t="s">
        <v>1186</v>
      </c>
      <c r="H282" s="51" t="s">
        <v>5100</v>
      </c>
      <c r="I282" s="51"/>
      <c r="J282" s="51" t="s">
        <v>5103</v>
      </c>
      <c r="K282" s="51" t="s">
        <v>10107</v>
      </c>
      <c r="L282" s="51" t="s">
        <v>10108</v>
      </c>
      <c r="M282" s="51">
        <v>1</v>
      </c>
      <c r="N282" s="51">
        <v>1</v>
      </c>
    </row>
    <row r="283" spans="1:14" x14ac:dyDescent="0.3">
      <c r="A283" s="48" t="s">
        <v>3469</v>
      </c>
      <c r="B283" s="49" t="s">
        <v>173</v>
      </c>
      <c r="C283" s="49" t="s">
        <v>3774</v>
      </c>
      <c r="D283" s="49" t="s">
        <v>779</v>
      </c>
      <c r="E283" s="49" t="s">
        <v>7229</v>
      </c>
      <c r="F283" s="49" t="s">
        <v>3775</v>
      </c>
      <c r="G283" s="49" t="s">
        <v>779</v>
      </c>
      <c r="H283" s="49" t="s">
        <v>3773</v>
      </c>
      <c r="I283" s="49" t="s">
        <v>10109</v>
      </c>
      <c r="J283" s="49" t="s">
        <v>3692</v>
      </c>
      <c r="K283" s="49" t="s">
        <v>10110</v>
      </c>
      <c r="L283" s="49" t="s">
        <v>10111</v>
      </c>
      <c r="M283" s="49">
        <v>1</v>
      </c>
      <c r="N283" s="49">
        <v>1</v>
      </c>
    </row>
    <row r="284" spans="1:14" x14ac:dyDescent="0.3">
      <c r="A284" s="50" t="s">
        <v>3469</v>
      </c>
      <c r="B284" s="51" t="s">
        <v>173</v>
      </c>
      <c r="C284" s="51" t="s">
        <v>3690</v>
      </c>
      <c r="D284" s="51" t="s">
        <v>754</v>
      </c>
      <c r="E284" s="51" t="s">
        <v>7229</v>
      </c>
      <c r="F284" s="51" t="s">
        <v>3691</v>
      </c>
      <c r="G284" s="51" t="s">
        <v>754</v>
      </c>
      <c r="H284" s="51" t="s">
        <v>3689</v>
      </c>
      <c r="I284" s="51" t="s">
        <v>8919</v>
      </c>
      <c r="J284" s="51" t="s">
        <v>3692</v>
      </c>
      <c r="K284" s="51" t="s">
        <v>10112</v>
      </c>
      <c r="L284" s="51" t="s">
        <v>10113</v>
      </c>
      <c r="M284" s="51">
        <v>1</v>
      </c>
      <c r="N284" s="51">
        <v>1</v>
      </c>
    </row>
    <row r="285" spans="1:14" x14ac:dyDescent="0.3">
      <c r="A285" s="48" t="s">
        <v>3469</v>
      </c>
      <c r="B285" s="49" t="s">
        <v>173</v>
      </c>
      <c r="C285" s="49" t="s">
        <v>4790</v>
      </c>
      <c r="D285" s="49" t="s">
        <v>1089</v>
      </c>
      <c r="E285" s="49" t="s">
        <v>7229</v>
      </c>
      <c r="F285" s="49" t="s">
        <v>4791</v>
      </c>
      <c r="G285" s="49" t="s">
        <v>1089</v>
      </c>
      <c r="H285" s="49" t="s">
        <v>4789</v>
      </c>
      <c r="I285" s="49" t="s">
        <v>10114</v>
      </c>
      <c r="J285" s="49" t="s">
        <v>3692</v>
      </c>
      <c r="K285" s="49" t="s">
        <v>10115</v>
      </c>
      <c r="L285" s="49" t="s">
        <v>10116</v>
      </c>
      <c r="M285" s="49">
        <v>1</v>
      </c>
      <c r="N285" s="49">
        <v>1</v>
      </c>
    </row>
    <row r="286" spans="1:14" x14ac:dyDescent="0.3">
      <c r="A286" s="50" t="s">
        <v>2039</v>
      </c>
      <c r="B286" s="51" t="s">
        <v>131</v>
      </c>
      <c r="C286" s="51" t="s">
        <v>4202</v>
      </c>
      <c r="D286" s="51" t="s">
        <v>904</v>
      </c>
      <c r="E286" s="51" t="s">
        <v>7229</v>
      </c>
      <c r="F286" s="51" t="s">
        <v>4203</v>
      </c>
      <c r="G286" s="51" t="s">
        <v>904</v>
      </c>
      <c r="H286" s="51" t="s">
        <v>3854</v>
      </c>
      <c r="I286" s="51" t="s">
        <v>8415</v>
      </c>
      <c r="J286" s="51" t="s">
        <v>1774</v>
      </c>
      <c r="K286" s="51" t="s">
        <v>10117</v>
      </c>
      <c r="L286" s="51" t="s">
        <v>10118</v>
      </c>
      <c r="M286" s="51">
        <v>1</v>
      </c>
      <c r="N286" s="51">
        <v>1</v>
      </c>
    </row>
    <row r="287" spans="1:14" x14ac:dyDescent="0.3">
      <c r="A287" s="48" t="s">
        <v>7527</v>
      </c>
      <c r="B287" s="49" t="s">
        <v>114</v>
      </c>
      <c r="C287" s="49" t="s">
        <v>2324</v>
      </c>
      <c r="D287" s="49" t="s">
        <v>345</v>
      </c>
      <c r="E287" s="49" t="s">
        <v>7229</v>
      </c>
      <c r="F287" s="49" t="s">
        <v>2325</v>
      </c>
      <c r="G287" s="49" t="s">
        <v>345</v>
      </c>
      <c r="H287" s="49" t="s">
        <v>2323</v>
      </c>
      <c r="I287" s="49" t="s">
        <v>7589</v>
      </c>
      <c r="J287" s="49" t="s">
        <v>1643</v>
      </c>
      <c r="K287" s="49" t="s">
        <v>10119</v>
      </c>
      <c r="L287" s="49" t="s">
        <v>10120</v>
      </c>
      <c r="M287" s="49">
        <v>1</v>
      </c>
      <c r="N287" s="49">
        <v>1</v>
      </c>
    </row>
    <row r="288" spans="1:14" x14ac:dyDescent="0.3">
      <c r="A288" s="50" t="s">
        <v>7355</v>
      </c>
      <c r="B288" s="51" t="s">
        <v>112</v>
      </c>
      <c r="C288" s="51" t="s">
        <v>4796</v>
      </c>
      <c r="D288" s="51" t="s">
        <v>7404</v>
      </c>
      <c r="E288" s="51" t="s">
        <v>7229</v>
      </c>
      <c r="F288" s="51" t="s">
        <v>4797</v>
      </c>
      <c r="G288" s="51" t="s">
        <v>1091</v>
      </c>
      <c r="H288" s="51" t="s">
        <v>4795</v>
      </c>
      <c r="I288" s="51" t="s">
        <v>7405</v>
      </c>
      <c r="J288" s="51" t="s">
        <v>1643</v>
      </c>
      <c r="K288" s="51" t="s">
        <v>10121</v>
      </c>
      <c r="L288" s="51" t="s">
        <v>10122</v>
      </c>
      <c r="M288" s="51">
        <v>1</v>
      </c>
      <c r="N288" s="51">
        <v>1</v>
      </c>
    </row>
    <row r="289" spans="1:14" x14ac:dyDescent="0.3">
      <c r="A289" s="48" t="s">
        <v>8880</v>
      </c>
      <c r="B289" s="49" t="s">
        <v>169</v>
      </c>
      <c r="C289" s="49" t="s">
        <v>4734</v>
      </c>
      <c r="D289" s="49" t="s">
        <v>1074</v>
      </c>
      <c r="E289" s="49" t="s">
        <v>7229</v>
      </c>
      <c r="F289" s="49" t="s">
        <v>4735</v>
      </c>
      <c r="G289" s="49" t="s">
        <v>1074</v>
      </c>
      <c r="H289" s="49" t="s">
        <v>4733</v>
      </c>
      <c r="I289" s="49" t="s">
        <v>10123</v>
      </c>
      <c r="J289" s="49" t="s">
        <v>1705</v>
      </c>
      <c r="K289" s="49" t="s">
        <v>10124</v>
      </c>
      <c r="L289" s="49" t="s">
        <v>10125</v>
      </c>
      <c r="M289" s="49">
        <v>1</v>
      </c>
      <c r="N289" s="49">
        <v>1</v>
      </c>
    </row>
    <row r="290" spans="1:14" x14ac:dyDescent="0.3">
      <c r="A290" s="50" t="s">
        <v>8891</v>
      </c>
      <c r="B290" s="51" t="s">
        <v>171</v>
      </c>
      <c r="C290" s="51" t="s">
        <v>8908</v>
      </c>
      <c r="D290" s="51" t="s">
        <v>8909</v>
      </c>
      <c r="E290" s="51" t="s">
        <v>7227</v>
      </c>
      <c r="F290" s="51" t="s">
        <v>6810</v>
      </c>
      <c r="G290" s="51" t="s">
        <v>8909</v>
      </c>
      <c r="H290" s="51" t="s">
        <v>2550</v>
      </c>
      <c r="I290" s="51" t="s">
        <v>8895</v>
      </c>
      <c r="J290" s="51" t="s">
        <v>1705</v>
      </c>
      <c r="K290" s="51" t="s">
        <v>10126</v>
      </c>
      <c r="L290" s="51" t="s">
        <v>10127</v>
      </c>
      <c r="M290" s="51">
        <v>1</v>
      </c>
      <c r="N290" s="51">
        <v>1</v>
      </c>
    </row>
    <row r="291" spans="1:14" x14ac:dyDescent="0.3">
      <c r="A291" s="48" t="s">
        <v>8616</v>
      </c>
      <c r="B291" s="49" t="s">
        <v>145</v>
      </c>
      <c r="C291" s="49" t="s">
        <v>8629</v>
      </c>
      <c r="D291" s="49" t="s">
        <v>8630</v>
      </c>
      <c r="E291" s="49" t="s">
        <v>7227</v>
      </c>
      <c r="F291" s="49" t="s">
        <v>6770</v>
      </c>
      <c r="G291" s="49" t="s">
        <v>8630</v>
      </c>
      <c r="H291" s="49" t="s">
        <v>6771</v>
      </c>
      <c r="I291" s="49" t="s">
        <v>8631</v>
      </c>
      <c r="J291" s="49" t="s">
        <v>1701</v>
      </c>
      <c r="K291" s="49" t="s">
        <v>10128</v>
      </c>
      <c r="L291" s="49" t="s">
        <v>10129</v>
      </c>
      <c r="M291" s="49">
        <v>1</v>
      </c>
      <c r="N291" s="49">
        <v>1</v>
      </c>
    </row>
    <row r="292" spans="1:14" x14ac:dyDescent="0.3">
      <c r="A292" s="50" t="s">
        <v>9248</v>
      </c>
      <c r="B292" s="51" t="s">
        <v>199</v>
      </c>
      <c r="C292" s="51" t="s">
        <v>9270</v>
      </c>
      <c r="D292" s="51" t="s">
        <v>542</v>
      </c>
      <c r="E292" s="51" t="s">
        <v>7229</v>
      </c>
      <c r="F292" s="51" t="s">
        <v>2992</v>
      </c>
      <c r="G292" s="51" t="s">
        <v>7068</v>
      </c>
      <c r="H292" s="51" t="s">
        <v>9271</v>
      </c>
      <c r="I292" s="51" t="s">
        <v>9272</v>
      </c>
      <c r="J292" s="51" t="s">
        <v>2143</v>
      </c>
      <c r="K292" s="51" t="s">
        <v>10130</v>
      </c>
      <c r="L292" s="51" t="s">
        <v>10131</v>
      </c>
      <c r="M292" s="51">
        <v>1</v>
      </c>
      <c r="N292" s="51">
        <v>1</v>
      </c>
    </row>
    <row r="293" spans="1:14" x14ac:dyDescent="0.3">
      <c r="A293" s="48" t="s">
        <v>8643</v>
      </c>
      <c r="B293" s="49" t="s">
        <v>147</v>
      </c>
      <c r="C293" s="49" t="s">
        <v>4398</v>
      </c>
      <c r="D293" s="49" t="s">
        <v>966</v>
      </c>
      <c r="E293" s="49" t="s">
        <v>7229</v>
      </c>
      <c r="F293" s="49" t="s">
        <v>4399</v>
      </c>
      <c r="G293" s="49" t="s">
        <v>966</v>
      </c>
      <c r="H293" s="49" t="s">
        <v>4397</v>
      </c>
      <c r="I293" s="49" t="s">
        <v>8657</v>
      </c>
      <c r="J293" s="49" t="s">
        <v>3066</v>
      </c>
      <c r="K293" s="49" t="s">
        <v>10132</v>
      </c>
      <c r="L293" s="49" t="s">
        <v>10133</v>
      </c>
      <c r="M293" s="49">
        <v>1</v>
      </c>
      <c r="N293" s="49">
        <v>1</v>
      </c>
    </row>
    <row r="294" spans="1:14" x14ac:dyDescent="0.3">
      <c r="A294" s="50" t="s">
        <v>2789</v>
      </c>
      <c r="B294" s="51" t="s">
        <v>182</v>
      </c>
      <c r="C294" s="51" t="s">
        <v>3621</v>
      </c>
      <c r="D294" s="51" t="s">
        <v>732</v>
      </c>
      <c r="E294" s="51" t="s">
        <v>7229</v>
      </c>
      <c r="F294" s="51" t="s">
        <v>3622</v>
      </c>
      <c r="G294" s="51" t="s">
        <v>732</v>
      </c>
      <c r="H294" s="51" t="s">
        <v>3620</v>
      </c>
      <c r="I294" s="51" t="s">
        <v>9025</v>
      </c>
      <c r="J294" s="51" t="s">
        <v>2153</v>
      </c>
      <c r="K294" s="51" t="s">
        <v>10134</v>
      </c>
      <c r="L294" s="51" t="s">
        <v>10135</v>
      </c>
      <c r="M294" s="51">
        <v>1</v>
      </c>
      <c r="N294" s="51">
        <v>1</v>
      </c>
    </row>
    <row r="295" spans="1:14" x14ac:dyDescent="0.3">
      <c r="A295" s="48" t="s">
        <v>9248</v>
      </c>
      <c r="B295" s="49" t="s">
        <v>199</v>
      </c>
      <c r="C295" s="49" t="s">
        <v>1666</v>
      </c>
      <c r="D295" s="49" t="s">
        <v>10136</v>
      </c>
      <c r="E295" s="49" t="s">
        <v>7229</v>
      </c>
      <c r="F295" s="49" t="s">
        <v>1667</v>
      </c>
      <c r="G295" s="49" t="s">
        <v>7065</v>
      </c>
      <c r="H295" s="49" t="s">
        <v>1665</v>
      </c>
      <c r="I295" s="49" t="s">
        <v>9261</v>
      </c>
      <c r="J295" s="49" t="s">
        <v>1639</v>
      </c>
      <c r="K295" s="49" t="s">
        <v>10137</v>
      </c>
      <c r="L295" s="49" t="s">
        <v>10138</v>
      </c>
      <c r="M295" s="49">
        <v>1</v>
      </c>
      <c r="N295" s="49">
        <v>1</v>
      </c>
    </row>
    <row r="296" spans="1:14" x14ac:dyDescent="0.3">
      <c r="A296" s="50" t="s">
        <v>8756</v>
      </c>
      <c r="B296" s="51" t="s">
        <v>157</v>
      </c>
      <c r="C296" s="51" t="s">
        <v>5948</v>
      </c>
      <c r="D296" s="51" t="s">
        <v>1449</v>
      </c>
      <c r="E296" s="51" t="s">
        <v>7229</v>
      </c>
      <c r="F296" s="51" t="s">
        <v>5949</v>
      </c>
      <c r="G296" s="51" t="s">
        <v>1449</v>
      </c>
      <c r="H296" s="51" t="s">
        <v>5947</v>
      </c>
      <c r="I296" s="51" t="s">
        <v>8763</v>
      </c>
      <c r="J296" s="51" t="s">
        <v>3692</v>
      </c>
      <c r="K296" s="51" t="s">
        <v>10139</v>
      </c>
      <c r="L296" s="51" t="s">
        <v>10140</v>
      </c>
      <c r="M296" s="51">
        <v>1</v>
      </c>
      <c r="N296" s="51">
        <v>1</v>
      </c>
    </row>
    <row r="297" spans="1:14" x14ac:dyDescent="0.3">
      <c r="A297" s="48" t="s">
        <v>6847</v>
      </c>
      <c r="B297" s="49" t="s">
        <v>193</v>
      </c>
      <c r="C297" s="49" t="s">
        <v>5580</v>
      </c>
      <c r="D297" s="49" t="s">
        <v>1334</v>
      </c>
      <c r="E297" s="49" t="s">
        <v>7229</v>
      </c>
      <c r="F297" s="49" t="s">
        <v>5581</v>
      </c>
      <c r="G297" s="49" t="s">
        <v>1334</v>
      </c>
      <c r="H297" s="49" t="s">
        <v>5579</v>
      </c>
      <c r="I297" s="49" t="s">
        <v>9137</v>
      </c>
      <c r="J297" s="49" t="s">
        <v>3082</v>
      </c>
      <c r="K297" s="49" t="s">
        <v>10141</v>
      </c>
      <c r="L297" s="49" t="s">
        <v>10142</v>
      </c>
      <c r="M297" s="49">
        <v>1</v>
      </c>
      <c r="N297" s="49">
        <v>1</v>
      </c>
    </row>
    <row r="298" spans="1:14" x14ac:dyDescent="0.3">
      <c r="A298" s="50" t="s">
        <v>7355</v>
      </c>
      <c r="B298" s="51" t="s">
        <v>112</v>
      </c>
      <c r="C298" s="51" t="s">
        <v>4745</v>
      </c>
      <c r="D298" s="51" t="s">
        <v>1077</v>
      </c>
      <c r="E298" s="51" t="s">
        <v>7229</v>
      </c>
      <c r="F298" s="51" t="s">
        <v>4746</v>
      </c>
      <c r="G298" s="51" t="s">
        <v>1077</v>
      </c>
      <c r="H298" s="51" t="s">
        <v>4744</v>
      </c>
      <c r="I298" s="51" t="s">
        <v>7403</v>
      </c>
      <c r="J298" s="51" t="s">
        <v>1643</v>
      </c>
      <c r="K298" s="51" t="s">
        <v>10143</v>
      </c>
      <c r="L298" s="51" t="s">
        <v>10144</v>
      </c>
      <c r="M298" s="51">
        <v>1</v>
      </c>
      <c r="N298" s="51">
        <v>1</v>
      </c>
    </row>
    <row r="299" spans="1:14" x14ac:dyDescent="0.3">
      <c r="A299" s="48" t="s">
        <v>7297</v>
      </c>
      <c r="B299" s="49" t="s">
        <v>108</v>
      </c>
      <c r="C299" s="49" t="s">
        <v>2231</v>
      </c>
      <c r="D299" s="49" t="s">
        <v>319</v>
      </c>
      <c r="E299" s="49" t="s">
        <v>7229</v>
      </c>
      <c r="F299" s="49" t="s">
        <v>2232</v>
      </c>
      <c r="G299" s="49" t="s">
        <v>319</v>
      </c>
      <c r="H299" s="49" t="s">
        <v>2230</v>
      </c>
      <c r="I299" s="49" t="s">
        <v>7301</v>
      </c>
      <c r="J299" s="49" t="s">
        <v>2233</v>
      </c>
      <c r="K299" s="49" t="s">
        <v>10145</v>
      </c>
      <c r="L299" s="49" t="s">
        <v>10146</v>
      </c>
      <c r="M299" s="49">
        <v>1</v>
      </c>
      <c r="N299" s="49">
        <v>1</v>
      </c>
    </row>
    <row r="300" spans="1:14" x14ac:dyDescent="0.3">
      <c r="A300" s="50" t="s">
        <v>7943</v>
      </c>
      <c r="B300" s="51" t="s">
        <v>9521</v>
      </c>
      <c r="C300" s="51" t="s">
        <v>5696</v>
      </c>
      <c r="D300" s="51" t="s">
        <v>7957</v>
      </c>
      <c r="E300" s="51" t="s">
        <v>7229</v>
      </c>
      <c r="F300" s="51" t="s">
        <v>5697</v>
      </c>
      <c r="G300" s="51" t="s">
        <v>1369</v>
      </c>
      <c r="H300" s="51" t="s">
        <v>5695</v>
      </c>
      <c r="I300" s="51" t="s">
        <v>7958</v>
      </c>
      <c r="J300" s="51" t="s">
        <v>1992</v>
      </c>
      <c r="K300" s="51" t="s">
        <v>10147</v>
      </c>
      <c r="L300" s="51" t="s">
        <v>10148</v>
      </c>
      <c r="M300" s="51">
        <v>1</v>
      </c>
      <c r="N300" s="51">
        <v>1</v>
      </c>
    </row>
    <row r="301" spans="1:14" x14ac:dyDescent="0.3">
      <c r="A301" s="48" t="s">
        <v>8136</v>
      </c>
      <c r="B301" s="49" t="s">
        <v>3</v>
      </c>
      <c r="C301" s="49" t="s">
        <v>3155</v>
      </c>
      <c r="D301" s="49" t="s">
        <v>589</v>
      </c>
      <c r="E301" s="49" t="s">
        <v>7229</v>
      </c>
      <c r="F301" s="49" t="s">
        <v>3156</v>
      </c>
      <c r="G301" s="49" t="s">
        <v>589</v>
      </c>
      <c r="H301" s="49" t="s">
        <v>3154</v>
      </c>
      <c r="I301" s="49" t="s">
        <v>8210</v>
      </c>
      <c r="J301" s="49" t="s">
        <v>1635</v>
      </c>
      <c r="K301" s="49" t="s">
        <v>10149</v>
      </c>
      <c r="L301" s="49" t="s">
        <v>10150</v>
      </c>
      <c r="M301" s="49">
        <v>1</v>
      </c>
      <c r="N301" s="49">
        <v>1</v>
      </c>
    </row>
    <row r="302" spans="1:14" x14ac:dyDescent="0.3">
      <c r="A302" s="50" t="s">
        <v>8136</v>
      </c>
      <c r="B302" s="51" t="s">
        <v>3</v>
      </c>
      <c r="C302" s="51" t="s">
        <v>3158</v>
      </c>
      <c r="D302" s="51" t="s">
        <v>590</v>
      </c>
      <c r="E302" s="51" t="s">
        <v>7229</v>
      </c>
      <c r="F302" s="51" t="s">
        <v>3159</v>
      </c>
      <c r="G302" s="51" t="s">
        <v>590</v>
      </c>
      <c r="H302" s="51" t="s">
        <v>3157</v>
      </c>
      <c r="I302" s="51" t="s">
        <v>8211</v>
      </c>
      <c r="J302" s="51" t="s">
        <v>1635</v>
      </c>
      <c r="K302" s="51" t="s">
        <v>10151</v>
      </c>
      <c r="L302" s="51" t="s">
        <v>10152</v>
      </c>
      <c r="M302" s="51">
        <v>1</v>
      </c>
      <c r="N302" s="51">
        <v>1</v>
      </c>
    </row>
    <row r="303" spans="1:14" x14ac:dyDescent="0.3">
      <c r="A303" s="48" t="s">
        <v>9181</v>
      </c>
      <c r="B303" s="49" t="s">
        <v>197</v>
      </c>
      <c r="C303" s="49" t="s">
        <v>9194</v>
      </c>
      <c r="D303" s="49" t="s">
        <v>9195</v>
      </c>
      <c r="E303" s="49" t="s">
        <v>7227</v>
      </c>
      <c r="F303" s="49" t="s">
        <v>6857</v>
      </c>
      <c r="G303" s="49" t="s">
        <v>9195</v>
      </c>
      <c r="H303" s="49" t="s">
        <v>6858</v>
      </c>
      <c r="I303" s="49" t="s">
        <v>9196</v>
      </c>
      <c r="J303" s="49" t="s">
        <v>2369</v>
      </c>
      <c r="K303" s="49" t="s">
        <v>10153</v>
      </c>
      <c r="L303" s="49" t="s">
        <v>10154</v>
      </c>
      <c r="M303" s="49">
        <v>1</v>
      </c>
      <c r="N303" s="49">
        <v>1</v>
      </c>
    </row>
    <row r="304" spans="1:14" x14ac:dyDescent="0.3">
      <c r="A304" s="50" t="s">
        <v>9248</v>
      </c>
      <c r="B304" s="51" t="s">
        <v>199</v>
      </c>
      <c r="C304" s="51" t="s">
        <v>2869</v>
      </c>
      <c r="D304" s="51" t="s">
        <v>507</v>
      </c>
      <c r="E304" s="51" t="s">
        <v>7229</v>
      </c>
      <c r="F304" s="51" t="s">
        <v>2870</v>
      </c>
      <c r="G304" s="51" t="s">
        <v>7061</v>
      </c>
      <c r="H304" s="51" t="s">
        <v>2868</v>
      </c>
      <c r="I304" s="51" t="s">
        <v>9249</v>
      </c>
      <c r="J304" s="51" t="s">
        <v>6863</v>
      </c>
      <c r="K304" s="51" t="s">
        <v>10155</v>
      </c>
      <c r="L304" s="51" t="s">
        <v>10156</v>
      </c>
      <c r="M304" s="51">
        <v>1</v>
      </c>
      <c r="N304" s="51">
        <v>1</v>
      </c>
    </row>
    <row r="305" spans="1:14" x14ac:dyDescent="0.3">
      <c r="A305" s="48" t="s">
        <v>4926</v>
      </c>
      <c r="B305" s="49" t="s">
        <v>211</v>
      </c>
      <c r="C305" s="49" t="s">
        <v>4335</v>
      </c>
      <c r="D305" s="49" t="s">
        <v>9374</v>
      </c>
      <c r="E305" s="49" t="s">
        <v>7229</v>
      </c>
      <c r="F305" s="49" t="s">
        <v>4336</v>
      </c>
      <c r="G305" s="49" t="s">
        <v>945</v>
      </c>
      <c r="H305" s="49" t="s">
        <v>4334</v>
      </c>
      <c r="I305" s="49" t="s">
        <v>9375</v>
      </c>
      <c r="J305" s="49" t="s">
        <v>2332</v>
      </c>
      <c r="K305" s="49" t="s">
        <v>10157</v>
      </c>
      <c r="L305" s="49" t="s">
        <v>10158</v>
      </c>
      <c r="M305" s="49">
        <v>1</v>
      </c>
      <c r="N305" s="49">
        <v>1</v>
      </c>
    </row>
    <row r="306" spans="1:14" x14ac:dyDescent="0.3">
      <c r="A306" s="50" t="s">
        <v>9058</v>
      </c>
      <c r="B306" s="51" t="s">
        <v>185</v>
      </c>
      <c r="C306" s="51" t="s">
        <v>2064</v>
      </c>
      <c r="D306" s="51" t="s">
        <v>273</v>
      </c>
      <c r="E306" s="51" t="s">
        <v>7229</v>
      </c>
      <c r="F306" s="51" t="s">
        <v>2065</v>
      </c>
      <c r="G306" s="51" t="s">
        <v>273</v>
      </c>
      <c r="H306" s="51" t="s">
        <v>2063</v>
      </c>
      <c r="I306" s="51" t="s">
        <v>9061</v>
      </c>
      <c r="J306" s="51" t="s">
        <v>2066</v>
      </c>
      <c r="K306" s="51" t="s">
        <v>10159</v>
      </c>
      <c r="L306" s="51" t="s">
        <v>10160</v>
      </c>
      <c r="M306" s="51">
        <v>1</v>
      </c>
      <c r="N306" s="51">
        <v>1</v>
      </c>
    </row>
    <row r="307" spans="1:14" x14ac:dyDescent="0.3">
      <c r="A307" s="48" t="s">
        <v>9058</v>
      </c>
      <c r="B307" s="49" t="s">
        <v>185</v>
      </c>
      <c r="C307" s="49" t="s">
        <v>2813</v>
      </c>
      <c r="D307" s="49" t="s">
        <v>490</v>
      </c>
      <c r="E307" s="49" t="s">
        <v>7229</v>
      </c>
      <c r="F307" s="49" t="s">
        <v>2814</v>
      </c>
      <c r="G307" s="49" t="s">
        <v>490</v>
      </c>
      <c r="H307" s="49" t="s">
        <v>2812</v>
      </c>
      <c r="I307" s="49" t="s">
        <v>9063</v>
      </c>
      <c r="J307" s="49" t="s">
        <v>2815</v>
      </c>
      <c r="K307" s="49" t="s">
        <v>10161</v>
      </c>
      <c r="L307" s="49" t="s">
        <v>10162</v>
      </c>
      <c r="M307" s="49">
        <v>1</v>
      </c>
      <c r="N307" s="49">
        <v>1</v>
      </c>
    </row>
    <row r="308" spans="1:14" x14ac:dyDescent="0.3">
      <c r="A308" s="50" t="s">
        <v>9058</v>
      </c>
      <c r="B308" s="51" t="s">
        <v>185</v>
      </c>
      <c r="C308" s="51" t="s">
        <v>5237</v>
      </c>
      <c r="D308" s="51" t="s">
        <v>1227</v>
      </c>
      <c r="E308" s="51" t="s">
        <v>7229</v>
      </c>
      <c r="F308" s="51" t="s">
        <v>5238</v>
      </c>
      <c r="G308" s="51" t="s">
        <v>1227</v>
      </c>
      <c r="H308" s="51" t="s">
        <v>5236</v>
      </c>
      <c r="I308" s="51" t="s">
        <v>9075</v>
      </c>
      <c r="J308" s="51" t="s">
        <v>5239</v>
      </c>
      <c r="K308" s="51" t="s">
        <v>10163</v>
      </c>
      <c r="L308" s="51" t="s">
        <v>10164</v>
      </c>
      <c r="M308" s="51">
        <v>1</v>
      </c>
      <c r="N308" s="51">
        <v>1</v>
      </c>
    </row>
    <row r="309" spans="1:14" x14ac:dyDescent="0.3">
      <c r="A309" s="48" t="s">
        <v>9058</v>
      </c>
      <c r="B309" s="49" t="s">
        <v>185</v>
      </c>
      <c r="C309" s="49" t="s">
        <v>5285</v>
      </c>
      <c r="D309" s="49" t="s">
        <v>1242</v>
      </c>
      <c r="E309" s="49" t="s">
        <v>7229</v>
      </c>
      <c r="F309" s="49" t="s">
        <v>5286</v>
      </c>
      <c r="G309" s="49" t="s">
        <v>1242</v>
      </c>
      <c r="H309" s="49" t="s">
        <v>5284</v>
      </c>
      <c r="I309" s="49" t="s">
        <v>9076</v>
      </c>
      <c r="J309" s="49" t="s">
        <v>5287</v>
      </c>
      <c r="K309" s="49" t="s">
        <v>10165</v>
      </c>
      <c r="L309" s="49" t="s">
        <v>10166</v>
      </c>
      <c r="M309" s="49">
        <v>1</v>
      </c>
      <c r="N309" s="49">
        <v>1</v>
      </c>
    </row>
    <row r="310" spans="1:14" x14ac:dyDescent="0.3">
      <c r="A310" s="50" t="s">
        <v>9058</v>
      </c>
      <c r="B310" s="51" t="s">
        <v>185</v>
      </c>
      <c r="C310" s="51" t="s">
        <v>5414</v>
      </c>
      <c r="D310" s="51" t="s">
        <v>1282</v>
      </c>
      <c r="E310" s="51" t="s">
        <v>7229</v>
      </c>
      <c r="F310" s="51" t="s">
        <v>5415</v>
      </c>
      <c r="G310" s="51" t="s">
        <v>1282</v>
      </c>
      <c r="H310" s="51" t="s">
        <v>5413</v>
      </c>
      <c r="I310" s="51" t="s">
        <v>9078</v>
      </c>
      <c r="J310" s="51" t="s">
        <v>5287</v>
      </c>
      <c r="K310" s="51" t="s">
        <v>10167</v>
      </c>
      <c r="L310" s="51" t="s">
        <v>10168</v>
      </c>
      <c r="M310" s="51">
        <v>1</v>
      </c>
      <c r="N310" s="51">
        <v>1</v>
      </c>
    </row>
    <row r="311" spans="1:14" x14ac:dyDescent="0.3">
      <c r="A311" s="48" t="s">
        <v>7989</v>
      </c>
      <c r="B311" s="49" t="s">
        <v>126</v>
      </c>
      <c r="C311" s="49" t="s">
        <v>8034</v>
      </c>
      <c r="D311" s="49" t="s">
        <v>8035</v>
      </c>
      <c r="E311" s="49" t="s">
        <v>7227</v>
      </c>
      <c r="F311" s="49" t="s">
        <v>6686</v>
      </c>
      <c r="G311" s="49" t="s">
        <v>8035</v>
      </c>
      <c r="H311" s="49" t="s">
        <v>6687</v>
      </c>
      <c r="I311" s="49" t="s">
        <v>8036</v>
      </c>
      <c r="J311" s="49" t="s">
        <v>1635</v>
      </c>
      <c r="K311" s="49" t="s">
        <v>10169</v>
      </c>
      <c r="L311" s="49" t="s">
        <v>10170</v>
      </c>
      <c r="M311" s="49">
        <v>1</v>
      </c>
      <c r="N311" s="49">
        <v>1</v>
      </c>
    </row>
    <row r="312" spans="1:14" x14ac:dyDescent="0.3">
      <c r="A312" s="50" t="s">
        <v>7527</v>
      </c>
      <c r="B312" s="51" t="s">
        <v>114</v>
      </c>
      <c r="C312" s="51" t="s">
        <v>1769</v>
      </c>
      <c r="D312" s="51" t="s">
        <v>148</v>
      </c>
      <c r="E312" s="51" t="s">
        <v>7229</v>
      </c>
      <c r="F312" s="51" t="s">
        <v>1770</v>
      </c>
      <c r="G312" s="51" t="s">
        <v>148</v>
      </c>
      <c r="H312" s="51" t="s">
        <v>1768</v>
      </c>
      <c r="I312" s="51" t="s">
        <v>7545</v>
      </c>
      <c r="J312" s="51" t="s">
        <v>1643</v>
      </c>
      <c r="K312" s="51" t="s">
        <v>10171</v>
      </c>
      <c r="L312" s="51" t="s">
        <v>10172</v>
      </c>
      <c r="M312" s="51">
        <v>1</v>
      </c>
      <c r="N312" s="51">
        <v>1</v>
      </c>
    </row>
    <row r="313" spans="1:14" x14ac:dyDescent="0.3">
      <c r="A313" s="48" t="s">
        <v>7527</v>
      </c>
      <c r="B313" s="49" t="s">
        <v>114</v>
      </c>
      <c r="C313" s="49" t="s">
        <v>2355</v>
      </c>
      <c r="D313" s="49" t="s">
        <v>354</v>
      </c>
      <c r="E313" s="49" t="s">
        <v>7229</v>
      </c>
      <c r="F313" s="49" t="s">
        <v>2356</v>
      </c>
      <c r="G313" s="49" t="s">
        <v>354</v>
      </c>
      <c r="H313" s="49" t="s">
        <v>2354</v>
      </c>
      <c r="I313" s="49" t="s">
        <v>7591</v>
      </c>
      <c r="J313" s="49" t="s">
        <v>1643</v>
      </c>
      <c r="K313" s="49" t="s">
        <v>10173</v>
      </c>
      <c r="L313" s="49" t="s">
        <v>10174</v>
      </c>
      <c r="M313" s="49">
        <v>1</v>
      </c>
      <c r="N313" s="49">
        <v>1</v>
      </c>
    </row>
    <row r="314" spans="1:14" x14ac:dyDescent="0.3">
      <c r="A314" s="50" t="s">
        <v>7527</v>
      </c>
      <c r="B314" s="51" t="s">
        <v>114</v>
      </c>
      <c r="C314" s="51" t="s">
        <v>2418</v>
      </c>
      <c r="D314" s="51" t="s">
        <v>374</v>
      </c>
      <c r="E314" s="51" t="s">
        <v>7229</v>
      </c>
      <c r="F314" s="51" t="s">
        <v>2419</v>
      </c>
      <c r="G314" s="51" t="s">
        <v>374</v>
      </c>
      <c r="H314" s="51" t="s">
        <v>2417</v>
      </c>
      <c r="I314" s="51" t="s">
        <v>7598</v>
      </c>
      <c r="J314" s="51" t="s">
        <v>1643</v>
      </c>
      <c r="K314" s="51" t="s">
        <v>10175</v>
      </c>
      <c r="L314" s="51" t="s">
        <v>10176</v>
      </c>
      <c r="M314" s="51">
        <v>1</v>
      </c>
      <c r="N314" s="51">
        <v>1</v>
      </c>
    </row>
    <row r="315" spans="1:14" x14ac:dyDescent="0.3">
      <c r="A315" s="48" t="s">
        <v>7527</v>
      </c>
      <c r="B315" s="49" t="s">
        <v>114</v>
      </c>
      <c r="C315" s="49" t="s">
        <v>4600</v>
      </c>
      <c r="D315" s="49" t="s">
        <v>1034</v>
      </c>
      <c r="E315" s="49" t="s">
        <v>7229</v>
      </c>
      <c r="F315" s="49" t="s">
        <v>4601</v>
      </c>
      <c r="G315" s="49" t="s">
        <v>1034</v>
      </c>
      <c r="H315" s="49" t="s">
        <v>4599</v>
      </c>
      <c r="I315" s="49" t="s">
        <v>7749</v>
      </c>
      <c r="J315" s="49" t="s">
        <v>1643</v>
      </c>
      <c r="K315" s="49" t="s">
        <v>10177</v>
      </c>
      <c r="L315" s="49" t="s">
        <v>10178</v>
      </c>
      <c r="M315" s="49">
        <v>1</v>
      </c>
      <c r="N315" s="49">
        <v>1</v>
      </c>
    </row>
    <row r="316" spans="1:14" x14ac:dyDescent="0.3">
      <c r="A316" s="50" t="s">
        <v>7527</v>
      </c>
      <c r="B316" s="51" t="s">
        <v>114</v>
      </c>
      <c r="C316" s="51" t="s">
        <v>5030</v>
      </c>
      <c r="D316" s="51" t="s">
        <v>1164</v>
      </c>
      <c r="E316" s="51" t="s">
        <v>7229</v>
      </c>
      <c r="F316" s="51" t="s">
        <v>5031</v>
      </c>
      <c r="G316" s="51" t="s">
        <v>1164</v>
      </c>
      <c r="H316" s="51" t="s">
        <v>5029</v>
      </c>
      <c r="I316" s="51" t="s">
        <v>7788</v>
      </c>
      <c r="J316" s="51" t="s">
        <v>1643</v>
      </c>
      <c r="K316" s="51" t="s">
        <v>10179</v>
      </c>
      <c r="L316" s="51" t="s">
        <v>10180</v>
      </c>
      <c r="M316" s="51">
        <v>1</v>
      </c>
      <c r="N316" s="51">
        <v>1</v>
      </c>
    </row>
    <row r="317" spans="1:14" x14ac:dyDescent="0.3">
      <c r="A317" s="48" t="s">
        <v>7527</v>
      </c>
      <c r="B317" s="49" t="s">
        <v>114</v>
      </c>
      <c r="C317" s="49" t="s">
        <v>6210</v>
      </c>
      <c r="D317" s="49" t="s">
        <v>1526</v>
      </c>
      <c r="E317" s="49" t="s">
        <v>7229</v>
      </c>
      <c r="F317" s="49" t="s">
        <v>6211</v>
      </c>
      <c r="G317" s="49" t="s">
        <v>1526</v>
      </c>
      <c r="H317" s="49" t="s">
        <v>6209</v>
      </c>
      <c r="I317" s="49" t="s">
        <v>7855</v>
      </c>
      <c r="J317" s="49" t="s">
        <v>1643</v>
      </c>
      <c r="K317" s="49" t="s">
        <v>10181</v>
      </c>
      <c r="L317" s="49" t="s">
        <v>10182</v>
      </c>
      <c r="M317" s="49">
        <v>1</v>
      </c>
      <c r="N317" s="49">
        <v>1</v>
      </c>
    </row>
    <row r="318" spans="1:14" x14ac:dyDescent="0.3">
      <c r="A318" s="50" t="s">
        <v>7355</v>
      </c>
      <c r="B318" s="51" t="s">
        <v>112</v>
      </c>
      <c r="C318" s="51" t="s">
        <v>5447</v>
      </c>
      <c r="D318" s="51" t="s">
        <v>7427</v>
      </c>
      <c r="E318" s="51" t="s">
        <v>7229</v>
      </c>
      <c r="F318" s="51" t="s">
        <v>5448</v>
      </c>
      <c r="G318" s="51" t="s">
        <v>1292</v>
      </c>
      <c r="H318" s="51" t="s">
        <v>5446</v>
      </c>
      <c r="I318" s="51" t="s">
        <v>7428</v>
      </c>
      <c r="J318" s="51" t="s">
        <v>1643</v>
      </c>
      <c r="K318" s="51" t="s">
        <v>10183</v>
      </c>
      <c r="L318" s="51" t="s">
        <v>10184</v>
      </c>
      <c r="M318" s="51">
        <v>1</v>
      </c>
      <c r="N318" s="51">
        <v>1</v>
      </c>
    </row>
    <row r="319" spans="1:14" x14ac:dyDescent="0.3">
      <c r="A319" s="48" t="s">
        <v>7355</v>
      </c>
      <c r="B319" s="49" t="s">
        <v>112</v>
      </c>
      <c r="C319" s="49" t="s">
        <v>5499</v>
      </c>
      <c r="D319" s="49" t="s">
        <v>7437</v>
      </c>
      <c r="E319" s="49" t="s">
        <v>7229</v>
      </c>
      <c r="F319" s="49" t="s">
        <v>5500</v>
      </c>
      <c r="G319" s="49" t="s">
        <v>1308</v>
      </c>
      <c r="H319" s="49" t="s">
        <v>5498</v>
      </c>
      <c r="I319" s="49" t="s">
        <v>7438</v>
      </c>
      <c r="J319" s="49" t="s">
        <v>1643</v>
      </c>
      <c r="K319" s="49" t="s">
        <v>10185</v>
      </c>
      <c r="L319" s="49" t="s">
        <v>10186</v>
      </c>
      <c r="M319" s="49">
        <v>1</v>
      </c>
      <c r="N319" s="49">
        <v>1</v>
      </c>
    </row>
    <row r="320" spans="1:14" x14ac:dyDescent="0.3">
      <c r="A320" s="50" t="s">
        <v>7355</v>
      </c>
      <c r="B320" s="51" t="s">
        <v>112</v>
      </c>
      <c r="C320" s="51" t="s">
        <v>5678</v>
      </c>
      <c r="D320" s="51" t="s">
        <v>7471</v>
      </c>
      <c r="E320" s="51" t="s">
        <v>7229</v>
      </c>
      <c r="F320" s="51" t="s">
        <v>5679</v>
      </c>
      <c r="G320" s="51" t="s">
        <v>1364</v>
      </c>
      <c r="H320" s="51" t="s">
        <v>5677</v>
      </c>
      <c r="I320" s="51" t="s">
        <v>7472</v>
      </c>
      <c r="J320" s="51" t="s">
        <v>1643</v>
      </c>
      <c r="K320" s="51" t="s">
        <v>10187</v>
      </c>
      <c r="L320" s="51" t="s">
        <v>10188</v>
      </c>
      <c r="M320" s="51">
        <v>1</v>
      </c>
      <c r="N320" s="51">
        <v>1</v>
      </c>
    </row>
    <row r="321" spans="1:14" x14ac:dyDescent="0.3">
      <c r="A321" s="48" t="s">
        <v>7355</v>
      </c>
      <c r="B321" s="49" t="s">
        <v>112</v>
      </c>
      <c r="C321" s="49" t="s">
        <v>5939</v>
      </c>
      <c r="D321" s="49" t="s">
        <v>1446</v>
      </c>
      <c r="E321" s="49" t="s">
        <v>7229</v>
      </c>
      <c r="F321" s="49" t="s">
        <v>5940</v>
      </c>
      <c r="G321" s="49" t="s">
        <v>1446</v>
      </c>
      <c r="H321" s="49" t="s">
        <v>5938</v>
      </c>
      <c r="I321" s="49" t="s">
        <v>7515</v>
      </c>
      <c r="J321" s="49" t="s">
        <v>1643</v>
      </c>
      <c r="K321" s="49" t="s">
        <v>10189</v>
      </c>
      <c r="L321" s="49" t="s">
        <v>10190</v>
      </c>
      <c r="M321" s="49">
        <v>1</v>
      </c>
      <c r="N321" s="49">
        <v>1</v>
      </c>
    </row>
    <row r="322" spans="1:14" x14ac:dyDescent="0.3">
      <c r="A322" s="50" t="s">
        <v>7355</v>
      </c>
      <c r="B322" s="51" t="s">
        <v>112</v>
      </c>
      <c r="C322" s="51" t="s">
        <v>5672</v>
      </c>
      <c r="D322" s="51" t="s">
        <v>1362</v>
      </c>
      <c r="E322" s="51" t="s">
        <v>7229</v>
      </c>
      <c r="F322" s="51" t="s">
        <v>5673</v>
      </c>
      <c r="G322" s="51" t="s">
        <v>1362</v>
      </c>
      <c r="H322" s="51" t="s">
        <v>5671</v>
      </c>
      <c r="I322" s="51" t="s">
        <v>7470</v>
      </c>
      <c r="J322" s="51" t="s">
        <v>1643</v>
      </c>
      <c r="K322" s="51" t="s">
        <v>10191</v>
      </c>
      <c r="L322" s="51" t="s">
        <v>10192</v>
      </c>
      <c r="M322" s="51">
        <v>1</v>
      </c>
      <c r="N322" s="51">
        <v>1</v>
      </c>
    </row>
    <row r="323" spans="1:14" x14ac:dyDescent="0.3">
      <c r="A323" s="48" t="s">
        <v>9181</v>
      </c>
      <c r="B323" s="49" t="s">
        <v>197</v>
      </c>
      <c r="C323" s="49" t="s">
        <v>4728</v>
      </c>
      <c r="D323" s="49" t="s">
        <v>1072</v>
      </c>
      <c r="E323" s="49" t="s">
        <v>7229</v>
      </c>
      <c r="F323" s="49" t="s">
        <v>4729</v>
      </c>
      <c r="G323" s="49" t="s">
        <v>1072</v>
      </c>
      <c r="H323" s="49" t="s">
        <v>4727</v>
      </c>
      <c r="I323" s="49" t="s">
        <v>9232</v>
      </c>
      <c r="J323" s="49" t="s">
        <v>1639</v>
      </c>
      <c r="K323" s="49" t="s">
        <v>10193</v>
      </c>
      <c r="L323" s="49" t="s">
        <v>10194</v>
      </c>
      <c r="M323" s="49">
        <v>1</v>
      </c>
      <c r="N323" s="49">
        <v>1</v>
      </c>
    </row>
    <row r="324" spans="1:14" x14ac:dyDescent="0.3">
      <c r="A324" s="50" t="s">
        <v>8136</v>
      </c>
      <c r="B324" s="51" t="s">
        <v>3</v>
      </c>
      <c r="C324" s="51" t="s">
        <v>4277</v>
      </c>
      <c r="D324" s="51" t="s">
        <v>927</v>
      </c>
      <c r="E324" s="51" t="s">
        <v>7229</v>
      </c>
      <c r="F324" s="51" t="s">
        <v>4278</v>
      </c>
      <c r="G324" s="51" t="s">
        <v>927</v>
      </c>
      <c r="H324" s="51" t="s">
        <v>4276</v>
      </c>
      <c r="I324" s="51" t="s">
        <v>8305</v>
      </c>
      <c r="J324" s="51" t="s">
        <v>1635</v>
      </c>
      <c r="K324" s="51" t="s">
        <v>10195</v>
      </c>
      <c r="L324" s="51" t="s">
        <v>10196</v>
      </c>
      <c r="M324" s="51">
        <v>1</v>
      </c>
      <c r="N324" s="51">
        <v>1</v>
      </c>
    </row>
    <row r="325" spans="1:14" x14ac:dyDescent="0.3">
      <c r="A325" s="48" t="s">
        <v>6908</v>
      </c>
      <c r="B325" s="49" t="s">
        <v>80</v>
      </c>
      <c r="C325" s="49" t="s">
        <v>5397</v>
      </c>
      <c r="D325" s="49" t="s">
        <v>1276</v>
      </c>
      <c r="E325" s="49" t="s">
        <v>7176</v>
      </c>
      <c r="F325" s="49" t="s">
        <v>5398</v>
      </c>
      <c r="G325" s="49" t="s">
        <v>1276</v>
      </c>
      <c r="H325" s="49" t="s">
        <v>5396</v>
      </c>
      <c r="I325" s="49" t="s">
        <v>7221</v>
      </c>
      <c r="J325" s="49" t="s">
        <v>1643</v>
      </c>
      <c r="K325" s="49" t="s">
        <v>10197</v>
      </c>
      <c r="L325" s="49" t="s">
        <v>10198</v>
      </c>
      <c r="M325" s="49">
        <v>1</v>
      </c>
      <c r="N325" s="49">
        <v>1</v>
      </c>
    </row>
    <row r="326" spans="1:14" x14ac:dyDescent="0.3">
      <c r="A326" s="50" t="s">
        <v>6908</v>
      </c>
      <c r="B326" s="51" t="s">
        <v>80</v>
      </c>
      <c r="C326" s="51" t="s">
        <v>4710</v>
      </c>
      <c r="D326" s="51" t="s">
        <v>1067</v>
      </c>
      <c r="E326" s="51" t="s">
        <v>7176</v>
      </c>
      <c r="F326" s="51" t="s">
        <v>4711</v>
      </c>
      <c r="G326" s="51" t="s">
        <v>1067</v>
      </c>
      <c r="H326" s="51" t="s">
        <v>4709</v>
      </c>
      <c r="I326" s="51" t="s">
        <v>7218</v>
      </c>
      <c r="J326" s="51" t="s">
        <v>1643</v>
      </c>
      <c r="K326" s="51" t="s">
        <v>10199</v>
      </c>
      <c r="L326" s="51" t="s">
        <v>10200</v>
      </c>
      <c r="M326" s="51">
        <v>1</v>
      </c>
      <c r="N326" s="51">
        <v>1</v>
      </c>
    </row>
    <row r="327" spans="1:14" x14ac:dyDescent="0.3">
      <c r="A327" s="48" t="s">
        <v>6908</v>
      </c>
      <c r="B327" s="49" t="s">
        <v>80</v>
      </c>
      <c r="C327" s="49" t="s">
        <v>4719</v>
      </c>
      <c r="D327" s="49" t="s">
        <v>1070</v>
      </c>
      <c r="E327" s="49" t="s">
        <v>7176</v>
      </c>
      <c r="F327" s="49" t="s">
        <v>4720</v>
      </c>
      <c r="G327" s="49" t="s">
        <v>1070</v>
      </c>
      <c r="H327" s="49" t="s">
        <v>4718</v>
      </c>
      <c r="I327" s="49" t="s">
        <v>7219</v>
      </c>
      <c r="J327" s="49" t="s">
        <v>1643</v>
      </c>
      <c r="K327" s="49" t="s">
        <v>10201</v>
      </c>
      <c r="L327" s="49" t="s">
        <v>10202</v>
      </c>
      <c r="M327" s="49">
        <v>1</v>
      </c>
      <c r="N327" s="49">
        <v>1</v>
      </c>
    </row>
    <row r="328" spans="1:14" x14ac:dyDescent="0.3">
      <c r="A328" s="50" t="s">
        <v>6908</v>
      </c>
      <c r="B328" s="51" t="s">
        <v>80</v>
      </c>
      <c r="C328" s="51" t="s">
        <v>5394</v>
      </c>
      <c r="D328" s="51" t="s">
        <v>1275</v>
      </c>
      <c r="E328" s="51" t="s">
        <v>7176</v>
      </c>
      <c r="F328" s="51" t="s">
        <v>5395</v>
      </c>
      <c r="G328" s="51" t="s">
        <v>1275</v>
      </c>
      <c r="H328" s="51" t="s">
        <v>5393</v>
      </c>
      <c r="I328" s="51" t="s">
        <v>7220</v>
      </c>
      <c r="J328" s="51" t="s">
        <v>1643</v>
      </c>
      <c r="K328" s="51" t="s">
        <v>10203</v>
      </c>
      <c r="L328" s="51" t="s">
        <v>10204</v>
      </c>
      <c r="M328" s="51">
        <v>1</v>
      </c>
      <c r="N328" s="51">
        <v>1</v>
      </c>
    </row>
    <row r="329" spans="1:14" x14ac:dyDescent="0.3">
      <c r="A329" s="48" t="s">
        <v>6908</v>
      </c>
      <c r="B329" s="49" t="s">
        <v>80</v>
      </c>
      <c r="C329" s="49" t="s">
        <v>5406</v>
      </c>
      <c r="D329" s="49" t="s">
        <v>1279</v>
      </c>
      <c r="E329" s="49" t="s">
        <v>7176</v>
      </c>
      <c r="F329" s="49" t="s">
        <v>5407</v>
      </c>
      <c r="G329" s="49" t="s">
        <v>1279</v>
      </c>
      <c r="H329" s="49" t="s">
        <v>5405</v>
      </c>
      <c r="I329" s="49" t="s">
        <v>7222</v>
      </c>
      <c r="J329" s="49" t="s">
        <v>1643</v>
      </c>
      <c r="K329" s="49" t="s">
        <v>10205</v>
      </c>
      <c r="L329" s="49" t="s">
        <v>10206</v>
      </c>
      <c r="M329" s="49">
        <v>1</v>
      </c>
      <c r="N329" s="49">
        <v>1</v>
      </c>
    </row>
    <row r="330" spans="1:14" x14ac:dyDescent="0.3">
      <c r="A330" s="50" t="s">
        <v>7989</v>
      </c>
      <c r="B330" s="51" t="s">
        <v>126</v>
      </c>
      <c r="C330" s="51" t="s">
        <v>10207</v>
      </c>
      <c r="D330" s="51" t="s">
        <v>10208</v>
      </c>
      <c r="E330" s="51" t="s">
        <v>7229</v>
      </c>
      <c r="F330" s="51" t="s">
        <v>6904</v>
      </c>
      <c r="G330" s="51" t="s">
        <v>6986</v>
      </c>
      <c r="H330" s="51" t="s">
        <v>10209</v>
      </c>
      <c r="I330" s="51" t="s">
        <v>10210</v>
      </c>
      <c r="J330" s="51" t="s">
        <v>10211</v>
      </c>
      <c r="K330" s="51" t="s">
        <v>10212</v>
      </c>
      <c r="L330" s="51" t="s">
        <v>10213</v>
      </c>
      <c r="M330" s="51">
        <v>1</v>
      </c>
      <c r="N330" s="51">
        <v>1</v>
      </c>
    </row>
    <row r="331" spans="1:14" x14ac:dyDescent="0.3">
      <c r="A331" s="48" t="s">
        <v>9248</v>
      </c>
      <c r="B331" s="49" t="s">
        <v>199</v>
      </c>
      <c r="C331" s="49" t="s">
        <v>3136</v>
      </c>
      <c r="D331" s="49" t="s">
        <v>9277</v>
      </c>
      <c r="E331" s="49" t="s">
        <v>7229</v>
      </c>
      <c r="F331" s="49" t="s">
        <v>3137</v>
      </c>
      <c r="G331" s="49" t="s">
        <v>7075</v>
      </c>
      <c r="H331" s="49" t="s">
        <v>3135</v>
      </c>
      <c r="I331" s="49" t="s">
        <v>9278</v>
      </c>
      <c r="J331" s="49" t="s">
        <v>1643</v>
      </c>
      <c r="K331" s="49" t="s">
        <v>10214</v>
      </c>
      <c r="L331" s="49" t="s">
        <v>10215</v>
      </c>
      <c r="M331" s="49">
        <v>1</v>
      </c>
      <c r="N331" s="49">
        <v>1</v>
      </c>
    </row>
    <row r="332" spans="1:14" x14ac:dyDescent="0.3">
      <c r="A332" s="50" t="s">
        <v>9248</v>
      </c>
      <c r="B332" s="51" t="s">
        <v>199</v>
      </c>
      <c r="C332" s="51" t="s">
        <v>2977</v>
      </c>
      <c r="D332" s="51" t="s">
        <v>9267</v>
      </c>
      <c r="E332" s="51" t="s">
        <v>7229</v>
      </c>
      <c r="F332" s="51" t="s">
        <v>2978</v>
      </c>
      <c r="G332" s="51" t="s">
        <v>537</v>
      </c>
      <c r="H332" s="51" t="s">
        <v>2976</v>
      </c>
      <c r="I332" s="51" t="s">
        <v>9268</v>
      </c>
      <c r="J332" s="51" t="s">
        <v>1643</v>
      </c>
      <c r="K332" s="51" t="s">
        <v>10216</v>
      </c>
      <c r="L332" s="51" t="s">
        <v>10217</v>
      </c>
      <c r="M332" s="51">
        <v>1</v>
      </c>
      <c r="N332" s="51">
        <v>1</v>
      </c>
    </row>
    <row r="333" spans="1:14" x14ac:dyDescent="0.3">
      <c r="A333" s="48" t="s">
        <v>2039</v>
      </c>
      <c r="B333" s="49" t="s">
        <v>131</v>
      </c>
      <c r="C333" s="49" t="s">
        <v>6053</v>
      </c>
      <c r="D333" s="49" t="s">
        <v>1477</v>
      </c>
      <c r="E333" s="49" t="s">
        <v>7229</v>
      </c>
      <c r="F333" s="49" t="s">
        <v>6054</v>
      </c>
      <c r="G333" s="49" t="s">
        <v>1477</v>
      </c>
      <c r="H333" s="49" t="s">
        <v>6052</v>
      </c>
      <c r="I333" s="49" t="s">
        <v>8467</v>
      </c>
      <c r="J333" s="49" t="s">
        <v>1774</v>
      </c>
      <c r="K333" s="49" t="s">
        <v>10218</v>
      </c>
      <c r="L333" s="49" t="s">
        <v>10219</v>
      </c>
      <c r="M333" s="49">
        <v>1</v>
      </c>
      <c r="N333" s="49">
        <v>1</v>
      </c>
    </row>
    <row r="334" spans="1:14" x14ac:dyDescent="0.3">
      <c r="A334" s="50" t="s">
        <v>8593</v>
      </c>
      <c r="B334" s="51" t="s">
        <v>143</v>
      </c>
      <c r="C334" s="51" t="s">
        <v>6030</v>
      </c>
      <c r="D334" s="51" t="s">
        <v>1470</v>
      </c>
      <c r="E334" s="51" t="s">
        <v>7229</v>
      </c>
      <c r="F334" s="51" t="s">
        <v>6031</v>
      </c>
      <c r="G334" s="51" t="s">
        <v>1470</v>
      </c>
      <c r="H334" s="51" t="s">
        <v>6029</v>
      </c>
      <c r="I334" s="51" t="s">
        <v>8615</v>
      </c>
      <c r="J334" s="51" t="s">
        <v>5287</v>
      </c>
      <c r="K334" s="51" t="s">
        <v>10220</v>
      </c>
      <c r="L334" s="51" t="s">
        <v>10221</v>
      </c>
      <c r="M334" s="51">
        <v>1</v>
      </c>
      <c r="N334" s="51">
        <v>1</v>
      </c>
    </row>
    <row r="335" spans="1:14" x14ac:dyDescent="0.3">
      <c r="A335" s="48" t="s">
        <v>5739</v>
      </c>
      <c r="B335" s="49" t="s">
        <v>151</v>
      </c>
      <c r="C335" s="49" t="s">
        <v>8690</v>
      </c>
      <c r="D335" s="49" t="s">
        <v>8691</v>
      </c>
      <c r="E335" s="49" t="s">
        <v>7229</v>
      </c>
      <c r="F335" s="49" t="s">
        <v>2845</v>
      </c>
      <c r="G335" s="49" t="s">
        <v>500</v>
      </c>
      <c r="H335" s="49" t="s">
        <v>2846</v>
      </c>
      <c r="I335" s="49" t="s">
        <v>8692</v>
      </c>
      <c r="J335" s="49" t="s">
        <v>1635</v>
      </c>
      <c r="K335" s="49" t="s">
        <v>10222</v>
      </c>
      <c r="L335" s="49" t="s">
        <v>10223</v>
      </c>
      <c r="M335" s="49">
        <v>1</v>
      </c>
      <c r="N335" s="49">
        <v>1</v>
      </c>
    </row>
    <row r="336" spans="1:14" x14ac:dyDescent="0.3">
      <c r="A336" s="50" t="s">
        <v>8616</v>
      </c>
      <c r="B336" s="51" t="s">
        <v>145</v>
      </c>
      <c r="C336" s="51" t="s">
        <v>2643</v>
      </c>
      <c r="D336" s="51" t="s">
        <v>8624</v>
      </c>
      <c r="E336" s="51" t="s">
        <v>7229</v>
      </c>
      <c r="F336" s="51" t="s">
        <v>2644</v>
      </c>
      <c r="G336" s="51" t="s">
        <v>438</v>
      </c>
      <c r="H336" s="51" t="s">
        <v>2642</v>
      </c>
      <c r="I336" s="51" t="s">
        <v>8625</v>
      </c>
      <c r="J336" s="51" t="s">
        <v>1701</v>
      </c>
      <c r="K336" s="51" t="s">
        <v>10224</v>
      </c>
      <c r="L336" s="51" t="s">
        <v>10225</v>
      </c>
      <c r="M336" s="51">
        <v>1</v>
      </c>
      <c r="N336" s="51">
        <v>1</v>
      </c>
    </row>
    <row r="337" spans="1:14" x14ac:dyDescent="0.3">
      <c r="A337" s="48" t="s">
        <v>7355</v>
      </c>
      <c r="B337" s="49" t="s">
        <v>112</v>
      </c>
      <c r="C337" s="49" t="s">
        <v>4844</v>
      </c>
      <c r="D337" s="49" t="s">
        <v>7420</v>
      </c>
      <c r="E337" s="49" t="s">
        <v>7229</v>
      </c>
      <c r="F337" s="49" t="s">
        <v>4845</v>
      </c>
      <c r="G337" s="49" t="s">
        <v>1106</v>
      </c>
      <c r="H337" s="49" t="s">
        <v>4843</v>
      </c>
      <c r="I337" s="49" t="s">
        <v>7421</v>
      </c>
      <c r="J337" s="49" t="s">
        <v>2369</v>
      </c>
      <c r="K337" s="49" t="s">
        <v>10226</v>
      </c>
      <c r="L337" s="49" t="s">
        <v>10227</v>
      </c>
      <c r="M337" s="49">
        <v>1</v>
      </c>
      <c r="N337" s="49">
        <v>1</v>
      </c>
    </row>
    <row r="338" spans="1:14" x14ac:dyDescent="0.3">
      <c r="A338" s="50" t="s">
        <v>9041</v>
      </c>
      <c r="B338" s="51" t="s">
        <v>183</v>
      </c>
      <c r="C338" s="51" t="s">
        <v>9050</v>
      </c>
      <c r="D338" s="51" t="s">
        <v>7007</v>
      </c>
      <c r="E338" s="51" t="s">
        <v>7227</v>
      </c>
      <c r="F338" s="51" t="s">
        <v>6841</v>
      </c>
      <c r="G338" s="51" t="s">
        <v>7007</v>
      </c>
      <c r="H338" s="51" t="s">
        <v>6842</v>
      </c>
      <c r="I338" s="51" t="s">
        <v>9051</v>
      </c>
      <c r="J338" s="51" t="s">
        <v>2921</v>
      </c>
      <c r="K338" s="51" t="s">
        <v>10228</v>
      </c>
      <c r="L338" s="51" t="s">
        <v>10229</v>
      </c>
      <c r="M338" s="51">
        <v>1</v>
      </c>
      <c r="N338" s="51">
        <v>1</v>
      </c>
    </row>
    <row r="339" spans="1:14" x14ac:dyDescent="0.3">
      <c r="A339" s="48" t="s">
        <v>9248</v>
      </c>
      <c r="B339" s="49" t="s">
        <v>199</v>
      </c>
      <c r="C339" s="49" t="s">
        <v>4748</v>
      </c>
      <c r="D339" s="49" t="s">
        <v>9279</v>
      </c>
      <c r="E339" s="49" t="s">
        <v>7229</v>
      </c>
      <c r="F339" s="49" t="s">
        <v>4749</v>
      </c>
      <c r="G339" s="49" t="s">
        <v>6960</v>
      </c>
      <c r="H339" s="49" t="s">
        <v>4747</v>
      </c>
      <c r="I339" s="49" t="s">
        <v>9280</v>
      </c>
      <c r="J339" s="49" t="s">
        <v>1643</v>
      </c>
      <c r="K339" s="49" t="s">
        <v>10230</v>
      </c>
      <c r="L339" s="49" t="s">
        <v>10231</v>
      </c>
      <c r="M339" s="49">
        <v>1</v>
      </c>
      <c r="N339" s="49">
        <v>1</v>
      </c>
    </row>
    <row r="340" spans="1:14" x14ac:dyDescent="0.3">
      <c r="A340" s="50" t="s">
        <v>9041</v>
      </c>
      <c r="B340" s="51" t="s">
        <v>183</v>
      </c>
      <c r="C340" s="51" t="s">
        <v>3300</v>
      </c>
      <c r="D340" s="51" t="s">
        <v>632</v>
      </c>
      <c r="E340" s="51" t="s">
        <v>7229</v>
      </c>
      <c r="F340" s="51" t="s">
        <v>3301</v>
      </c>
      <c r="G340" s="51" t="s">
        <v>632</v>
      </c>
      <c r="H340" s="51" t="s">
        <v>3299</v>
      </c>
      <c r="I340" s="51" t="s">
        <v>9043</v>
      </c>
      <c r="J340" s="51" t="s">
        <v>2793</v>
      </c>
      <c r="K340" s="51" t="s">
        <v>10232</v>
      </c>
      <c r="L340" s="51" t="s">
        <v>10233</v>
      </c>
      <c r="M340" s="51">
        <v>1</v>
      </c>
      <c r="N340" s="51">
        <v>1</v>
      </c>
    </row>
    <row r="341" spans="1:14" x14ac:dyDescent="0.3">
      <c r="A341" s="48" t="s">
        <v>9041</v>
      </c>
      <c r="B341" s="49" t="s">
        <v>183</v>
      </c>
      <c r="C341" s="49" t="s">
        <v>2791</v>
      </c>
      <c r="D341" s="49" t="s">
        <v>484</v>
      </c>
      <c r="E341" s="49" t="s">
        <v>7229</v>
      </c>
      <c r="F341" s="49" t="s">
        <v>2792</v>
      </c>
      <c r="G341" s="49" t="s">
        <v>484</v>
      </c>
      <c r="H341" s="49" t="s">
        <v>2790</v>
      </c>
      <c r="I341" s="49" t="s">
        <v>9042</v>
      </c>
      <c r="J341" s="49" t="s">
        <v>2793</v>
      </c>
      <c r="K341" s="49" t="s">
        <v>10234</v>
      </c>
      <c r="L341" s="49" t="s">
        <v>10235</v>
      </c>
      <c r="M341" s="49">
        <v>1</v>
      </c>
      <c r="N341" s="49">
        <v>1</v>
      </c>
    </row>
    <row r="342" spans="1:14" x14ac:dyDescent="0.3">
      <c r="A342" s="50" t="s">
        <v>9041</v>
      </c>
      <c r="B342" s="51" t="s">
        <v>183</v>
      </c>
      <c r="C342" s="51" t="s">
        <v>3790</v>
      </c>
      <c r="D342" s="51" t="s">
        <v>783</v>
      </c>
      <c r="E342" s="51" t="s">
        <v>7229</v>
      </c>
      <c r="F342" s="51" t="s">
        <v>3791</v>
      </c>
      <c r="G342" s="51" t="s">
        <v>783</v>
      </c>
      <c r="H342" s="51" t="s">
        <v>3789</v>
      </c>
      <c r="I342" s="51" t="s">
        <v>9044</v>
      </c>
      <c r="J342" s="51" t="s">
        <v>3792</v>
      </c>
      <c r="K342" s="51" t="s">
        <v>10236</v>
      </c>
      <c r="L342" s="51" t="s">
        <v>10237</v>
      </c>
      <c r="M342" s="51">
        <v>1</v>
      </c>
      <c r="N342" s="51">
        <v>1</v>
      </c>
    </row>
    <row r="343" spans="1:14" x14ac:dyDescent="0.3">
      <c r="A343" s="48" t="s">
        <v>9041</v>
      </c>
      <c r="B343" s="49" t="s">
        <v>183</v>
      </c>
      <c r="C343" s="49" t="s">
        <v>6544</v>
      </c>
      <c r="D343" s="49" t="s">
        <v>1625</v>
      </c>
      <c r="E343" s="49" t="s">
        <v>7229</v>
      </c>
      <c r="F343" s="49" t="s">
        <v>6545</v>
      </c>
      <c r="G343" s="49" t="s">
        <v>1625</v>
      </c>
      <c r="H343" s="49" t="s">
        <v>6543</v>
      </c>
      <c r="I343" s="49" t="s">
        <v>9057</v>
      </c>
      <c r="J343" s="49" t="s">
        <v>6546</v>
      </c>
      <c r="K343" s="49" t="s">
        <v>10238</v>
      </c>
      <c r="L343" s="49" t="s">
        <v>10239</v>
      </c>
      <c r="M343" s="49">
        <v>1</v>
      </c>
      <c r="N343" s="49">
        <v>1</v>
      </c>
    </row>
    <row r="344" spans="1:14" x14ac:dyDescent="0.3">
      <c r="A344" s="50" t="s">
        <v>9181</v>
      </c>
      <c r="B344" s="51" t="s">
        <v>197</v>
      </c>
      <c r="C344" s="51" t="s">
        <v>5033</v>
      </c>
      <c r="D344" s="51" t="s">
        <v>1165</v>
      </c>
      <c r="E344" s="51" t="s">
        <v>7229</v>
      </c>
      <c r="F344" s="51" t="s">
        <v>5034</v>
      </c>
      <c r="G344" s="51" t="s">
        <v>1165</v>
      </c>
      <c r="H344" s="51" t="s">
        <v>5032</v>
      </c>
      <c r="I344" s="51" t="s">
        <v>9235</v>
      </c>
      <c r="J344" s="51" t="s">
        <v>2369</v>
      </c>
      <c r="K344" s="51" t="s">
        <v>10240</v>
      </c>
      <c r="L344" s="51" t="s">
        <v>10241</v>
      </c>
      <c r="M344" s="51">
        <v>1</v>
      </c>
      <c r="N344" s="51">
        <v>1</v>
      </c>
    </row>
    <row r="345" spans="1:14" x14ac:dyDescent="0.3">
      <c r="A345" s="48" t="s">
        <v>8978</v>
      </c>
      <c r="B345" s="49" t="s">
        <v>181</v>
      </c>
      <c r="C345" s="49" t="s">
        <v>1885</v>
      </c>
      <c r="D345" s="49" t="s">
        <v>217</v>
      </c>
      <c r="E345" s="49" t="s">
        <v>7229</v>
      </c>
      <c r="F345" s="49" t="s">
        <v>1886</v>
      </c>
      <c r="G345" s="49" t="s">
        <v>217</v>
      </c>
      <c r="H345" s="49" t="s">
        <v>1884</v>
      </c>
      <c r="I345" s="49" t="s">
        <v>8980</v>
      </c>
      <c r="J345" s="49" t="s">
        <v>1887</v>
      </c>
      <c r="K345" s="49" t="s">
        <v>10242</v>
      </c>
      <c r="L345" s="49" t="s">
        <v>10243</v>
      </c>
      <c r="M345" s="49">
        <v>1</v>
      </c>
      <c r="N345" s="49">
        <v>1</v>
      </c>
    </row>
    <row r="346" spans="1:14" x14ac:dyDescent="0.3">
      <c r="A346" s="50" t="s">
        <v>9058</v>
      </c>
      <c r="B346" s="51" t="s">
        <v>185</v>
      </c>
      <c r="C346" s="51" t="s">
        <v>2421</v>
      </c>
      <c r="D346" s="51" t="s">
        <v>375</v>
      </c>
      <c r="E346" s="51" t="s">
        <v>7229</v>
      </c>
      <c r="F346" s="51" t="s">
        <v>2422</v>
      </c>
      <c r="G346" s="51" t="s">
        <v>375</v>
      </c>
      <c r="H346" s="51" t="s">
        <v>2420</v>
      </c>
      <c r="I346" s="51" t="s">
        <v>9062</v>
      </c>
      <c r="J346" s="51" t="s">
        <v>2423</v>
      </c>
      <c r="K346" s="51" t="s">
        <v>10244</v>
      </c>
      <c r="L346" s="51" t="s">
        <v>10245</v>
      </c>
      <c r="M346" s="51">
        <v>1</v>
      </c>
      <c r="N346" s="51">
        <v>1</v>
      </c>
    </row>
    <row r="347" spans="1:14" x14ac:dyDescent="0.3">
      <c r="A347" s="48" t="s">
        <v>6908</v>
      </c>
      <c r="B347" s="49" t="s">
        <v>80</v>
      </c>
      <c r="C347" s="49" t="s">
        <v>4701</v>
      </c>
      <c r="D347" s="49" t="s">
        <v>7216</v>
      </c>
      <c r="E347" s="49" t="s">
        <v>7176</v>
      </c>
      <c r="F347" s="49" t="s">
        <v>4702</v>
      </c>
      <c r="G347" s="49" t="s">
        <v>1064</v>
      </c>
      <c r="H347" s="49" t="s">
        <v>4700</v>
      </c>
      <c r="I347" s="49" t="s">
        <v>7217</v>
      </c>
      <c r="J347" s="49" t="s">
        <v>1643</v>
      </c>
      <c r="K347" s="49" t="s">
        <v>10246</v>
      </c>
      <c r="L347" s="49" t="s">
        <v>10247</v>
      </c>
      <c r="M347" s="49">
        <v>1</v>
      </c>
      <c r="N347" s="49">
        <v>1</v>
      </c>
    </row>
    <row r="348" spans="1:14" x14ac:dyDescent="0.3">
      <c r="A348" s="50" t="s">
        <v>7989</v>
      </c>
      <c r="B348" s="51" t="s">
        <v>126</v>
      </c>
      <c r="C348" s="51" t="s">
        <v>5374</v>
      </c>
      <c r="D348" s="51" t="s">
        <v>1269</v>
      </c>
      <c r="E348" s="51" t="s">
        <v>7311</v>
      </c>
      <c r="F348" s="51" t="s">
        <v>5375</v>
      </c>
      <c r="G348" s="51" t="s">
        <v>1269</v>
      </c>
      <c r="H348" s="51" t="s">
        <v>5373</v>
      </c>
      <c r="I348" s="51" t="s">
        <v>8077</v>
      </c>
      <c r="J348" s="51" t="s">
        <v>1635</v>
      </c>
      <c r="K348" s="51" t="s">
        <v>10248</v>
      </c>
      <c r="L348" s="51" t="s">
        <v>10249</v>
      </c>
      <c r="M348" s="51">
        <v>1</v>
      </c>
      <c r="N348" s="51">
        <v>1</v>
      </c>
    </row>
    <row r="349" spans="1:14" x14ac:dyDescent="0.3">
      <c r="A349" s="48" t="s">
        <v>7989</v>
      </c>
      <c r="B349" s="49" t="s">
        <v>126</v>
      </c>
      <c r="C349" s="49" t="s">
        <v>4561</v>
      </c>
      <c r="D349" s="49" t="s">
        <v>1021</v>
      </c>
      <c r="E349" s="49" t="s">
        <v>7311</v>
      </c>
      <c r="F349" s="49" t="s">
        <v>4562</v>
      </c>
      <c r="G349" s="49" t="s">
        <v>1021</v>
      </c>
      <c r="H349" s="49" t="s">
        <v>4560</v>
      </c>
      <c r="I349" s="49" t="s">
        <v>8063</v>
      </c>
      <c r="J349" s="49" t="s">
        <v>1635</v>
      </c>
      <c r="K349" s="49" t="s">
        <v>10250</v>
      </c>
      <c r="L349" s="49" t="s">
        <v>10251</v>
      </c>
      <c r="M349" s="49">
        <v>1</v>
      </c>
      <c r="N349" s="49">
        <v>1</v>
      </c>
    </row>
    <row r="350" spans="1:14" x14ac:dyDescent="0.3">
      <c r="A350" s="50" t="s">
        <v>7989</v>
      </c>
      <c r="B350" s="51" t="s">
        <v>126</v>
      </c>
      <c r="C350" s="51" t="s">
        <v>4548</v>
      </c>
      <c r="D350" s="51" t="s">
        <v>1016</v>
      </c>
      <c r="E350" s="51" t="s">
        <v>7311</v>
      </c>
      <c r="F350" s="51" t="s">
        <v>4549</v>
      </c>
      <c r="G350" s="51" t="s">
        <v>1016</v>
      </c>
      <c r="H350" s="51" t="s">
        <v>4547</v>
      </c>
      <c r="I350" s="51" t="s">
        <v>8062</v>
      </c>
      <c r="J350" s="51" t="s">
        <v>1635</v>
      </c>
      <c r="K350" s="51" t="s">
        <v>10252</v>
      </c>
      <c r="L350" s="51" t="s">
        <v>10253</v>
      </c>
      <c r="M350" s="51">
        <v>1</v>
      </c>
      <c r="N350" s="51">
        <v>1</v>
      </c>
    </row>
    <row r="351" spans="1:14" x14ac:dyDescent="0.3">
      <c r="A351" s="48" t="s">
        <v>7989</v>
      </c>
      <c r="B351" s="49" t="s">
        <v>126</v>
      </c>
      <c r="C351" s="49" t="s">
        <v>4574</v>
      </c>
      <c r="D351" s="49" t="s">
        <v>1026</v>
      </c>
      <c r="E351" s="49" t="s">
        <v>7229</v>
      </c>
      <c r="F351" s="49" t="s">
        <v>4575</v>
      </c>
      <c r="G351" s="49" t="s">
        <v>1026</v>
      </c>
      <c r="H351" s="49" t="s">
        <v>4573</v>
      </c>
      <c r="I351" s="49" t="s">
        <v>8064</v>
      </c>
      <c r="J351" s="49" t="s">
        <v>1635</v>
      </c>
      <c r="K351" s="49" t="s">
        <v>10254</v>
      </c>
      <c r="L351" s="49" t="s">
        <v>10255</v>
      </c>
      <c r="M351" s="49">
        <v>1</v>
      </c>
      <c r="N351" s="49">
        <v>1</v>
      </c>
    </row>
    <row r="352" spans="1:14" x14ac:dyDescent="0.3">
      <c r="A352" s="50" t="s">
        <v>1767</v>
      </c>
      <c r="B352" s="51" t="s">
        <v>141</v>
      </c>
      <c r="C352" s="51" t="s">
        <v>6199</v>
      </c>
      <c r="D352" s="51" t="s">
        <v>1523</v>
      </c>
      <c r="E352" s="51" t="s">
        <v>7229</v>
      </c>
      <c r="F352" s="51" t="s">
        <v>6200</v>
      </c>
      <c r="G352" s="51" t="s">
        <v>1523</v>
      </c>
      <c r="H352" s="51" t="s">
        <v>6198</v>
      </c>
      <c r="I352" s="51" t="s">
        <v>8588</v>
      </c>
      <c r="J352" s="51" t="s">
        <v>2579</v>
      </c>
      <c r="K352" s="51" t="s">
        <v>10256</v>
      </c>
      <c r="L352" s="51" t="s">
        <v>10257</v>
      </c>
      <c r="M352" s="51">
        <v>1</v>
      </c>
      <c r="N352" s="51">
        <v>1</v>
      </c>
    </row>
    <row r="353" spans="1:14" x14ac:dyDescent="0.3">
      <c r="A353" s="48" t="s">
        <v>9457</v>
      </c>
      <c r="B353" s="49" t="s">
        <v>218</v>
      </c>
      <c r="C353" s="49" t="s">
        <v>6231</v>
      </c>
      <c r="D353" s="49" t="s">
        <v>1533</v>
      </c>
      <c r="E353" s="49" t="s">
        <v>7176</v>
      </c>
      <c r="F353" s="49" t="s">
        <v>6232</v>
      </c>
      <c r="G353" s="49" t="s">
        <v>1533</v>
      </c>
      <c r="H353" s="49" t="s">
        <v>6230</v>
      </c>
      <c r="I353" s="49" t="s">
        <v>9458</v>
      </c>
      <c r="J353" s="49" t="s">
        <v>6233</v>
      </c>
      <c r="K353" s="49" t="s">
        <v>10258</v>
      </c>
      <c r="L353" s="49" t="s">
        <v>10259</v>
      </c>
      <c r="M353" s="49">
        <v>1</v>
      </c>
      <c r="N353" s="49">
        <v>1</v>
      </c>
    </row>
    <row r="354" spans="1:14" x14ac:dyDescent="0.3">
      <c r="A354" s="50" t="s">
        <v>7527</v>
      </c>
      <c r="B354" s="51" t="s">
        <v>114</v>
      </c>
      <c r="C354" s="51" t="s">
        <v>6120</v>
      </c>
      <c r="D354" s="51" t="s">
        <v>1499</v>
      </c>
      <c r="E354" s="51" t="s">
        <v>7229</v>
      </c>
      <c r="F354" s="51" t="s">
        <v>6121</v>
      </c>
      <c r="G354" s="51" t="s">
        <v>1499</v>
      </c>
      <c r="H354" s="51" t="s">
        <v>6119</v>
      </c>
      <c r="I354" s="51" t="s">
        <v>7843</v>
      </c>
      <c r="J354" s="51" t="s">
        <v>1643</v>
      </c>
      <c r="K354" s="51" t="s">
        <v>10260</v>
      </c>
      <c r="L354" s="51" t="s">
        <v>10261</v>
      </c>
      <c r="M354" s="51">
        <v>1</v>
      </c>
      <c r="N354" s="51">
        <v>1</v>
      </c>
    </row>
    <row r="355" spans="1:14" x14ac:dyDescent="0.3">
      <c r="A355" s="48" t="s">
        <v>7527</v>
      </c>
      <c r="B355" s="49" t="s">
        <v>114</v>
      </c>
      <c r="C355" s="49" t="s">
        <v>5269</v>
      </c>
      <c r="D355" s="49" t="s">
        <v>1237</v>
      </c>
      <c r="E355" s="49" t="s">
        <v>7229</v>
      </c>
      <c r="F355" s="49" t="s">
        <v>5270</v>
      </c>
      <c r="G355" s="49" t="s">
        <v>1237</v>
      </c>
      <c r="H355" s="49" t="s">
        <v>5268</v>
      </c>
      <c r="I355" s="49" t="s">
        <v>7812</v>
      </c>
      <c r="J355" s="49" t="s">
        <v>1643</v>
      </c>
      <c r="K355" s="49" t="s">
        <v>10262</v>
      </c>
      <c r="L355" s="49" t="s">
        <v>10263</v>
      </c>
      <c r="M355" s="49">
        <v>1</v>
      </c>
      <c r="N355" s="49">
        <v>1</v>
      </c>
    </row>
    <row r="356" spans="1:14" x14ac:dyDescent="0.3">
      <c r="A356" s="50" t="s">
        <v>7527</v>
      </c>
      <c r="B356" s="51" t="s">
        <v>114</v>
      </c>
      <c r="C356" s="51" t="s">
        <v>4860</v>
      </c>
      <c r="D356" s="51" t="s">
        <v>1110</v>
      </c>
      <c r="E356" s="51" t="s">
        <v>7229</v>
      </c>
      <c r="F356" s="51" t="s">
        <v>4861</v>
      </c>
      <c r="G356" s="51" t="s">
        <v>1110</v>
      </c>
      <c r="H356" s="51" t="s">
        <v>4859</v>
      </c>
      <c r="I356" s="51" t="s">
        <v>7769</v>
      </c>
      <c r="J356" s="51" t="s">
        <v>1643</v>
      </c>
      <c r="K356" s="51" t="s">
        <v>10264</v>
      </c>
      <c r="L356" s="51" t="s">
        <v>10265</v>
      </c>
      <c r="M356" s="51">
        <v>1</v>
      </c>
      <c r="N356" s="51">
        <v>1</v>
      </c>
    </row>
    <row r="357" spans="1:14" x14ac:dyDescent="0.3">
      <c r="A357" s="48" t="s">
        <v>8593</v>
      </c>
      <c r="B357" s="49" t="s">
        <v>143</v>
      </c>
      <c r="C357" s="49" t="s">
        <v>4588</v>
      </c>
      <c r="D357" s="49" t="s">
        <v>8599</v>
      </c>
      <c r="E357" s="49" t="s">
        <v>7229</v>
      </c>
      <c r="F357" s="49" t="s">
        <v>4589</v>
      </c>
      <c r="G357" s="49" t="s">
        <v>1030</v>
      </c>
      <c r="H357" s="49" t="s">
        <v>4587</v>
      </c>
      <c r="I357" s="49" t="s">
        <v>8600</v>
      </c>
      <c r="J357" s="49" t="s">
        <v>1701</v>
      </c>
      <c r="K357" s="49" t="s">
        <v>10266</v>
      </c>
      <c r="L357" s="49" t="s">
        <v>10267</v>
      </c>
      <c r="M357" s="49">
        <v>1</v>
      </c>
      <c r="N357" s="49">
        <v>1</v>
      </c>
    </row>
    <row r="358" spans="1:14" x14ac:dyDescent="0.3">
      <c r="A358" s="50" t="s">
        <v>8136</v>
      </c>
      <c r="B358" s="51" t="s">
        <v>3</v>
      </c>
      <c r="C358" s="51" t="s">
        <v>4089</v>
      </c>
      <c r="D358" s="51" t="s">
        <v>870</v>
      </c>
      <c r="E358" s="51" t="s">
        <v>7311</v>
      </c>
      <c r="F358" s="51" t="s">
        <v>4090</v>
      </c>
      <c r="G358" s="51" t="s">
        <v>870</v>
      </c>
      <c r="H358" s="51" t="s">
        <v>4088</v>
      </c>
      <c r="I358" s="51" t="s">
        <v>8272</v>
      </c>
      <c r="J358" s="51" t="s">
        <v>1635</v>
      </c>
      <c r="K358" s="51" t="s">
        <v>10268</v>
      </c>
      <c r="L358" s="51" t="s">
        <v>10269</v>
      </c>
      <c r="M358" s="51">
        <v>1</v>
      </c>
      <c r="N358" s="51">
        <v>1</v>
      </c>
    </row>
    <row r="359" spans="1:14" x14ac:dyDescent="0.3">
      <c r="A359" s="48" t="s">
        <v>8136</v>
      </c>
      <c r="B359" s="49" t="s">
        <v>3</v>
      </c>
      <c r="C359" s="49" t="s">
        <v>2708</v>
      </c>
      <c r="D359" s="49" t="s">
        <v>458</v>
      </c>
      <c r="E359" s="49" t="s">
        <v>7311</v>
      </c>
      <c r="F359" s="49" t="s">
        <v>2709</v>
      </c>
      <c r="G359" s="49" t="s">
        <v>458</v>
      </c>
      <c r="H359" s="49" t="s">
        <v>2707</v>
      </c>
      <c r="I359" s="49" t="s">
        <v>8198</v>
      </c>
      <c r="J359" s="49" t="s">
        <v>1635</v>
      </c>
      <c r="K359" s="49" t="s">
        <v>10270</v>
      </c>
      <c r="L359" s="49" t="s">
        <v>10271</v>
      </c>
      <c r="M359" s="49">
        <v>1</v>
      </c>
      <c r="N359" s="49">
        <v>1</v>
      </c>
    </row>
    <row r="360" spans="1:14" x14ac:dyDescent="0.3">
      <c r="A360" s="50" t="s">
        <v>8136</v>
      </c>
      <c r="B360" s="51" t="s">
        <v>3</v>
      </c>
      <c r="C360" s="51" t="s">
        <v>3375</v>
      </c>
      <c r="D360" s="51" t="s">
        <v>656</v>
      </c>
      <c r="E360" s="51" t="s">
        <v>7311</v>
      </c>
      <c r="F360" s="51" t="s">
        <v>3376</v>
      </c>
      <c r="G360" s="51" t="s">
        <v>656</v>
      </c>
      <c r="H360" s="51" t="s">
        <v>3374</v>
      </c>
      <c r="I360" s="51" t="s">
        <v>8226</v>
      </c>
      <c r="J360" s="51" t="s">
        <v>1635</v>
      </c>
      <c r="K360" s="51" t="s">
        <v>10272</v>
      </c>
      <c r="L360" s="51" t="s">
        <v>10273</v>
      </c>
      <c r="M360" s="51">
        <v>1</v>
      </c>
      <c r="N360" s="51">
        <v>1</v>
      </c>
    </row>
    <row r="361" spans="1:14" x14ac:dyDescent="0.3">
      <c r="A361" s="48" t="s">
        <v>8136</v>
      </c>
      <c r="B361" s="49" t="s">
        <v>3</v>
      </c>
      <c r="C361" s="49" t="s">
        <v>1633</v>
      </c>
      <c r="D361" s="49" t="s">
        <v>8137</v>
      </c>
      <c r="E361" s="49" t="s">
        <v>7311</v>
      </c>
      <c r="F361" s="49" t="s">
        <v>1634</v>
      </c>
      <c r="G361" s="49" t="s">
        <v>50</v>
      </c>
      <c r="H361" s="49" t="s">
        <v>1632</v>
      </c>
      <c r="I361" s="49" t="s">
        <v>8138</v>
      </c>
      <c r="J361" s="49" t="s">
        <v>1635</v>
      </c>
      <c r="K361" s="49" t="s">
        <v>10274</v>
      </c>
      <c r="L361" s="49" t="s">
        <v>10275</v>
      </c>
      <c r="M361" s="49">
        <v>1</v>
      </c>
      <c r="N361" s="49">
        <v>1</v>
      </c>
    </row>
    <row r="362" spans="1:14" x14ac:dyDescent="0.3">
      <c r="A362" s="50" t="s">
        <v>8136</v>
      </c>
      <c r="B362" s="51" t="s">
        <v>3</v>
      </c>
      <c r="C362" s="51" t="s">
        <v>3188</v>
      </c>
      <c r="D362" s="51" t="s">
        <v>599</v>
      </c>
      <c r="E362" s="51" t="s">
        <v>7311</v>
      </c>
      <c r="F362" s="51" t="s">
        <v>3189</v>
      </c>
      <c r="G362" s="51" t="s">
        <v>599</v>
      </c>
      <c r="H362" s="51" t="s">
        <v>3187</v>
      </c>
      <c r="I362" s="51" t="s">
        <v>8218</v>
      </c>
      <c r="J362" s="51" t="s">
        <v>1635</v>
      </c>
      <c r="K362" s="51" t="s">
        <v>10276</v>
      </c>
      <c r="L362" s="51" t="s">
        <v>10277</v>
      </c>
      <c r="M362" s="51">
        <v>1</v>
      </c>
      <c r="N362" s="51">
        <v>1</v>
      </c>
    </row>
    <row r="363" spans="1:14" x14ac:dyDescent="0.3">
      <c r="A363" s="48" t="s">
        <v>8136</v>
      </c>
      <c r="B363" s="49" t="s">
        <v>3</v>
      </c>
      <c r="C363" s="49" t="s">
        <v>3261</v>
      </c>
      <c r="D363" s="49" t="s">
        <v>620</v>
      </c>
      <c r="E363" s="49" t="s">
        <v>7311</v>
      </c>
      <c r="F363" s="49" t="s">
        <v>3262</v>
      </c>
      <c r="G363" s="49" t="s">
        <v>620</v>
      </c>
      <c r="H363" s="49" t="s">
        <v>3260</v>
      </c>
      <c r="I363" s="49" t="s">
        <v>8224</v>
      </c>
      <c r="J363" s="49" t="s">
        <v>1635</v>
      </c>
      <c r="K363" s="49" t="s">
        <v>10278</v>
      </c>
      <c r="L363" s="49" t="s">
        <v>10279</v>
      </c>
      <c r="M363" s="49">
        <v>1</v>
      </c>
      <c r="N363" s="49">
        <v>1</v>
      </c>
    </row>
    <row r="364" spans="1:14" x14ac:dyDescent="0.3">
      <c r="A364" s="50" t="s">
        <v>8616</v>
      </c>
      <c r="B364" s="51" t="s">
        <v>145</v>
      </c>
      <c r="C364" s="51" t="s">
        <v>4416</v>
      </c>
      <c r="D364" s="51" t="s">
        <v>972</v>
      </c>
      <c r="E364" s="51" t="s">
        <v>7229</v>
      </c>
      <c r="F364" s="51" t="s">
        <v>4417</v>
      </c>
      <c r="G364" s="51" t="s">
        <v>972</v>
      </c>
      <c r="H364" s="51" t="s">
        <v>4415</v>
      </c>
      <c r="I364" s="51" t="s">
        <v>8635</v>
      </c>
      <c r="J364" s="51" t="s">
        <v>1701</v>
      </c>
      <c r="K364" s="51" t="s">
        <v>10280</v>
      </c>
      <c r="L364" s="51" t="s">
        <v>10281</v>
      </c>
      <c r="M364" s="51">
        <v>1</v>
      </c>
      <c r="N364" s="51">
        <v>1</v>
      </c>
    </row>
    <row r="365" spans="1:14" x14ac:dyDescent="0.3">
      <c r="A365" s="48" t="s">
        <v>7527</v>
      </c>
      <c r="B365" s="49" t="s">
        <v>114</v>
      </c>
      <c r="C365" s="49" t="s">
        <v>4440</v>
      </c>
      <c r="D365" s="49" t="s">
        <v>7739</v>
      </c>
      <c r="E365" s="49" t="s">
        <v>7229</v>
      </c>
      <c r="F365" s="49" t="s">
        <v>4441</v>
      </c>
      <c r="G365" s="49" t="s">
        <v>980</v>
      </c>
      <c r="H365" s="49" t="s">
        <v>4439</v>
      </c>
      <c r="I365" s="49" t="s">
        <v>7740</v>
      </c>
      <c r="J365" s="49" t="s">
        <v>1643</v>
      </c>
      <c r="K365" s="49" t="s">
        <v>10282</v>
      </c>
      <c r="L365" s="49" t="s">
        <v>10283</v>
      </c>
      <c r="M365" s="49">
        <v>1</v>
      </c>
      <c r="N365" s="49">
        <v>1</v>
      </c>
    </row>
    <row r="366" spans="1:14" x14ac:dyDescent="0.3">
      <c r="A366" s="50" t="s">
        <v>9409</v>
      </c>
      <c r="B366" s="51" t="s">
        <v>215</v>
      </c>
      <c r="C366" s="51" t="s">
        <v>3943</v>
      </c>
      <c r="D366" s="51" t="s">
        <v>825</v>
      </c>
      <c r="E366" s="51" t="s">
        <v>7229</v>
      </c>
      <c r="F366" s="51" t="s">
        <v>3944</v>
      </c>
      <c r="G366" s="51" t="s">
        <v>825</v>
      </c>
      <c r="H366" s="51" t="s">
        <v>3942</v>
      </c>
      <c r="I366" s="51" t="s">
        <v>9426</v>
      </c>
      <c r="J366" s="51" t="s">
        <v>3945</v>
      </c>
      <c r="K366" s="51" t="s">
        <v>10284</v>
      </c>
      <c r="L366" s="51" t="s">
        <v>10285</v>
      </c>
      <c r="M366" s="51">
        <v>1</v>
      </c>
      <c r="N366" s="51">
        <v>1</v>
      </c>
    </row>
    <row r="367" spans="1:14" x14ac:dyDescent="0.3">
      <c r="A367" s="48" t="s">
        <v>8822</v>
      </c>
      <c r="B367" s="49" t="s">
        <v>165</v>
      </c>
      <c r="C367" s="49" t="s">
        <v>2383</v>
      </c>
      <c r="D367" s="49" t="s">
        <v>363</v>
      </c>
      <c r="E367" s="49" t="s">
        <v>7229</v>
      </c>
      <c r="F367" s="49" t="s">
        <v>2384</v>
      </c>
      <c r="G367" s="49" t="s">
        <v>363</v>
      </c>
      <c r="H367" s="49" t="s">
        <v>2382</v>
      </c>
      <c r="I367" s="49" t="s">
        <v>8823</v>
      </c>
      <c r="J367" s="49" t="s">
        <v>2310</v>
      </c>
      <c r="K367" s="49" t="s">
        <v>10286</v>
      </c>
      <c r="L367" s="49" t="s">
        <v>10287</v>
      </c>
      <c r="M367" s="49">
        <v>1</v>
      </c>
      <c r="N367" s="49">
        <v>1</v>
      </c>
    </row>
    <row r="368" spans="1:14" x14ac:dyDescent="0.3">
      <c r="A368" s="50" t="s">
        <v>5739</v>
      </c>
      <c r="B368" s="51" t="s">
        <v>151</v>
      </c>
      <c r="C368" s="51" t="s">
        <v>2971</v>
      </c>
      <c r="D368" s="51" t="s">
        <v>8704</v>
      </c>
      <c r="E368" s="51" t="s">
        <v>7229</v>
      </c>
      <c r="F368" s="51" t="s">
        <v>2972</v>
      </c>
      <c r="G368" s="51" t="s">
        <v>535</v>
      </c>
      <c r="H368" s="51" t="s">
        <v>2970</v>
      </c>
      <c r="I368" s="51" t="s">
        <v>8705</v>
      </c>
      <c r="J368" s="51" t="s">
        <v>1635</v>
      </c>
      <c r="K368" s="51" t="s">
        <v>10288</v>
      </c>
      <c r="L368" s="51" t="s">
        <v>10289</v>
      </c>
      <c r="M368" s="51">
        <v>1</v>
      </c>
      <c r="N368" s="51">
        <v>1</v>
      </c>
    </row>
    <row r="369" spans="1:14" x14ac:dyDescent="0.3">
      <c r="A369" s="48" t="s">
        <v>5739</v>
      </c>
      <c r="B369" s="49" t="s">
        <v>151</v>
      </c>
      <c r="C369" s="49" t="s">
        <v>2854</v>
      </c>
      <c r="D369" s="49" t="s">
        <v>503</v>
      </c>
      <c r="E369" s="49" t="s">
        <v>7229</v>
      </c>
      <c r="F369" s="49" t="s">
        <v>2855</v>
      </c>
      <c r="G369" s="49" t="s">
        <v>503</v>
      </c>
      <c r="H369" s="49" t="s">
        <v>2853</v>
      </c>
      <c r="I369" s="49" t="s">
        <v>8693</v>
      </c>
      <c r="J369" s="49" t="s">
        <v>1671</v>
      </c>
      <c r="K369" s="49" t="s">
        <v>10290</v>
      </c>
      <c r="L369" s="49" t="s">
        <v>10291</v>
      </c>
      <c r="M369" s="49">
        <v>1</v>
      </c>
      <c r="N369" s="49">
        <v>1</v>
      </c>
    </row>
    <row r="370" spans="1:14" x14ac:dyDescent="0.3">
      <c r="A370" s="50" t="s">
        <v>7896</v>
      </c>
      <c r="B370" s="51" t="s">
        <v>117</v>
      </c>
      <c r="C370" s="51" t="s">
        <v>2297</v>
      </c>
      <c r="D370" s="51" t="s">
        <v>338</v>
      </c>
      <c r="E370" s="51" t="s">
        <v>7229</v>
      </c>
      <c r="F370" s="51" t="s">
        <v>2298</v>
      </c>
      <c r="G370" s="51" t="s">
        <v>338</v>
      </c>
      <c r="H370" s="51" t="s">
        <v>2296</v>
      </c>
      <c r="I370" s="51" t="s">
        <v>7900</v>
      </c>
      <c r="J370" s="51" t="s">
        <v>2299</v>
      </c>
      <c r="K370" s="51" t="s">
        <v>10292</v>
      </c>
      <c r="L370" s="51" t="s">
        <v>10293</v>
      </c>
      <c r="M370" s="51">
        <v>1</v>
      </c>
      <c r="N370" s="51">
        <v>1</v>
      </c>
    </row>
    <row r="371" spans="1:14" x14ac:dyDescent="0.3">
      <c r="A371" s="48" t="s">
        <v>6900</v>
      </c>
      <c r="B371" s="49" t="s">
        <v>161</v>
      </c>
      <c r="C371" s="49" t="s">
        <v>8789</v>
      </c>
      <c r="D371" s="49" t="s">
        <v>8790</v>
      </c>
      <c r="E371" s="49" t="s">
        <v>7227</v>
      </c>
      <c r="F371" s="49" t="s">
        <v>6798</v>
      </c>
      <c r="G371" s="49" t="s">
        <v>6924</v>
      </c>
      <c r="H371" s="49" t="s">
        <v>6799</v>
      </c>
      <c r="I371" s="49" t="s">
        <v>8791</v>
      </c>
      <c r="J371" s="49" t="s">
        <v>2349</v>
      </c>
      <c r="K371" s="49" t="s">
        <v>10294</v>
      </c>
      <c r="L371" s="49" t="s">
        <v>10295</v>
      </c>
      <c r="M371" s="49">
        <v>1</v>
      </c>
      <c r="N371" s="49">
        <v>1</v>
      </c>
    </row>
    <row r="372" spans="1:14" x14ac:dyDescent="0.3">
      <c r="A372" s="50" t="s">
        <v>7355</v>
      </c>
      <c r="B372" s="51" t="s">
        <v>112</v>
      </c>
      <c r="C372" s="51" t="s">
        <v>4828</v>
      </c>
      <c r="D372" s="51" t="s">
        <v>7414</v>
      </c>
      <c r="E372" s="51" t="s">
        <v>7311</v>
      </c>
      <c r="F372" s="51" t="s">
        <v>4829</v>
      </c>
      <c r="G372" s="51" t="s">
        <v>1101</v>
      </c>
      <c r="H372" s="51" t="s">
        <v>4827</v>
      </c>
      <c r="I372" s="51" t="s">
        <v>7415</v>
      </c>
      <c r="J372" s="51" t="s">
        <v>1643</v>
      </c>
      <c r="K372" s="51" t="s">
        <v>10296</v>
      </c>
      <c r="L372" s="51" t="s">
        <v>10297</v>
      </c>
      <c r="M372" s="51">
        <v>1</v>
      </c>
      <c r="N372" s="51">
        <v>1</v>
      </c>
    </row>
    <row r="373" spans="1:14" x14ac:dyDescent="0.3">
      <c r="A373" s="48" t="s">
        <v>6795</v>
      </c>
      <c r="B373" s="49" t="s">
        <v>205</v>
      </c>
      <c r="C373" s="49" t="s">
        <v>1655</v>
      </c>
      <c r="D373" s="49" t="s">
        <v>77</v>
      </c>
      <c r="E373" s="49" t="s">
        <v>7311</v>
      </c>
      <c r="F373" s="49" t="s">
        <v>1656</v>
      </c>
      <c r="G373" s="49" t="s">
        <v>77</v>
      </c>
      <c r="H373" s="49" t="s">
        <v>1654</v>
      </c>
      <c r="I373" s="49" t="s">
        <v>7312</v>
      </c>
      <c r="J373" s="49" t="s">
        <v>1657</v>
      </c>
      <c r="K373" s="49" t="s">
        <v>10298</v>
      </c>
      <c r="L373" s="49" t="s">
        <v>10299</v>
      </c>
      <c r="M373" s="49">
        <v>1</v>
      </c>
      <c r="N373" s="49">
        <v>1</v>
      </c>
    </row>
    <row r="374" spans="1:14" x14ac:dyDescent="0.3">
      <c r="A374" s="50" t="s">
        <v>6847</v>
      </c>
      <c r="B374" s="51" t="s">
        <v>193</v>
      </c>
      <c r="C374" s="51" t="s">
        <v>3877</v>
      </c>
      <c r="D374" s="51" t="s">
        <v>9132</v>
      </c>
      <c r="E374" s="51" t="s">
        <v>7229</v>
      </c>
      <c r="F374" s="51" t="s">
        <v>3878</v>
      </c>
      <c r="G374" s="51" t="s">
        <v>805</v>
      </c>
      <c r="H374" s="51" t="s">
        <v>3876</v>
      </c>
      <c r="I374" s="51" t="s">
        <v>9133</v>
      </c>
      <c r="J374" s="51" t="s">
        <v>2914</v>
      </c>
      <c r="K374" s="51" t="s">
        <v>10300</v>
      </c>
      <c r="L374" s="51" t="s">
        <v>10301</v>
      </c>
      <c r="M374" s="51">
        <v>1</v>
      </c>
      <c r="N374" s="51">
        <v>1</v>
      </c>
    </row>
    <row r="375" spans="1:14" x14ac:dyDescent="0.3">
      <c r="A375" s="48" t="s">
        <v>7527</v>
      </c>
      <c r="B375" s="49" t="s">
        <v>114</v>
      </c>
      <c r="C375" s="49" t="s">
        <v>2132</v>
      </c>
      <c r="D375" s="49" t="s">
        <v>291</v>
      </c>
      <c r="E375" s="49" t="s">
        <v>7311</v>
      </c>
      <c r="F375" s="49" t="s">
        <v>2133</v>
      </c>
      <c r="G375" s="49" t="s">
        <v>291</v>
      </c>
      <c r="H375" s="49" t="s">
        <v>2131</v>
      </c>
      <c r="I375" s="49" t="s">
        <v>7576</v>
      </c>
      <c r="J375" s="49" t="s">
        <v>1643</v>
      </c>
      <c r="K375" s="49" t="s">
        <v>10302</v>
      </c>
      <c r="L375" s="49" t="s">
        <v>10303</v>
      </c>
      <c r="M375" s="49">
        <v>1</v>
      </c>
      <c r="N375" s="49">
        <v>1</v>
      </c>
    </row>
    <row r="376" spans="1:14" x14ac:dyDescent="0.3">
      <c r="A376" s="50" t="s">
        <v>7527</v>
      </c>
      <c r="B376" s="51" t="s">
        <v>114</v>
      </c>
      <c r="C376" s="51" t="s">
        <v>2538</v>
      </c>
      <c r="D376" s="51" t="s">
        <v>410</v>
      </c>
      <c r="E376" s="51" t="s">
        <v>7311</v>
      </c>
      <c r="F376" s="51" t="s">
        <v>2539</v>
      </c>
      <c r="G376" s="51" t="s">
        <v>410</v>
      </c>
      <c r="H376" s="51" t="s">
        <v>2537</v>
      </c>
      <c r="I376" s="51" t="s">
        <v>7613</v>
      </c>
      <c r="J376" s="51" t="s">
        <v>1643</v>
      </c>
      <c r="K376" s="51" t="s">
        <v>10304</v>
      </c>
      <c r="L376" s="51" t="s">
        <v>10305</v>
      </c>
      <c r="M376" s="51">
        <v>1</v>
      </c>
      <c r="N376" s="51">
        <v>1</v>
      </c>
    </row>
    <row r="377" spans="1:14" x14ac:dyDescent="0.3">
      <c r="A377" s="48" t="s">
        <v>7527</v>
      </c>
      <c r="B377" s="49" t="s">
        <v>114</v>
      </c>
      <c r="C377" s="49" t="s">
        <v>3280</v>
      </c>
      <c r="D377" s="49" t="s">
        <v>626</v>
      </c>
      <c r="E377" s="49" t="s">
        <v>7311</v>
      </c>
      <c r="F377" s="49" t="s">
        <v>3281</v>
      </c>
      <c r="G377" s="49" t="s">
        <v>626</v>
      </c>
      <c r="H377" s="49" t="s">
        <v>3279</v>
      </c>
      <c r="I377" s="49" t="s">
        <v>7658</v>
      </c>
      <c r="J377" s="49" t="s">
        <v>1643</v>
      </c>
      <c r="K377" s="49" t="s">
        <v>10306</v>
      </c>
      <c r="L377" s="49" t="s">
        <v>10307</v>
      </c>
      <c r="M377" s="49">
        <v>1</v>
      </c>
      <c r="N377" s="49">
        <v>1</v>
      </c>
    </row>
    <row r="378" spans="1:14" x14ac:dyDescent="0.3">
      <c r="A378" s="50" t="s">
        <v>9041</v>
      </c>
      <c r="B378" s="51" t="s">
        <v>183</v>
      </c>
      <c r="C378" s="51" t="s">
        <v>4290</v>
      </c>
      <c r="D378" s="51" t="s">
        <v>931</v>
      </c>
      <c r="E378" s="51" t="s">
        <v>7229</v>
      </c>
      <c r="F378" s="51" t="s">
        <v>4291</v>
      </c>
      <c r="G378" s="51" t="s">
        <v>931</v>
      </c>
      <c r="H378" s="51" t="s">
        <v>4289</v>
      </c>
      <c r="I378" s="51" t="s">
        <v>9045</v>
      </c>
      <c r="J378" s="51" t="s">
        <v>4292</v>
      </c>
      <c r="K378" s="51" t="s">
        <v>10308</v>
      </c>
      <c r="L378" s="51" t="s">
        <v>10309</v>
      </c>
      <c r="M378" s="51">
        <v>1</v>
      </c>
      <c r="N378" s="51">
        <v>1</v>
      </c>
    </row>
    <row r="379" spans="1:14" x14ac:dyDescent="0.3">
      <c r="A379" s="48" t="s">
        <v>9041</v>
      </c>
      <c r="B379" s="49" t="s">
        <v>183</v>
      </c>
      <c r="C379" s="49" t="s">
        <v>2663</v>
      </c>
      <c r="D379" s="49" t="s">
        <v>444</v>
      </c>
      <c r="E379" s="49" t="s">
        <v>7229</v>
      </c>
      <c r="F379" s="49" t="s">
        <v>2664</v>
      </c>
      <c r="G379" s="49" t="s">
        <v>444</v>
      </c>
      <c r="H379" s="49" t="s">
        <v>2662</v>
      </c>
      <c r="I379" s="49"/>
      <c r="J379" s="49" t="s">
        <v>2665</v>
      </c>
      <c r="K379" s="49" t="s">
        <v>10310</v>
      </c>
      <c r="L379" s="49" t="s">
        <v>10311</v>
      </c>
      <c r="M379" s="49">
        <v>1</v>
      </c>
      <c r="N379" s="49">
        <v>1</v>
      </c>
    </row>
    <row r="380" spans="1:14" x14ac:dyDescent="0.3">
      <c r="A380" s="50" t="s">
        <v>9041</v>
      </c>
      <c r="B380" s="51" t="s">
        <v>183</v>
      </c>
      <c r="C380" s="51" t="s">
        <v>3633</v>
      </c>
      <c r="D380" s="51" t="s">
        <v>736</v>
      </c>
      <c r="E380" s="51" t="s">
        <v>7229</v>
      </c>
      <c r="F380" s="51" t="s">
        <v>3634</v>
      </c>
      <c r="G380" s="51" t="s">
        <v>736</v>
      </c>
      <c r="H380" s="51" t="s">
        <v>3632</v>
      </c>
      <c r="I380" s="51" t="s">
        <v>8760</v>
      </c>
      <c r="J380" s="51" t="s">
        <v>3635</v>
      </c>
      <c r="K380" s="51" t="s">
        <v>10312</v>
      </c>
      <c r="L380" s="51" t="s">
        <v>10313</v>
      </c>
      <c r="M380" s="51">
        <v>1</v>
      </c>
      <c r="N380" s="51">
        <v>1</v>
      </c>
    </row>
    <row r="381" spans="1:14" x14ac:dyDescent="0.3">
      <c r="A381" s="48" t="s">
        <v>9041</v>
      </c>
      <c r="B381" s="49" t="s">
        <v>183</v>
      </c>
      <c r="C381" s="49" t="s">
        <v>4897</v>
      </c>
      <c r="D381" s="49" t="s">
        <v>1123</v>
      </c>
      <c r="E381" s="49" t="s">
        <v>7229</v>
      </c>
      <c r="F381" s="49" t="s">
        <v>4898</v>
      </c>
      <c r="G381" s="49" t="s">
        <v>1123</v>
      </c>
      <c r="H381" s="49" t="s">
        <v>4896</v>
      </c>
      <c r="I381" s="49" t="s">
        <v>9049</v>
      </c>
      <c r="J381" s="49" t="s">
        <v>4373</v>
      </c>
      <c r="K381" s="49" t="s">
        <v>10314</v>
      </c>
      <c r="L381" s="49" t="s">
        <v>10315</v>
      </c>
      <c r="M381" s="49">
        <v>1</v>
      </c>
      <c r="N381" s="49">
        <v>1</v>
      </c>
    </row>
    <row r="382" spans="1:14" x14ac:dyDescent="0.3">
      <c r="A382" s="50" t="s">
        <v>9041</v>
      </c>
      <c r="B382" s="51" t="s">
        <v>183</v>
      </c>
      <c r="C382" s="51" t="s">
        <v>4371</v>
      </c>
      <c r="D382" s="51" t="s">
        <v>958</v>
      </c>
      <c r="E382" s="51" t="s">
        <v>7229</v>
      </c>
      <c r="F382" s="51" t="s">
        <v>4372</v>
      </c>
      <c r="G382" s="51" t="s">
        <v>958</v>
      </c>
      <c r="H382" s="51" t="s">
        <v>4370</v>
      </c>
      <c r="I382" s="51" t="s">
        <v>9046</v>
      </c>
      <c r="J382" s="51" t="s">
        <v>4373</v>
      </c>
      <c r="K382" s="51" t="s">
        <v>10316</v>
      </c>
      <c r="L382" s="51" t="s">
        <v>10317</v>
      </c>
      <c r="M382" s="51">
        <v>1</v>
      </c>
      <c r="N382" s="51">
        <v>1</v>
      </c>
    </row>
    <row r="383" spans="1:14" x14ac:dyDescent="0.3">
      <c r="A383" s="48" t="s">
        <v>9041</v>
      </c>
      <c r="B383" s="49" t="s">
        <v>183</v>
      </c>
      <c r="C383" s="49" t="s">
        <v>4627</v>
      </c>
      <c r="D383" s="49" t="s">
        <v>1042</v>
      </c>
      <c r="E383" s="49" t="s">
        <v>7229</v>
      </c>
      <c r="F383" s="49" t="s">
        <v>4628</v>
      </c>
      <c r="G383" s="49" t="s">
        <v>1042</v>
      </c>
      <c r="H383" s="49" t="s">
        <v>4626</v>
      </c>
      <c r="I383" s="49" t="s">
        <v>9048</v>
      </c>
      <c r="J383" s="49" t="s">
        <v>4629</v>
      </c>
      <c r="K383" s="49" t="s">
        <v>10318</v>
      </c>
      <c r="L383" s="49" t="s">
        <v>10319</v>
      </c>
      <c r="M383" s="49">
        <v>1</v>
      </c>
      <c r="N383" s="49">
        <v>1</v>
      </c>
    </row>
    <row r="384" spans="1:14" x14ac:dyDescent="0.3">
      <c r="A384" s="50" t="s">
        <v>9041</v>
      </c>
      <c r="B384" s="51" t="s">
        <v>183</v>
      </c>
      <c r="C384" s="51" t="s">
        <v>4900</v>
      </c>
      <c r="D384" s="51" t="s">
        <v>1124</v>
      </c>
      <c r="E384" s="51" t="s">
        <v>7229</v>
      </c>
      <c r="F384" s="51" t="s">
        <v>4901</v>
      </c>
      <c r="G384" s="51" t="s">
        <v>1124</v>
      </c>
      <c r="H384" s="51" t="s">
        <v>4899</v>
      </c>
      <c r="I384" s="51" t="s">
        <v>9052</v>
      </c>
      <c r="J384" s="51" t="s">
        <v>2921</v>
      </c>
      <c r="K384" s="51" t="s">
        <v>10320</v>
      </c>
      <c r="L384" s="51" t="s">
        <v>10321</v>
      </c>
      <c r="M384" s="51">
        <v>1</v>
      </c>
      <c r="N384" s="51">
        <v>1</v>
      </c>
    </row>
    <row r="385" spans="1:14" x14ac:dyDescent="0.3">
      <c r="A385" s="48" t="s">
        <v>9041</v>
      </c>
      <c r="B385" s="49" t="s">
        <v>183</v>
      </c>
      <c r="C385" s="49" t="s">
        <v>6104</v>
      </c>
      <c r="D385" s="49" t="s">
        <v>9055</v>
      </c>
      <c r="E385" s="49" t="s">
        <v>7229</v>
      </c>
      <c r="F385" s="49" t="s">
        <v>6105</v>
      </c>
      <c r="G385" s="49" t="s">
        <v>1493</v>
      </c>
      <c r="H385" s="49" t="s">
        <v>6103</v>
      </c>
      <c r="I385" s="49" t="s">
        <v>9056</v>
      </c>
      <c r="J385" s="49" t="s">
        <v>2921</v>
      </c>
      <c r="K385" s="49" t="s">
        <v>10322</v>
      </c>
      <c r="L385" s="49" t="s">
        <v>10323</v>
      </c>
      <c r="M385" s="49">
        <v>1</v>
      </c>
      <c r="N385" s="49">
        <v>1</v>
      </c>
    </row>
    <row r="386" spans="1:14" x14ac:dyDescent="0.3">
      <c r="A386" s="50" t="s">
        <v>9041</v>
      </c>
      <c r="B386" s="51" t="s">
        <v>183</v>
      </c>
      <c r="C386" s="51" t="s">
        <v>5434</v>
      </c>
      <c r="D386" s="51" t="s">
        <v>1288</v>
      </c>
      <c r="E386" s="51" t="s">
        <v>7229</v>
      </c>
      <c r="F386" s="51" t="s">
        <v>5435</v>
      </c>
      <c r="G386" s="51" t="s">
        <v>1288</v>
      </c>
      <c r="H386" s="51" t="s">
        <v>5433</v>
      </c>
      <c r="I386" s="51" t="s">
        <v>9054</v>
      </c>
      <c r="J386" s="51" t="s">
        <v>2921</v>
      </c>
      <c r="K386" s="51" t="s">
        <v>10324</v>
      </c>
      <c r="L386" s="51" t="s">
        <v>10325</v>
      </c>
      <c r="M386" s="51">
        <v>1</v>
      </c>
      <c r="N386" s="51">
        <v>1</v>
      </c>
    </row>
    <row r="387" spans="1:14" x14ac:dyDescent="0.3">
      <c r="A387" s="48" t="s">
        <v>7527</v>
      </c>
      <c r="B387" s="49" t="s">
        <v>114</v>
      </c>
      <c r="C387" s="49" t="s">
        <v>5225</v>
      </c>
      <c r="D387" s="49" t="s">
        <v>1223</v>
      </c>
      <c r="E387" s="49" t="s">
        <v>7311</v>
      </c>
      <c r="F387" s="49" t="s">
        <v>5226</v>
      </c>
      <c r="G387" s="49" t="s">
        <v>1223</v>
      </c>
      <c r="H387" s="49" t="s">
        <v>5224</v>
      </c>
      <c r="I387" s="49" t="s">
        <v>7808</v>
      </c>
      <c r="J387" s="49" t="s">
        <v>1643</v>
      </c>
      <c r="K387" s="49" t="s">
        <v>10326</v>
      </c>
      <c r="L387" s="49" t="s">
        <v>10327</v>
      </c>
      <c r="M387" s="49">
        <v>1</v>
      </c>
      <c r="N387" s="49">
        <v>1</v>
      </c>
    </row>
    <row r="388" spans="1:14" x14ac:dyDescent="0.3">
      <c r="A388" s="50" t="s">
        <v>7527</v>
      </c>
      <c r="B388" s="51" t="s">
        <v>114</v>
      </c>
      <c r="C388" s="51" t="s">
        <v>5254</v>
      </c>
      <c r="D388" s="51" t="s">
        <v>1233</v>
      </c>
      <c r="E388" s="51" t="s">
        <v>7311</v>
      </c>
      <c r="F388" s="51" t="s">
        <v>5255</v>
      </c>
      <c r="G388" s="51" t="s">
        <v>1233</v>
      </c>
      <c r="H388" s="51" t="s">
        <v>5253</v>
      </c>
      <c r="I388" s="51" t="s">
        <v>7810</v>
      </c>
      <c r="J388" s="51" t="s">
        <v>1643</v>
      </c>
      <c r="K388" s="51" t="s">
        <v>10328</v>
      </c>
      <c r="L388" s="51" t="s">
        <v>10329</v>
      </c>
      <c r="M388" s="51">
        <v>1</v>
      </c>
      <c r="N388" s="51">
        <v>1</v>
      </c>
    </row>
    <row r="389" spans="1:14" x14ac:dyDescent="0.3">
      <c r="A389" s="48" t="s">
        <v>7527</v>
      </c>
      <c r="B389" s="49" t="s">
        <v>114</v>
      </c>
      <c r="C389" s="49" t="s">
        <v>6386</v>
      </c>
      <c r="D389" s="49" t="s">
        <v>1581</v>
      </c>
      <c r="E389" s="49" t="s">
        <v>7311</v>
      </c>
      <c r="F389" s="49" t="s">
        <v>6387</v>
      </c>
      <c r="G389" s="49" t="s">
        <v>1581</v>
      </c>
      <c r="H389" s="49" t="s">
        <v>6385</v>
      </c>
      <c r="I389" s="49" t="s">
        <v>7870</v>
      </c>
      <c r="J389" s="49" t="s">
        <v>1643</v>
      </c>
      <c r="K389" s="49" t="s">
        <v>10330</v>
      </c>
      <c r="L389" s="49" t="s">
        <v>10331</v>
      </c>
      <c r="M389" s="49">
        <v>1</v>
      </c>
      <c r="N389" s="49">
        <v>1</v>
      </c>
    </row>
    <row r="390" spans="1:14" x14ac:dyDescent="0.3">
      <c r="A390" s="50" t="s">
        <v>8978</v>
      </c>
      <c r="B390" s="51" t="s">
        <v>181</v>
      </c>
      <c r="C390" s="51" t="s">
        <v>8981</v>
      </c>
      <c r="D390" s="51" t="s">
        <v>6937</v>
      </c>
      <c r="E390" s="51" t="s">
        <v>7229</v>
      </c>
      <c r="F390" s="51" t="s">
        <v>6831</v>
      </c>
      <c r="G390" s="51" t="s">
        <v>6937</v>
      </c>
      <c r="H390" s="51" t="s">
        <v>6832</v>
      </c>
      <c r="I390" s="51" t="s">
        <v>8982</v>
      </c>
      <c r="J390" s="51" t="s">
        <v>6833</v>
      </c>
      <c r="K390" s="51" t="s">
        <v>10332</v>
      </c>
      <c r="L390" s="51" t="s">
        <v>10333</v>
      </c>
      <c r="M390" s="51">
        <v>1</v>
      </c>
      <c r="N390" s="51">
        <v>1</v>
      </c>
    </row>
    <row r="391" spans="1:14" x14ac:dyDescent="0.3">
      <c r="A391" s="48" t="s">
        <v>8956</v>
      </c>
      <c r="B391" s="49" t="s">
        <v>177</v>
      </c>
      <c r="C391" s="49" t="s">
        <v>1998</v>
      </c>
      <c r="D391" s="49" t="s">
        <v>253</v>
      </c>
      <c r="E391" s="49" t="s">
        <v>7229</v>
      </c>
      <c r="F391" s="49" t="s">
        <v>1999</v>
      </c>
      <c r="G391" s="49" t="s">
        <v>253</v>
      </c>
      <c r="H391" s="49" t="s">
        <v>1997</v>
      </c>
      <c r="I391" s="49" t="s">
        <v>8958</v>
      </c>
      <c r="J391" s="49" t="s">
        <v>1764</v>
      </c>
      <c r="K391" s="49" t="s">
        <v>10334</v>
      </c>
      <c r="L391" s="49" t="s">
        <v>10335</v>
      </c>
      <c r="M391" s="49">
        <v>1</v>
      </c>
      <c r="N391" s="49">
        <v>1</v>
      </c>
    </row>
    <row r="392" spans="1:14" x14ac:dyDescent="0.3">
      <c r="A392" s="50" t="s">
        <v>3020</v>
      </c>
      <c r="B392" s="51" t="s">
        <v>104</v>
      </c>
      <c r="C392" s="51" t="s">
        <v>7259</v>
      </c>
      <c r="D392" s="51" t="s">
        <v>7260</v>
      </c>
      <c r="E392" s="51" t="s">
        <v>7227</v>
      </c>
      <c r="F392" s="51" t="s">
        <v>6589</v>
      </c>
      <c r="G392" s="51" t="s">
        <v>6938</v>
      </c>
      <c r="H392" s="51" t="s">
        <v>6590</v>
      </c>
      <c r="I392" s="51" t="s">
        <v>7261</v>
      </c>
      <c r="J392" s="51" t="s">
        <v>3163</v>
      </c>
      <c r="K392" s="51" t="s">
        <v>10336</v>
      </c>
      <c r="L392" s="51" t="s">
        <v>10337</v>
      </c>
      <c r="M392" s="51">
        <v>1</v>
      </c>
      <c r="N392" s="51">
        <v>1</v>
      </c>
    </row>
    <row r="393" spans="1:14" x14ac:dyDescent="0.3">
      <c r="A393" s="48" t="s">
        <v>5795</v>
      </c>
      <c r="B393" s="49" t="s">
        <v>179</v>
      </c>
      <c r="C393" s="49" t="s">
        <v>2953</v>
      </c>
      <c r="D393" s="49" t="s">
        <v>8975</v>
      </c>
      <c r="E393" s="49" t="s">
        <v>7229</v>
      </c>
      <c r="F393" s="49" t="s">
        <v>2954</v>
      </c>
      <c r="G393" s="49" t="s">
        <v>530</v>
      </c>
      <c r="H393" s="49" t="s">
        <v>2952</v>
      </c>
      <c r="I393" s="49" t="s">
        <v>8976</v>
      </c>
      <c r="J393" s="49" t="s">
        <v>2955</v>
      </c>
      <c r="K393" s="49" t="s">
        <v>10338</v>
      </c>
      <c r="L393" s="49" t="s">
        <v>10339</v>
      </c>
      <c r="M393" s="49">
        <v>1</v>
      </c>
      <c r="N393" s="49">
        <v>1</v>
      </c>
    </row>
    <row r="394" spans="1:14" x14ac:dyDescent="0.3">
      <c r="A394" s="50" t="s">
        <v>3469</v>
      </c>
      <c r="B394" s="51" t="s">
        <v>173</v>
      </c>
      <c r="C394" s="51" t="s">
        <v>8913</v>
      </c>
      <c r="D394" s="51" t="s">
        <v>6972</v>
      </c>
      <c r="E394" s="51" t="s">
        <v>7227</v>
      </c>
      <c r="F394" s="51" t="s">
        <v>6812</v>
      </c>
      <c r="G394" s="51" t="s">
        <v>6972</v>
      </c>
      <c r="H394" s="51" t="s">
        <v>6813</v>
      </c>
      <c r="I394" s="51" t="s">
        <v>8914</v>
      </c>
      <c r="J394" s="51" t="s">
        <v>4779</v>
      </c>
      <c r="K394" s="51" t="s">
        <v>10340</v>
      </c>
      <c r="L394" s="51" t="s">
        <v>10341</v>
      </c>
      <c r="M394" s="51">
        <v>1</v>
      </c>
      <c r="N394" s="51">
        <v>1</v>
      </c>
    </row>
    <row r="395" spans="1:14" x14ac:dyDescent="0.3">
      <c r="A395" s="48" t="s">
        <v>3469</v>
      </c>
      <c r="B395" s="49" t="s">
        <v>173</v>
      </c>
      <c r="C395" s="49" t="s">
        <v>8917</v>
      </c>
      <c r="D395" s="49" t="s">
        <v>6974</v>
      </c>
      <c r="E395" s="49" t="s">
        <v>7227</v>
      </c>
      <c r="F395" s="49" t="s">
        <v>6816</v>
      </c>
      <c r="G395" s="49" t="s">
        <v>6974</v>
      </c>
      <c r="H395" s="49" t="s">
        <v>6817</v>
      </c>
      <c r="I395" s="49" t="s">
        <v>8918</v>
      </c>
      <c r="J395" s="49" t="s">
        <v>3119</v>
      </c>
      <c r="K395" s="49" t="s">
        <v>10342</v>
      </c>
      <c r="L395" s="49" t="s">
        <v>10343</v>
      </c>
      <c r="M395" s="49">
        <v>1</v>
      </c>
      <c r="N395" s="49">
        <v>1</v>
      </c>
    </row>
    <row r="396" spans="1:14" x14ac:dyDescent="0.3">
      <c r="A396" s="50" t="s">
        <v>8515</v>
      </c>
      <c r="B396" s="51" t="s">
        <v>9557</v>
      </c>
      <c r="C396" s="51" t="s">
        <v>3012</v>
      </c>
      <c r="D396" s="51" t="s">
        <v>8522</v>
      </c>
      <c r="E396" s="51" t="s">
        <v>7229</v>
      </c>
      <c r="F396" s="51" t="s">
        <v>3013</v>
      </c>
      <c r="G396" s="51" t="s">
        <v>548</v>
      </c>
      <c r="H396" s="51" t="s">
        <v>3011</v>
      </c>
      <c r="I396" s="51" t="s">
        <v>8523</v>
      </c>
      <c r="J396" s="51" t="s">
        <v>6748</v>
      </c>
      <c r="K396" s="51" t="s">
        <v>10344</v>
      </c>
      <c r="L396" s="51" t="s">
        <v>10345</v>
      </c>
      <c r="M396" s="51">
        <v>1</v>
      </c>
      <c r="N396" s="51">
        <v>1</v>
      </c>
    </row>
    <row r="397" spans="1:14" x14ac:dyDescent="0.3">
      <c r="A397" s="48" t="s">
        <v>8537</v>
      </c>
      <c r="B397" s="49" t="s">
        <v>136</v>
      </c>
      <c r="C397" s="49" t="s">
        <v>3871</v>
      </c>
      <c r="D397" s="49" t="s">
        <v>803</v>
      </c>
      <c r="E397" s="49" t="s">
        <v>7229</v>
      </c>
      <c r="F397" s="49" t="s">
        <v>3872</v>
      </c>
      <c r="G397" s="49" t="s">
        <v>804</v>
      </c>
      <c r="H397" s="49" t="s">
        <v>3870</v>
      </c>
      <c r="I397" s="49" t="s">
        <v>8544</v>
      </c>
      <c r="J397" s="49" t="s">
        <v>6748</v>
      </c>
      <c r="K397" s="49" t="s">
        <v>10346</v>
      </c>
      <c r="L397" s="49" t="s">
        <v>10347</v>
      </c>
      <c r="M397" s="49">
        <v>1</v>
      </c>
      <c r="N397" s="49">
        <v>1</v>
      </c>
    </row>
    <row r="398" spans="1:14" x14ac:dyDescent="0.3">
      <c r="A398" s="50" t="s">
        <v>8756</v>
      </c>
      <c r="B398" s="51" t="s">
        <v>157</v>
      </c>
      <c r="C398" s="51" t="s">
        <v>3548</v>
      </c>
      <c r="D398" s="51" t="s">
        <v>710</v>
      </c>
      <c r="E398" s="51" t="s">
        <v>7229</v>
      </c>
      <c r="F398" s="51" t="s">
        <v>3549</v>
      </c>
      <c r="G398" s="51" t="s">
        <v>710</v>
      </c>
      <c r="H398" s="51" t="s">
        <v>3547</v>
      </c>
      <c r="I398" s="51" t="s">
        <v>8758</v>
      </c>
      <c r="J398" s="51" t="s">
        <v>2921</v>
      </c>
      <c r="K398" s="51" t="s">
        <v>10348</v>
      </c>
      <c r="L398" s="51" t="s">
        <v>10349</v>
      </c>
      <c r="M398" s="51">
        <v>1</v>
      </c>
      <c r="N398" s="51">
        <v>1</v>
      </c>
    </row>
    <row r="399" spans="1:14" x14ac:dyDescent="0.3">
      <c r="A399" s="48" t="s">
        <v>8756</v>
      </c>
      <c r="B399" s="49" t="s">
        <v>157</v>
      </c>
      <c r="C399" s="49" t="s">
        <v>5190</v>
      </c>
      <c r="D399" s="49" t="s">
        <v>1212</v>
      </c>
      <c r="E399" s="49" t="s">
        <v>7229</v>
      </c>
      <c r="F399" s="49" t="s">
        <v>5191</v>
      </c>
      <c r="G399" s="49" t="s">
        <v>1212</v>
      </c>
      <c r="H399" s="49" t="s">
        <v>5189</v>
      </c>
      <c r="I399" s="49" t="s">
        <v>8761</v>
      </c>
      <c r="J399" s="49" t="s">
        <v>4373</v>
      </c>
      <c r="K399" s="49" t="s">
        <v>10350</v>
      </c>
      <c r="L399" s="49" t="s">
        <v>10351</v>
      </c>
      <c r="M399" s="49">
        <v>1</v>
      </c>
      <c r="N399" s="49">
        <v>1</v>
      </c>
    </row>
    <row r="400" spans="1:14" x14ac:dyDescent="0.3">
      <c r="A400" s="50" t="s">
        <v>8136</v>
      </c>
      <c r="B400" s="51" t="s">
        <v>3</v>
      </c>
      <c r="C400" s="51" t="s">
        <v>1980</v>
      </c>
      <c r="D400" s="51" t="s">
        <v>248</v>
      </c>
      <c r="E400" s="51" t="s">
        <v>7311</v>
      </c>
      <c r="F400" s="51" t="s">
        <v>1981</v>
      </c>
      <c r="G400" s="51" t="s">
        <v>248</v>
      </c>
      <c r="H400" s="51" t="s">
        <v>1979</v>
      </c>
      <c r="I400" s="51" t="s">
        <v>8163</v>
      </c>
      <c r="J400" s="51" t="s">
        <v>1635</v>
      </c>
      <c r="K400" s="51" t="s">
        <v>10352</v>
      </c>
      <c r="L400" s="51" t="s">
        <v>10353</v>
      </c>
      <c r="M400" s="51">
        <v>1</v>
      </c>
      <c r="N400" s="51">
        <v>1</v>
      </c>
    </row>
    <row r="401" spans="1:14" x14ac:dyDescent="0.3">
      <c r="A401" s="48" t="s">
        <v>8136</v>
      </c>
      <c r="B401" s="49" t="s">
        <v>3</v>
      </c>
      <c r="C401" s="49" t="s">
        <v>4502</v>
      </c>
      <c r="D401" s="49" t="s">
        <v>1000</v>
      </c>
      <c r="E401" s="49" t="s">
        <v>7311</v>
      </c>
      <c r="F401" s="49" t="s">
        <v>4503</v>
      </c>
      <c r="G401" s="49" t="s">
        <v>1000</v>
      </c>
      <c r="H401" s="49" t="s">
        <v>4501</v>
      </c>
      <c r="I401" s="49" t="s">
        <v>8341</v>
      </c>
      <c r="J401" s="49" t="s">
        <v>1635</v>
      </c>
      <c r="K401" s="49" t="s">
        <v>10354</v>
      </c>
      <c r="L401" s="49" t="s">
        <v>10355</v>
      </c>
      <c r="M401" s="49">
        <v>1</v>
      </c>
      <c r="N401" s="49">
        <v>1</v>
      </c>
    </row>
    <row r="402" spans="1:14" x14ac:dyDescent="0.3">
      <c r="A402" s="50" t="s">
        <v>7527</v>
      </c>
      <c r="B402" s="51" t="s">
        <v>114</v>
      </c>
      <c r="C402" s="51" t="s">
        <v>1711</v>
      </c>
      <c r="D402" s="51" t="s">
        <v>7822</v>
      </c>
      <c r="E402" s="51" t="s">
        <v>7229</v>
      </c>
      <c r="F402" s="51" t="s">
        <v>1712</v>
      </c>
      <c r="G402" s="51" t="s">
        <v>6922</v>
      </c>
      <c r="H402" s="51" t="s">
        <v>1710</v>
      </c>
      <c r="I402" s="51" t="s">
        <v>7823</v>
      </c>
      <c r="J402" s="51" t="s">
        <v>1643</v>
      </c>
      <c r="K402" s="51" t="s">
        <v>10356</v>
      </c>
      <c r="L402" s="51" t="s">
        <v>10357</v>
      </c>
      <c r="M402" s="51">
        <v>1</v>
      </c>
      <c r="N402" s="51">
        <v>1</v>
      </c>
    </row>
    <row r="403" spans="1:14" x14ac:dyDescent="0.3">
      <c r="A403" s="48" t="s">
        <v>9459</v>
      </c>
      <c r="B403" s="49" t="s">
        <v>220</v>
      </c>
      <c r="C403" s="49" t="s">
        <v>6422</v>
      </c>
      <c r="D403" s="49" t="s">
        <v>1590</v>
      </c>
      <c r="E403" s="49" t="s">
        <v>7176</v>
      </c>
      <c r="F403" s="49" t="s">
        <v>6423</v>
      </c>
      <c r="G403" s="49" t="s">
        <v>1590</v>
      </c>
      <c r="H403" s="49" t="s">
        <v>6421</v>
      </c>
      <c r="I403" s="49" t="s">
        <v>7772</v>
      </c>
      <c r="J403" s="49" t="s">
        <v>1643</v>
      </c>
      <c r="K403" s="49" t="s">
        <v>10358</v>
      </c>
      <c r="L403" s="49" t="s">
        <v>10359</v>
      </c>
      <c r="M403" s="49">
        <v>1</v>
      </c>
      <c r="N403" s="49">
        <v>1</v>
      </c>
    </row>
    <row r="404" spans="1:14" x14ac:dyDescent="0.3">
      <c r="A404" s="50" t="s">
        <v>9334</v>
      </c>
      <c r="B404" s="51" t="s">
        <v>207</v>
      </c>
      <c r="C404" s="51" t="s">
        <v>4569</v>
      </c>
      <c r="D404" s="51" t="s">
        <v>1024</v>
      </c>
      <c r="E404" s="51" t="s">
        <v>7229</v>
      </c>
      <c r="F404" s="51" t="s">
        <v>4570</v>
      </c>
      <c r="G404" s="51" t="s">
        <v>1024</v>
      </c>
      <c r="H404" s="51" t="s">
        <v>4568</v>
      </c>
      <c r="I404" s="51" t="s">
        <v>9340</v>
      </c>
      <c r="J404" s="51" t="s">
        <v>3428</v>
      </c>
      <c r="K404" s="51" t="s">
        <v>10360</v>
      </c>
      <c r="L404" s="51" t="s">
        <v>10361</v>
      </c>
      <c r="M404" s="51">
        <v>1</v>
      </c>
      <c r="N404" s="51">
        <v>1</v>
      </c>
    </row>
    <row r="405" spans="1:14" x14ac:dyDescent="0.3">
      <c r="A405" s="48" t="s">
        <v>9181</v>
      </c>
      <c r="B405" s="49" t="s">
        <v>197</v>
      </c>
      <c r="C405" s="49" t="s">
        <v>9214</v>
      </c>
      <c r="D405" s="49" t="s">
        <v>384</v>
      </c>
      <c r="E405" s="49" t="s">
        <v>7229</v>
      </c>
      <c r="F405" s="49" t="s">
        <v>2451</v>
      </c>
      <c r="G405" s="49" t="s">
        <v>384</v>
      </c>
      <c r="H405" s="49" t="s">
        <v>3853</v>
      </c>
      <c r="I405" s="49" t="s">
        <v>9215</v>
      </c>
      <c r="J405" s="49" t="s">
        <v>2081</v>
      </c>
      <c r="K405" s="49" t="s">
        <v>10362</v>
      </c>
      <c r="L405" s="49" t="s">
        <v>10363</v>
      </c>
      <c r="M405" s="49">
        <v>1</v>
      </c>
      <c r="N405" s="49">
        <v>1</v>
      </c>
    </row>
    <row r="406" spans="1:14" x14ac:dyDescent="0.3">
      <c r="A406" s="50" t="s">
        <v>8849</v>
      </c>
      <c r="B406" s="51" t="s">
        <v>166</v>
      </c>
      <c r="C406" s="51" t="s">
        <v>5618</v>
      </c>
      <c r="D406" s="51" t="s">
        <v>8858</v>
      </c>
      <c r="E406" s="51" t="s">
        <v>7229</v>
      </c>
      <c r="F406" s="51" t="s">
        <v>5619</v>
      </c>
      <c r="G406" s="51" t="s">
        <v>1344</v>
      </c>
      <c r="H406" s="51" t="s">
        <v>5617</v>
      </c>
      <c r="I406" s="51" t="s">
        <v>8859</v>
      </c>
      <c r="J406" s="51" t="s">
        <v>2193</v>
      </c>
      <c r="K406" s="51" t="s">
        <v>10364</v>
      </c>
      <c r="L406" s="51" t="s">
        <v>10365</v>
      </c>
      <c r="M406" s="51">
        <v>1</v>
      </c>
      <c r="N406" s="51">
        <v>1</v>
      </c>
    </row>
    <row r="407" spans="1:14" x14ac:dyDescent="0.3">
      <c r="A407" s="48" t="s">
        <v>8745</v>
      </c>
      <c r="B407" s="49" t="s">
        <v>155</v>
      </c>
      <c r="C407" s="49" t="s">
        <v>3502</v>
      </c>
      <c r="D407" s="49" t="s">
        <v>696</v>
      </c>
      <c r="E407" s="49" t="s">
        <v>7229</v>
      </c>
      <c r="F407" s="49" t="s">
        <v>3503</v>
      </c>
      <c r="G407" s="49" t="s">
        <v>696</v>
      </c>
      <c r="H407" s="49" t="s">
        <v>3501</v>
      </c>
      <c r="I407" s="49" t="s">
        <v>8748</v>
      </c>
      <c r="J407" s="49" t="s">
        <v>3504</v>
      </c>
      <c r="K407" s="49" t="s">
        <v>10366</v>
      </c>
      <c r="L407" s="49" t="s">
        <v>10367</v>
      </c>
      <c r="M407" s="49">
        <v>1</v>
      </c>
      <c r="N407" s="49">
        <v>1</v>
      </c>
    </row>
    <row r="408" spans="1:14" x14ac:dyDescent="0.3">
      <c r="A408" s="50" t="s">
        <v>8745</v>
      </c>
      <c r="B408" s="51" t="s">
        <v>155</v>
      </c>
      <c r="C408" s="51" t="s">
        <v>2801</v>
      </c>
      <c r="D408" s="51" t="s">
        <v>487</v>
      </c>
      <c r="E408" s="51" t="s">
        <v>7229</v>
      </c>
      <c r="F408" s="51" t="s">
        <v>2802</v>
      </c>
      <c r="G408" s="51" t="s">
        <v>487</v>
      </c>
      <c r="H408" s="51" t="s">
        <v>2800</v>
      </c>
      <c r="I408" s="51" t="s">
        <v>10368</v>
      </c>
      <c r="J408" s="51" t="s">
        <v>2803</v>
      </c>
      <c r="K408" s="51" t="s">
        <v>10369</v>
      </c>
      <c r="L408" s="51" t="s">
        <v>10370</v>
      </c>
      <c r="M408" s="51">
        <v>1</v>
      </c>
      <c r="N408" s="51">
        <v>1</v>
      </c>
    </row>
    <row r="409" spans="1:14" x14ac:dyDescent="0.3">
      <c r="A409" s="48" t="s">
        <v>8745</v>
      </c>
      <c r="B409" s="49" t="s">
        <v>155</v>
      </c>
      <c r="C409" s="49" t="s">
        <v>4975</v>
      </c>
      <c r="D409" s="49" t="s">
        <v>1148</v>
      </c>
      <c r="E409" s="49" t="s">
        <v>7229</v>
      </c>
      <c r="F409" s="49" t="s">
        <v>4976</v>
      </c>
      <c r="G409" s="49" t="s">
        <v>1148</v>
      </c>
      <c r="H409" s="49" t="s">
        <v>4974</v>
      </c>
      <c r="I409" s="49" t="s">
        <v>10371</v>
      </c>
      <c r="J409" s="49" t="s">
        <v>2803</v>
      </c>
      <c r="K409" s="49" t="s">
        <v>10372</v>
      </c>
      <c r="L409" s="49" t="s">
        <v>10373</v>
      </c>
      <c r="M409" s="49">
        <v>1</v>
      </c>
      <c r="N409" s="49">
        <v>1</v>
      </c>
    </row>
    <row r="410" spans="1:14" x14ac:dyDescent="0.3">
      <c r="A410" s="50" t="s">
        <v>8745</v>
      </c>
      <c r="B410" s="51" t="s">
        <v>155</v>
      </c>
      <c r="C410" s="51" t="s">
        <v>3752</v>
      </c>
      <c r="D410" s="51" t="s">
        <v>772</v>
      </c>
      <c r="E410" s="51" t="s">
        <v>7229</v>
      </c>
      <c r="F410" s="51" t="s">
        <v>3753</v>
      </c>
      <c r="G410" s="51" t="s">
        <v>772</v>
      </c>
      <c r="H410" s="51" t="s">
        <v>3751</v>
      </c>
      <c r="I410" s="51" t="s">
        <v>8749</v>
      </c>
      <c r="J410" s="51" t="s">
        <v>2803</v>
      </c>
      <c r="K410" s="51" t="s">
        <v>10374</v>
      </c>
      <c r="L410" s="51" t="s">
        <v>10375</v>
      </c>
      <c r="M410" s="51">
        <v>1</v>
      </c>
      <c r="N410" s="51">
        <v>1</v>
      </c>
    </row>
    <row r="411" spans="1:14" x14ac:dyDescent="0.3">
      <c r="A411" s="48" t="s">
        <v>8745</v>
      </c>
      <c r="B411" s="49" t="s">
        <v>155</v>
      </c>
      <c r="C411" s="49" t="s">
        <v>4098</v>
      </c>
      <c r="D411" s="49" t="s">
        <v>873</v>
      </c>
      <c r="E411" s="49" t="s">
        <v>7229</v>
      </c>
      <c r="F411" s="49" t="s">
        <v>4099</v>
      </c>
      <c r="G411" s="49" t="s">
        <v>873</v>
      </c>
      <c r="H411" s="49" t="s">
        <v>4097</v>
      </c>
      <c r="I411" s="49" t="s">
        <v>8750</v>
      </c>
      <c r="J411" s="49" t="s">
        <v>4100</v>
      </c>
      <c r="K411" s="49" t="s">
        <v>10376</v>
      </c>
      <c r="L411" s="49" t="s">
        <v>10377</v>
      </c>
      <c r="M411" s="49">
        <v>1</v>
      </c>
      <c r="N411" s="49">
        <v>1</v>
      </c>
    </row>
    <row r="412" spans="1:14" x14ac:dyDescent="0.3">
      <c r="A412" s="50" t="s">
        <v>8745</v>
      </c>
      <c r="B412" s="51" t="s">
        <v>155</v>
      </c>
      <c r="C412" s="51" t="s">
        <v>4165</v>
      </c>
      <c r="D412" s="51" t="s">
        <v>893</v>
      </c>
      <c r="E412" s="51" t="s">
        <v>7229</v>
      </c>
      <c r="F412" s="51" t="s">
        <v>4166</v>
      </c>
      <c r="G412" s="51" t="s">
        <v>893</v>
      </c>
      <c r="H412" s="51" t="s">
        <v>4164</v>
      </c>
      <c r="I412" s="51" t="s">
        <v>10378</v>
      </c>
      <c r="J412" s="51" t="s">
        <v>4167</v>
      </c>
      <c r="K412" s="51" t="s">
        <v>10379</v>
      </c>
      <c r="L412" s="51" t="s">
        <v>10380</v>
      </c>
      <c r="M412" s="51">
        <v>1</v>
      </c>
      <c r="N412" s="51">
        <v>1</v>
      </c>
    </row>
    <row r="413" spans="1:14" x14ac:dyDescent="0.3">
      <c r="A413" s="48" t="s">
        <v>8745</v>
      </c>
      <c r="B413" s="49" t="s">
        <v>155</v>
      </c>
      <c r="C413" s="49" t="s">
        <v>2795</v>
      </c>
      <c r="D413" s="49" t="s">
        <v>485</v>
      </c>
      <c r="E413" s="49" t="s">
        <v>7229</v>
      </c>
      <c r="F413" s="49" t="s">
        <v>2796</v>
      </c>
      <c r="G413" s="49" t="s">
        <v>485</v>
      </c>
      <c r="H413" s="49" t="s">
        <v>2794</v>
      </c>
      <c r="I413" s="49" t="s">
        <v>8747</v>
      </c>
      <c r="J413" s="49" t="s">
        <v>2193</v>
      </c>
      <c r="K413" s="49" t="s">
        <v>10381</v>
      </c>
      <c r="L413" s="49" t="s">
        <v>10382</v>
      </c>
      <c r="M413" s="49">
        <v>1</v>
      </c>
      <c r="N413" s="49">
        <v>1</v>
      </c>
    </row>
    <row r="414" spans="1:14" x14ac:dyDescent="0.3">
      <c r="A414" s="50" t="s">
        <v>8745</v>
      </c>
      <c r="B414" s="51" t="s">
        <v>155</v>
      </c>
      <c r="C414" s="51" t="s">
        <v>2191</v>
      </c>
      <c r="D414" s="51" t="s">
        <v>308</v>
      </c>
      <c r="E414" s="51" t="s">
        <v>7229</v>
      </c>
      <c r="F414" s="51" t="s">
        <v>2192</v>
      </c>
      <c r="G414" s="51" t="s">
        <v>308</v>
      </c>
      <c r="H414" s="51" t="s">
        <v>2190</v>
      </c>
      <c r="I414" s="51" t="s">
        <v>8746</v>
      </c>
      <c r="J414" s="51" t="s">
        <v>2193</v>
      </c>
      <c r="K414" s="51" t="s">
        <v>10383</v>
      </c>
      <c r="L414" s="51" t="s">
        <v>10384</v>
      </c>
      <c r="M414" s="51">
        <v>1</v>
      </c>
      <c r="N414" s="51">
        <v>1</v>
      </c>
    </row>
    <row r="415" spans="1:14" x14ac:dyDescent="0.3">
      <c r="A415" s="48" t="s">
        <v>8745</v>
      </c>
      <c r="B415" s="49" t="s">
        <v>155</v>
      </c>
      <c r="C415" s="49" t="s">
        <v>5177</v>
      </c>
      <c r="D415" s="49" t="s">
        <v>1208</v>
      </c>
      <c r="E415" s="49" t="s">
        <v>7229</v>
      </c>
      <c r="F415" s="49" t="s">
        <v>5178</v>
      </c>
      <c r="G415" s="49" t="s">
        <v>1208</v>
      </c>
      <c r="H415" s="49" t="s">
        <v>5176</v>
      </c>
      <c r="I415" s="49" t="s">
        <v>8754</v>
      </c>
      <c r="J415" s="49" t="s">
        <v>2193</v>
      </c>
      <c r="K415" s="49" t="s">
        <v>10385</v>
      </c>
      <c r="L415" s="49" t="s">
        <v>10386</v>
      </c>
      <c r="M415" s="49">
        <v>1</v>
      </c>
      <c r="N415" s="49">
        <v>1</v>
      </c>
    </row>
    <row r="416" spans="1:14" x14ac:dyDescent="0.3">
      <c r="A416" s="50" t="s">
        <v>8745</v>
      </c>
      <c r="B416" s="51" t="s">
        <v>155</v>
      </c>
      <c r="C416" s="51" t="s">
        <v>5219</v>
      </c>
      <c r="D416" s="51" t="s">
        <v>1221</v>
      </c>
      <c r="E416" s="51" t="s">
        <v>7229</v>
      </c>
      <c r="F416" s="51" t="s">
        <v>5220</v>
      </c>
      <c r="G416" s="51" t="s">
        <v>1221</v>
      </c>
      <c r="H416" s="51" t="s">
        <v>5218</v>
      </c>
      <c r="I416" s="51" t="s">
        <v>8755</v>
      </c>
      <c r="J416" s="51" t="s">
        <v>2955</v>
      </c>
      <c r="K416" s="51" t="s">
        <v>10387</v>
      </c>
      <c r="L416" s="51" t="s">
        <v>10388</v>
      </c>
      <c r="M416" s="51">
        <v>1</v>
      </c>
      <c r="N416" s="51">
        <v>1</v>
      </c>
    </row>
    <row r="417" spans="1:14" x14ac:dyDescent="0.3">
      <c r="A417" s="48" t="s">
        <v>8756</v>
      </c>
      <c r="B417" s="49" t="s">
        <v>157</v>
      </c>
      <c r="C417" s="49" t="s">
        <v>5464</v>
      </c>
      <c r="D417" s="49" t="s">
        <v>1297</v>
      </c>
      <c r="E417" s="49" t="s">
        <v>7229</v>
      </c>
      <c r="F417" s="49" t="s">
        <v>5465</v>
      </c>
      <c r="G417" s="49" t="s">
        <v>1297</v>
      </c>
      <c r="H417" s="49" t="s">
        <v>5463</v>
      </c>
      <c r="I417" s="49" t="s">
        <v>8762</v>
      </c>
      <c r="J417" s="49" t="s">
        <v>2803</v>
      </c>
      <c r="K417" s="49" t="s">
        <v>10389</v>
      </c>
      <c r="L417" s="49" t="s">
        <v>10390</v>
      </c>
      <c r="M417" s="49">
        <v>1</v>
      </c>
      <c r="N417" s="49">
        <v>1</v>
      </c>
    </row>
    <row r="418" spans="1:14" x14ac:dyDescent="0.3">
      <c r="A418" s="50" t="s">
        <v>8756</v>
      </c>
      <c r="B418" s="51" t="s">
        <v>157</v>
      </c>
      <c r="C418" s="51" t="s">
        <v>3071</v>
      </c>
      <c r="D418" s="51" t="s">
        <v>565</v>
      </c>
      <c r="E418" s="51" t="s">
        <v>7229</v>
      </c>
      <c r="F418" s="51" t="s">
        <v>3072</v>
      </c>
      <c r="G418" s="51" t="s">
        <v>565</v>
      </c>
      <c r="H418" s="51" t="s">
        <v>3070</v>
      </c>
      <c r="I418" s="51" t="s">
        <v>8757</v>
      </c>
      <c r="J418" s="51" t="s">
        <v>6794</v>
      </c>
      <c r="K418" s="51" t="s">
        <v>10391</v>
      </c>
      <c r="L418" s="51" t="s">
        <v>10392</v>
      </c>
      <c r="M418" s="51">
        <v>1</v>
      </c>
      <c r="N418" s="51">
        <v>1</v>
      </c>
    </row>
    <row r="419" spans="1:14" x14ac:dyDescent="0.3">
      <c r="A419" s="48" t="s">
        <v>9181</v>
      </c>
      <c r="B419" s="49" t="s">
        <v>197</v>
      </c>
      <c r="C419" s="49" t="s">
        <v>5279</v>
      </c>
      <c r="D419" s="49" t="s">
        <v>1240</v>
      </c>
      <c r="E419" s="49" t="s">
        <v>7311</v>
      </c>
      <c r="F419" s="49" t="s">
        <v>5280</v>
      </c>
      <c r="G419" s="49" t="s">
        <v>1240</v>
      </c>
      <c r="H419" s="49" t="s">
        <v>5278</v>
      </c>
      <c r="I419" s="49" t="s">
        <v>9240</v>
      </c>
      <c r="J419" s="49" t="s">
        <v>4223</v>
      </c>
      <c r="K419" s="49" t="s">
        <v>10393</v>
      </c>
      <c r="L419" s="49" t="s">
        <v>10394</v>
      </c>
      <c r="M419" s="49">
        <v>1</v>
      </c>
      <c r="N419" s="49">
        <v>1</v>
      </c>
    </row>
    <row r="420" spans="1:14" x14ac:dyDescent="0.3">
      <c r="A420" s="50" t="s">
        <v>7527</v>
      </c>
      <c r="B420" s="51" t="s">
        <v>114</v>
      </c>
      <c r="C420" s="51" t="s">
        <v>4731</v>
      </c>
      <c r="D420" s="51" t="s">
        <v>1073</v>
      </c>
      <c r="E420" s="51" t="s">
        <v>7311</v>
      </c>
      <c r="F420" s="51" t="s">
        <v>4732</v>
      </c>
      <c r="G420" s="51" t="s">
        <v>1073</v>
      </c>
      <c r="H420" s="51" t="s">
        <v>4730</v>
      </c>
      <c r="I420" s="51" t="s">
        <v>7763</v>
      </c>
      <c r="J420" s="51" t="s">
        <v>1643</v>
      </c>
      <c r="K420" s="51" t="s">
        <v>10395</v>
      </c>
      <c r="L420" s="51" t="s">
        <v>10396</v>
      </c>
      <c r="M420" s="51">
        <v>1</v>
      </c>
      <c r="N420" s="51">
        <v>1</v>
      </c>
    </row>
    <row r="421" spans="1:14" x14ac:dyDescent="0.3">
      <c r="A421" s="48" t="s">
        <v>8849</v>
      </c>
      <c r="B421" s="49" t="s">
        <v>166</v>
      </c>
      <c r="C421" s="49" t="s">
        <v>5823</v>
      </c>
      <c r="D421" s="49" t="s">
        <v>8860</v>
      </c>
      <c r="E421" s="49" t="s">
        <v>7229</v>
      </c>
      <c r="F421" s="49" t="s">
        <v>5824</v>
      </c>
      <c r="G421" s="49" t="s">
        <v>1410</v>
      </c>
      <c r="H421" s="49" t="s">
        <v>5822</v>
      </c>
      <c r="I421" s="49" t="s">
        <v>8861</v>
      </c>
      <c r="J421" s="49" t="s">
        <v>2193</v>
      </c>
      <c r="K421" s="49" t="s">
        <v>10397</v>
      </c>
      <c r="L421" s="49" t="s">
        <v>10398</v>
      </c>
      <c r="M421" s="49">
        <v>1</v>
      </c>
      <c r="N421" s="49">
        <v>1</v>
      </c>
    </row>
    <row r="422" spans="1:14" x14ac:dyDescent="0.3">
      <c r="A422" s="50" t="s">
        <v>7527</v>
      </c>
      <c r="B422" s="51" t="s">
        <v>114</v>
      </c>
      <c r="C422" s="51" t="s">
        <v>2269</v>
      </c>
      <c r="D422" s="51" t="s">
        <v>330</v>
      </c>
      <c r="E422" s="51" t="s">
        <v>7311</v>
      </c>
      <c r="F422" s="51" t="s">
        <v>2270</v>
      </c>
      <c r="G422" s="51" t="s">
        <v>330</v>
      </c>
      <c r="H422" s="51" t="s">
        <v>2268</v>
      </c>
      <c r="I422" s="51" t="s">
        <v>7584</v>
      </c>
      <c r="J422" s="51" t="s">
        <v>1643</v>
      </c>
      <c r="K422" s="51" t="s">
        <v>10399</v>
      </c>
      <c r="L422" s="51" t="s">
        <v>10400</v>
      </c>
      <c r="M422" s="51">
        <v>1</v>
      </c>
      <c r="N422" s="51">
        <v>1</v>
      </c>
    </row>
    <row r="423" spans="1:14" x14ac:dyDescent="0.3">
      <c r="A423" s="48" t="s">
        <v>7527</v>
      </c>
      <c r="B423" s="49" t="s">
        <v>114</v>
      </c>
      <c r="C423" s="49" t="s">
        <v>6123</v>
      </c>
      <c r="D423" s="49" t="s">
        <v>1500</v>
      </c>
      <c r="E423" s="49" t="s">
        <v>7311</v>
      </c>
      <c r="F423" s="49" t="s">
        <v>6124</v>
      </c>
      <c r="G423" s="49" t="s">
        <v>1500</v>
      </c>
      <c r="H423" s="49" t="s">
        <v>6122</v>
      </c>
      <c r="I423" s="49" t="s">
        <v>7844</v>
      </c>
      <c r="J423" s="49" t="s">
        <v>1643</v>
      </c>
      <c r="K423" s="49" t="s">
        <v>10401</v>
      </c>
      <c r="L423" s="49" t="s">
        <v>10402</v>
      </c>
      <c r="M423" s="49">
        <v>1</v>
      </c>
      <c r="N423" s="49">
        <v>1</v>
      </c>
    </row>
    <row r="424" spans="1:14" x14ac:dyDescent="0.3">
      <c r="A424" s="50" t="s">
        <v>7527</v>
      </c>
      <c r="B424" s="51" t="s">
        <v>114</v>
      </c>
      <c r="C424" s="51" t="s">
        <v>6213</v>
      </c>
      <c r="D424" s="51" t="s">
        <v>1527</v>
      </c>
      <c r="E424" s="51" t="s">
        <v>7311</v>
      </c>
      <c r="F424" s="51" t="s">
        <v>6214</v>
      </c>
      <c r="G424" s="51" t="s">
        <v>1527</v>
      </c>
      <c r="H424" s="51" t="s">
        <v>6212</v>
      </c>
      <c r="I424" s="51" t="s">
        <v>7856</v>
      </c>
      <c r="J424" s="51" t="s">
        <v>1643</v>
      </c>
      <c r="K424" s="51" t="s">
        <v>10403</v>
      </c>
      <c r="L424" s="51" t="s">
        <v>10404</v>
      </c>
      <c r="M424" s="51">
        <v>1</v>
      </c>
      <c r="N424" s="51">
        <v>1</v>
      </c>
    </row>
    <row r="425" spans="1:14" x14ac:dyDescent="0.3">
      <c r="A425" s="48" t="s">
        <v>7527</v>
      </c>
      <c r="B425" s="49" t="s">
        <v>114</v>
      </c>
      <c r="C425" s="49" t="s">
        <v>5148</v>
      </c>
      <c r="D425" s="49" t="s">
        <v>7012</v>
      </c>
      <c r="E425" s="49" t="s">
        <v>7229</v>
      </c>
      <c r="F425" s="49" t="s">
        <v>5149</v>
      </c>
      <c r="G425" s="49" t="s">
        <v>7012</v>
      </c>
      <c r="H425" s="49" t="s">
        <v>5147</v>
      </c>
      <c r="I425" s="49" t="s">
        <v>7799</v>
      </c>
      <c r="J425" s="49" t="s">
        <v>1643</v>
      </c>
      <c r="K425" s="49" t="s">
        <v>10405</v>
      </c>
      <c r="L425" s="49" t="s">
        <v>10406</v>
      </c>
      <c r="M425" s="49">
        <v>1</v>
      </c>
      <c r="N425" s="49">
        <v>1</v>
      </c>
    </row>
    <row r="426" spans="1:14" x14ac:dyDescent="0.3">
      <c r="A426" s="50" t="s">
        <v>7355</v>
      </c>
      <c r="B426" s="51" t="s">
        <v>112</v>
      </c>
      <c r="C426" s="51" t="s">
        <v>5663</v>
      </c>
      <c r="D426" s="51" t="s">
        <v>1359</v>
      </c>
      <c r="E426" s="51" t="s">
        <v>7311</v>
      </c>
      <c r="F426" s="51" t="s">
        <v>5664</v>
      </c>
      <c r="G426" s="51" t="s">
        <v>1359</v>
      </c>
      <c r="H426" s="51" t="s">
        <v>5662</v>
      </c>
      <c r="I426" s="51" t="s">
        <v>7467</v>
      </c>
      <c r="J426" s="51" t="s">
        <v>1643</v>
      </c>
      <c r="K426" s="51" t="s">
        <v>10407</v>
      </c>
      <c r="L426" s="51" t="s">
        <v>10408</v>
      </c>
      <c r="M426" s="51">
        <v>1</v>
      </c>
      <c r="N426" s="51">
        <v>1</v>
      </c>
    </row>
    <row r="427" spans="1:14" x14ac:dyDescent="0.3">
      <c r="A427" s="48" t="s">
        <v>9181</v>
      </c>
      <c r="B427" s="49" t="s">
        <v>197</v>
      </c>
      <c r="C427" s="49" t="s">
        <v>3741</v>
      </c>
      <c r="D427" s="49" t="s">
        <v>768</v>
      </c>
      <c r="E427" s="49" t="s">
        <v>7229</v>
      </c>
      <c r="F427" s="49" t="s">
        <v>3742</v>
      </c>
      <c r="G427" s="49" t="s">
        <v>768</v>
      </c>
      <c r="H427" s="49" t="s">
        <v>3740</v>
      </c>
      <c r="I427" s="49" t="s">
        <v>9213</v>
      </c>
      <c r="J427" s="49" t="s">
        <v>1639</v>
      </c>
      <c r="K427" s="49" t="s">
        <v>10409</v>
      </c>
      <c r="L427" s="49" t="s">
        <v>10410</v>
      </c>
      <c r="M427" s="49">
        <v>1</v>
      </c>
      <c r="N427" s="49">
        <v>1</v>
      </c>
    </row>
    <row r="428" spans="1:14" x14ac:dyDescent="0.3">
      <c r="A428" s="50" t="s">
        <v>8474</v>
      </c>
      <c r="B428" s="51" t="s">
        <v>132</v>
      </c>
      <c r="C428" s="51" t="s">
        <v>5912</v>
      </c>
      <c r="D428" s="51" t="s">
        <v>8486</v>
      </c>
      <c r="E428" s="51" t="s">
        <v>7229</v>
      </c>
      <c r="F428" s="51" t="s">
        <v>5913</v>
      </c>
      <c r="G428" s="51" t="s">
        <v>1437</v>
      </c>
      <c r="H428" s="51" t="s">
        <v>5911</v>
      </c>
      <c r="I428" s="51" t="s">
        <v>8487</v>
      </c>
      <c r="J428" s="51" t="s">
        <v>2153</v>
      </c>
      <c r="K428" s="51" t="s">
        <v>10411</v>
      </c>
      <c r="L428" s="51" t="s">
        <v>10412</v>
      </c>
      <c r="M428" s="51">
        <v>1</v>
      </c>
      <c r="N428" s="51">
        <v>1</v>
      </c>
    </row>
    <row r="429" spans="1:14" x14ac:dyDescent="0.3">
      <c r="A429" s="48" t="s">
        <v>6847</v>
      </c>
      <c r="B429" s="49" t="s">
        <v>193</v>
      </c>
      <c r="C429" s="49" t="s">
        <v>3325</v>
      </c>
      <c r="D429" s="49" t="s">
        <v>639</v>
      </c>
      <c r="E429" s="49" t="s">
        <v>7311</v>
      </c>
      <c r="F429" s="49" t="s">
        <v>3326</v>
      </c>
      <c r="G429" s="49" t="s">
        <v>639</v>
      </c>
      <c r="H429" s="49" t="s">
        <v>3324</v>
      </c>
      <c r="I429" s="49" t="s">
        <v>9130</v>
      </c>
      <c r="J429" s="49" t="s">
        <v>1757</v>
      </c>
      <c r="K429" s="49" t="s">
        <v>10413</v>
      </c>
      <c r="L429" s="49" t="s">
        <v>10414</v>
      </c>
      <c r="M429" s="49">
        <v>1</v>
      </c>
      <c r="N429" s="49">
        <v>1</v>
      </c>
    </row>
    <row r="430" spans="1:14" x14ac:dyDescent="0.3">
      <c r="A430" s="50" t="s">
        <v>8550</v>
      </c>
      <c r="B430" s="51" t="s">
        <v>139</v>
      </c>
      <c r="C430" s="51" t="s">
        <v>2170</v>
      </c>
      <c r="D430" s="51" t="s">
        <v>302</v>
      </c>
      <c r="E430" s="51" t="s">
        <v>7229</v>
      </c>
      <c r="F430" s="51" t="s">
        <v>2171</v>
      </c>
      <c r="G430" s="51" t="s">
        <v>302</v>
      </c>
      <c r="H430" s="51" t="s">
        <v>2169</v>
      </c>
      <c r="I430" s="51" t="s">
        <v>8552</v>
      </c>
      <c r="J430" s="51" t="s">
        <v>2047</v>
      </c>
      <c r="K430" s="51" t="s">
        <v>10415</v>
      </c>
      <c r="L430" s="51" t="s">
        <v>10416</v>
      </c>
      <c r="M430" s="51">
        <v>1</v>
      </c>
      <c r="N430" s="51">
        <v>1</v>
      </c>
    </row>
    <row r="431" spans="1:14" x14ac:dyDescent="0.3">
      <c r="A431" s="48" t="s">
        <v>8550</v>
      </c>
      <c r="B431" s="49" t="s">
        <v>139</v>
      </c>
      <c r="C431" s="49" t="s">
        <v>3746</v>
      </c>
      <c r="D431" s="49" t="s">
        <v>770</v>
      </c>
      <c r="E431" s="49" t="s">
        <v>7229</v>
      </c>
      <c r="F431" s="49" t="s">
        <v>3747</v>
      </c>
      <c r="G431" s="49" t="s">
        <v>770</v>
      </c>
      <c r="H431" s="49" t="s">
        <v>3745</v>
      </c>
      <c r="I431" s="49" t="s">
        <v>8561</v>
      </c>
      <c r="J431" s="49" t="s">
        <v>3380</v>
      </c>
      <c r="K431" s="49" t="s">
        <v>10417</v>
      </c>
      <c r="L431" s="49" t="s">
        <v>10418</v>
      </c>
      <c r="M431" s="49">
        <v>1</v>
      </c>
      <c r="N431" s="49">
        <v>1</v>
      </c>
    </row>
    <row r="432" spans="1:14" x14ac:dyDescent="0.3">
      <c r="A432" s="50" t="s">
        <v>8550</v>
      </c>
      <c r="B432" s="51" t="s">
        <v>139</v>
      </c>
      <c r="C432" s="51" t="s">
        <v>4185</v>
      </c>
      <c r="D432" s="51" t="s">
        <v>899</v>
      </c>
      <c r="E432" s="51" t="s">
        <v>7229</v>
      </c>
      <c r="F432" s="51" t="s">
        <v>4186</v>
      </c>
      <c r="G432" s="51" t="s">
        <v>899</v>
      </c>
      <c r="H432" s="51" t="s">
        <v>4184</v>
      </c>
      <c r="I432" s="51" t="s">
        <v>8565</v>
      </c>
      <c r="J432" s="51" t="s">
        <v>4187</v>
      </c>
      <c r="K432" s="51" t="s">
        <v>10419</v>
      </c>
      <c r="L432" s="51" t="s">
        <v>10420</v>
      </c>
      <c r="M432" s="51">
        <v>1</v>
      </c>
      <c r="N432" s="51">
        <v>1</v>
      </c>
    </row>
    <row r="433" spans="1:14" x14ac:dyDescent="0.3">
      <c r="A433" s="48" t="s">
        <v>8550</v>
      </c>
      <c r="B433" s="49" t="s">
        <v>139</v>
      </c>
      <c r="C433" s="49" t="s">
        <v>5036</v>
      </c>
      <c r="D433" s="49" t="s">
        <v>1166</v>
      </c>
      <c r="E433" s="49" t="s">
        <v>7229</v>
      </c>
      <c r="F433" s="49" t="s">
        <v>5037</v>
      </c>
      <c r="G433" s="49" t="s">
        <v>1166</v>
      </c>
      <c r="H433" s="49" t="s">
        <v>5035</v>
      </c>
      <c r="I433" s="49" t="s">
        <v>8566</v>
      </c>
      <c r="J433" s="49" t="s">
        <v>5038</v>
      </c>
      <c r="K433" s="49" t="s">
        <v>10421</v>
      </c>
      <c r="L433" s="49" t="s">
        <v>10422</v>
      </c>
      <c r="M433" s="49">
        <v>1</v>
      </c>
      <c r="N433" s="49">
        <v>1</v>
      </c>
    </row>
    <row r="434" spans="1:14" x14ac:dyDescent="0.3">
      <c r="A434" s="50" t="s">
        <v>8550</v>
      </c>
      <c r="B434" s="51" t="s">
        <v>139</v>
      </c>
      <c r="C434" s="51" t="s">
        <v>5171</v>
      </c>
      <c r="D434" s="51" t="s">
        <v>1206</v>
      </c>
      <c r="E434" s="51" t="s">
        <v>7229</v>
      </c>
      <c r="F434" s="51" t="s">
        <v>5172</v>
      </c>
      <c r="G434" s="51" t="s">
        <v>1206</v>
      </c>
      <c r="H434" s="51" t="s">
        <v>5170</v>
      </c>
      <c r="I434" s="51" t="s">
        <v>8568</v>
      </c>
      <c r="J434" s="51" t="s">
        <v>3424</v>
      </c>
      <c r="K434" s="51" t="s">
        <v>10423</v>
      </c>
      <c r="L434" s="51" t="s">
        <v>10424</v>
      </c>
      <c r="M434" s="51">
        <v>1</v>
      </c>
      <c r="N434" s="51">
        <v>1</v>
      </c>
    </row>
    <row r="435" spans="1:14" x14ac:dyDescent="0.3">
      <c r="A435" s="48" t="s">
        <v>8550</v>
      </c>
      <c r="B435" s="49" t="s">
        <v>139</v>
      </c>
      <c r="C435" s="49" t="s">
        <v>3378</v>
      </c>
      <c r="D435" s="49" t="s">
        <v>8553</v>
      </c>
      <c r="E435" s="49" t="s">
        <v>7229</v>
      </c>
      <c r="F435" s="49" t="s">
        <v>3379</v>
      </c>
      <c r="G435" s="49" t="s">
        <v>657</v>
      </c>
      <c r="H435" s="49" t="s">
        <v>3377</v>
      </c>
      <c r="I435" s="49" t="s">
        <v>8554</v>
      </c>
      <c r="J435" s="49" t="s">
        <v>3380</v>
      </c>
      <c r="K435" s="49" t="s">
        <v>10425</v>
      </c>
      <c r="L435" s="49" t="s">
        <v>10426</v>
      </c>
      <c r="M435" s="49">
        <v>1</v>
      </c>
      <c r="N435" s="49">
        <v>1</v>
      </c>
    </row>
    <row r="436" spans="1:14" x14ac:dyDescent="0.3">
      <c r="A436" s="50" t="s">
        <v>8550</v>
      </c>
      <c r="B436" s="51" t="s">
        <v>139</v>
      </c>
      <c r="C436" s="51" t="s">
        <v>3761</v>
      </c>
      <c r="D436" s="51" t="s">
        <v>775</v>
      </c>
      <c r="E436" s="51" t="s">
        <v>7229</v>
      </c>
      <c r="F436" s="51" t="s">
        <v>3762</v>
      </c>
      <c r="G436" s="51" t="s">
        <v>775</v>
      </c>
      <c r="H436" s="51" t="s">
        <v>3760</v>
      </c>
      <c r="I436" s="51" t="s">
        <v>8562</v>
      </c>
      <c r="J436" s="51" t="s">
        <v>3763</v>
      </c>
      <c r="K436" s="51" t="s">
        <v>10427</v>
      </c>
      <c r="L436" s="51" t="s">
        <v>10428</v>
      </c>
      <c r="M436" s="51">
        <v>1</v>
      </c>
      <c r="N436" s="51">
        <v>1</v>
      </c>
    </row>
    <row r="437" spans="1:14" x14ac:dyDescent="0.3">
      <c r="A437" s="48" t="s">
        <v>8550</v>
      </c>
      <c r="B437" s="49" t="s">
        <v>139</v>
      </c>
      <c r="C437" s="49" t="s">
        <v>2045</v>
      </c>
      <c r="D437" s="49" t="s">
        <v>268</v>
      </c>
      <c r="E437" s="49" t="s">
        <v>7229</v>
      </c>
      <c r="F437" s="49" t="s">
        <v>2046</v>
      </c>
      <c r="G437" s="49" t="s">
        <v>268</v>
      </c>
      <c r="H437" s="49" t="s">
        <v>2044</v>
      </c>
      <c r="I437" s="49" t="s">
        <v>8551</v>
      </c>
      <c r="J437" s="49" t="s">
        <v>2047</v>
      </c>
      <c r="K437" s="49" t="s">
        <v>10429</v>
      </c>
      <c r="L437" s="49" t="s">
        <v>10430</v>
      </c>
      <c r="M437" s="49">
        <v>1</v>
      </c>
      <c r="N437" s="49">
        <v>1</v>
      </c>
    </row>
    <row r="438" spans="1:14" x14ac:dyDescent="0.3">
      <c r="A438" s="50" t="s">
        <v>8550</v>
      </c>
      <c r="B438" s="51" t="s">
        <v>139</v>
      </c>
      <c r="C438" s="51" t="s">
        <v>5105</v>
      </c>
      <c r="D438" s="51" t="s">
        <v>1187</v>
      </c>
      <c r="E438" s="51" t="s">
        <v>7229</v>
      </c>
      <c r="F438" s="51" t="s">
        <v>5106</v>
      </c>
      <c r="G438" s="51" t="s">
        <v>1187</v>
      </c>
      <c r="H438" s="51" t="s">
        <v>5104</v>
      </c>
      <c r="I438" s="51" t="s">
        <v>8567</v>
      </c>
      <c r="J438" s="51" t="s">
        <v>4187</v>
      </c>
      <c r="K438" s="51" t="s">
        <v>10431</v>
      </c>
      <c r="L438" s="51" t="s">
        <v>10432</v>
      </c>
      <c r="M438" s="51">
        <v>1</v>
      </c>
      <c r="N438" s="51">
        <v>1</v>
      </c>
    </row>
    <row r="439" spans="1:14" x14ac:dyDescent="0.3">
      <c r="A439" s="48" t="s">
        <v>8550</v>
      </c>
      <c r="B439" s="49" t="s">
        <v>139</v>
      </c>
      <c r="C439" s="49" t="s">
        <v>8559</v>
      </c>
      <c r="D439" s="49" t="s">
        <v>6976</v>
      </c>
      <c r="E439" s="49" t="s">
        <v>7227</v>
      </c>
      <c r="F439" s="49" t="s">
        <v>6753</v>
      </c>
      <c r="G439" s="49" t="s">
        <v>6976</v>
      </c>
      <c r="H439" s="49" t="s">
        <v>6754</v>
      </c>
      <c r="I439" s="49" t="s">
        <v>8560</v>
      </c>
      <c r="J439" s="49" t="s">
        <v>3380</v>
      </c>
      <c r="K439" s="49" t="s">
        <v>10433</v>
      </c>
      <c r="L439" s="49" t="s">
        <v>10434</v>
      </c>
      <c r="M439" s="49">
        <v>1</v>
      </c>
      <c r="N439" s="49">
        <v>1</v>
      </c>
    </row>
    <row r="440" spans="1:14" x14ac:dyDescent="0.3">
      <c r="A440" s="50" t="s">
        <v>7184</v>
      </c>
      <c r="B440" s="51" t="s">
        <v>42</v>
      </c>
      <c r="C440" s="51" t="s">
        <v>1723</v>
      </c>
      <c r="D440" s="51" t="s">
        <v>10435</v>
      </c>
      <c r="E440" s="51" t="s">
        <v>7176</v>
      </c>
      <c r="F440" s="51" t="s">
        <v>1724</v>
      </c>
      <c r="G440" s="51" t="s">
        <v>121</v>
      </c>
      <c r="H440" s="51" t="s">
        <v>1722</v>
      </c>
      <c r="I440" s="51" t="s">
        <v>7187</v>
      </c>
      <c r="J440" s="51" t="s">
        <v>1643</v>
      </c>
      <c r="K440" s="51" t="s">
        <v>10436</v>
      </c>
      <c r="L440" s="51" t="s">
        <v>10437</v>
      </c>
      <c r="M440" s="51">
        <v>1</v>
      </c>
      <c r="N440" s="51">
        <v>1</v>
      </c>
    </row>
    <row r="441" spans="1:14" x14ac:dyDescent="0.3">
      <c r="A441" s="48" t="s">
        <v>8891</v>
      </c>
      <c r="B441" s="49" t="s">
        <v>171</v>
      </c>
      <c r="C441" s="49" t="s">
        <v>2763</v>
      </c>
      <c r="D441" s="49" t="s">
        <v>475</v>
      </c>
      <c r="E441" s="49" t="s">
        <v>7311</v>
      </c>
      <c r="F441" s="49" t="s">
        <v>2764</v>
      </c>
      <c r="G441" s="49" t="s">
        <v>475</v>
      </c>
      <c r="H441" s="49" t="s">
        <v>2762</v>
      </c>
      <c r="I441" s="49" t="s">
        <v>10438</v>
      </c>
      <c r="J441" s="49" t="s">
        <v>1705</v>
      </c>
      <c r="K441" s="49" t="s">
        <v>10439</v>
      </c>
      <c r="L441" s="49" t="s">
        <v>10440</v>
      </c>
      <c r="M441" s="49">
        <v>1</v>
      </c>
      <c r="N441" s="49">
        <v>1</v>
      </c>
    </row>
    <row r="442" spans="1:14" x14ac:dyDescent="0.3">
      <c r="A442" s="50" t="s">
        <v>8643</v>
      </c>
      <c r="B442" s="51" t="s">
        <v>147</v>
      </c>
      <c r="C442" s="51" t="s">
        <v>8670</v>
      </c>
      <c r="D442" s="51" t="s">
        <v>7045</v>
      </c>
      <c r="E442" s="51" t="s">
        <v>7227</v>
      </c>
      <c r="F442" s="51" t="s">
        <v>6779</v>
      </c>
      <c r="G442" s="51" t="s">
        <v>7045</v>
      </c>
      <c r="H442" s="51" t="s">
        <v>6780</v>
      </c>
      <c r="I442" s="51" t="s">
        <v>8671</v>
      </c>
      <c r="J442" s="51" t="s">
        <v>3275</v>
      </c>
      <c r="K442" s="51" t="s">
        <v>10441</v>
      </c>
      <c r="L442" s="51" t="s">
        <v>10442</v>
      </c>
      <c r="M442" s="51">
        <v>1</v>
      </c>
      <c r="N442" s="51">
        <v>1</v>
      </c>
    </row>
    <row r="443" spans="1:14" x14ac:dyDescent="0.3">
      <c r="A443" s="48" t="s">
        <v>2039</v>
      </c>
      <c r="B443" s="49" t="s">
        <v>131</v>
      </c>
      <c r="C443" s="49" t="s">
        <v>5228</v>
      </c>
      <c r="D443" s="49" t="s">
        <v>1224</v>
      </c>
      <c r="E443" s="49" t="s">
        <v>7229</v>
      </c>
      <c r="F443" s="49" t="s">
        <v>5229</v>
      </c>
      <c r="G443" s="49" t="s">
        <v>1224</v>
      </c>
      <c r="H443" s="49" t="s">
        <v>5227</v>
      </c>
      <c r="I443" s="49" t="s">
        <v>8461</v>
      </c>
      <c r="J443" s="49" t="s">
        <v>3056</v>
      </c>
      <c r="K443" s="49" t="s">
        <v>10443</v>
      </c>
      <c r="L443" s="49" t="s">
        <v>10444</v>
      </c>
      <c r="M443" s="49">
        <v>1</v>
      </c>
      <c r="N443" s="49">
        <v>1</v>
      </c>
    </row>
    <row r="444" spans="1:14" x14ac:dyDescent="0.3">
      <c r="A444" s="50" t="s">
        <v>2039</v>
      </c>
      <c r="B444" s="51" t="s">
        <v>131</v>
      </c>
      <c r="C444" s="51" t="s">
        <v>3054</v>
      </c>
      <c r="D444" s="51" t="s">
        <v>560</v>
      </c>
      <c r="E444" s="51" t="s">
        <v>7229</v>
      </c>
      <c r="F444" s="51" t="s">
        <v>3055</v>
      </c>
      <c r="G444" s="51" t="s">
        <v>560</v>
      </c>
      <c r="H444" s="51" t="s">
        <v>3053</v>
      </c>
      <c r="I444" s="51" t="s">
        <v>8445</v>
      </c>
      <c r="J444" s="51" t="s">
        <v>3056</v>
      </c>
      <c r="K444" s="51" t="s">
        <v>10445</v>
      </c>
      <c r="L444" s="51" t="s">
        <v>10446</v>
      </c>
      <c r="M444" s="51">
        <v>1</v>
      </c>
      <c r="N444" s="51">
        <v>1</v>
      </c>
    </row>
    <row r="445" spans="1:14" x14ac:dyDescent="0.3">
      <c r="A445" s="48" t="s">
        <v>6151</v>
      </c>
      <c r="B445" s="49" t="s">
        <v>89</v>
      </c>
      <c r="C445" s="49" t="s">
        <v>4582</v>
      </c>
      <c r="D445" s="49" t="s">
        <v>1029</v>
      </c>
      <c r="E445" s="49" t="s">
        <v>7229</v>
      </c>
      <c r="F445" s="49" t="s">
        <v>4583</v>
      </c>
      <c r="G445" s="49" t="s">
        <v>1029</v>
      </c>
      <c r="H445" s="49" t="s">
        <v>4581</v>
      </c>
      <c r="I445" s="49" t="s">
        <v>7243</v>
      </c>
      <c r="J445" s="49" t="s">
        <v>6586</v>
      </c>
      <c r="K445" s="49" t="s">
        <v>10447</v>
      </c>
      <c r="L445" s="49" t="s">
        <v>10448</v>
      </c>
      <c r="M445" s="49">
        <v>1</v>
      </c>
      <c r="N445" s="49">
        <v>1</v>
      </c>
    </row>
    <row r="446" spans="1:14" x14ac:dyDescent="0.3">
      <c r="A446" s="50" t="s">
        <v>8616</v>
      </c>
      <c r="B446" s="51" t="s">
        <v>145</v>
      </c>
      <c r="C446" s="51" t="s">
        <v>2358</v>
      </c>
      <c r="D446" s="51" t="s">
        <v>355</v>
      </c>
      <c r="E446" s="51" t="s">
        <v>7229</v>
      </c>
      <c r="F446" s="51" t="s">
        <v>2359</v>
      </c>
      <c r="G446" s="51" t="s">
        <v>355</v>
      </c>
      <c r="H446" s="51" t="s">
        <v>2357</v>
      </c>
      <c r="I446" s="51" t="s">
        <v>8622</v>
      </c>
      <c r="J446" s="51" t="s">
        <v>1701</v>
      </c>
      <c r="K446" s="51" t="s">
        <v>10449</v>
      </c>
      <c r="L446" s="51" t="s">
        <v>10450</v>
      </c>
      <c r="M446" s="51">
        <v>1</v>
      </c>
      <c r="N446" s="51">
        <v>1</v>
      </c>
    </row>
    <row r="447" spans="1:14" x14ac:dyDescent="0.3">
      <c r="A447" s="48" t="s">
        <v>9181</v>
      </c>
      <c r="B447" s="49" t="s">
        <v>197</v>
      </c>
      <c r="C447" s="49" t="s">
        <v>2826</v>
      </c>
      <c r="D447" s="49" t="s">
        <v>494</v>
      </c>
      <c r="E447" s="49" t="s">
        <v>7311</v>
      </c>
      <c r="F447" s="49" t="s">
        <v>2827</v>
      </c>
      <c r="G447" s="49" t="s">
        <v>494</v>
      </c>
      <c r="H447" s="49" t="s">
        <v>2825</v>
      </c>
      <c r="I447" s="49" t="s">
        <v>9202</v>
      </c>
      <c r="J447" s="49" t="s">
        <v>2369</v>
      </c>
      <c r="K447" s="49" t="s">
        <v>10451</v>
      </c>
      <c r="L447" s="49" t="s">
        <v>10452</v>
      </c>
      <c r="M447" s="49">
        <v>1</v>
      </c>
      <c r="N447" s="49">
        <v>1</v>
      </c>
    </row>
    <row r="448" spans="1:14" x14ac:dyDescent="0.3">
      <c r="A448" s="50" t="s">
        <v>9181</v>
      </c>
      <c r="B448" s="51" t="s">
        <v>197</v>
      </c>
      <c r="C448" s="51" t="s">
        <v>2202</v>
      </c>
      <c r="D448" s="51" t="s">
        <v>9190</v>
      </c>
      <c r="E448" s="51" t="s">
        <v>7311</v>
      </c>
      <c r="F448" s="51" t="s">
        <v>2203</v>
      </c>
      <c r="G448" s="51" t="s">
        <v>311</v>
      </c>
      <c r="H448" s="51" t="s">
        <v>2201</v>
      </c>
      <c r="I448" s="51" t="s">
        <v>9191</v>
      </c>
      <c r="J448" s="51" t="s">
        <v>1639</v>
      </c>
      <c r="K448" s="51" t="s">
        <v>10453</v>
      </c>
      <c r="L448" s="51" t="s">
        <v>10454</v>
      </c>
      <c r="M448" s="51">
        <v>1</v>
      </c>
      <c r="N448" s="51">
        <v>1</v>
      </c>
    </row>
    <row r="449" spans="1:14" x14ac:dyDescent="0.3">
      <c r="A449" s="48" t="s">
        <v>9181</v>
      </c>
      <c r="B449" s="49" t="s">
        <v>197</v>
      </c>
      <c r="C449" s="49" t="s">
        <v>6315</v>
      </c>
      <c r="D449" s="49" t="s">
        <v>9244</v>
      </c>
      <c r="E449" s="49" t="s">
        <v>7311</v>
      </c>
      <c r="F449" s="49" t="s">
        <v>6316</v>
      </c>
      <c r="G449" s="49" t="s">
        <v>1559</v>
      </c>
      <c r="H449" s="49" t="s">
        <v>6314</v>
      </c>
      <c r="I449" s="49" t="s">
        <v>9245</v>
      </c>
      <c r="J449" s="49" t="s">
        <v>1639</v>
      </c>
      <c r="K449" s="49" t="s">
        <v>10455</v>
      </c>
      <c r="L449" s="49" t="s">
        <v>10456</v>
      </c>
      <c r="M449" s="49">
        <v>1</v>
      </c>
      <c r="N449" s="49">
        <v>1</v>
      </c>
    </row>
    <row r="450" spans="1:14" x14ac:dyDescent="0.3">
      <c r="A450" s="50" t="s">
        <v>8515</v>
      </c>
      <c r="B450" s="51" t="s">
        <v>9557</v>
      </c>
      <c r="C450" s="51" t="s">
        <v>6331</v>
      </c>
      <c r="D450" s="51" t="s">
        <v>8533</v>
      </c>
      <c r="E450" s="51" t="s">
        <v>7229</v>
      </c>
      <c r="F450" s="51" t="s">
        <v>6332</v>
      </c>
      <c r="G450" s="51" t="s">
        <v>1564</v>
      </c>
      <c r="H450" s="51" t="s">
        <v>6330</v>
      </c>
      <c r="I450" s="51" t="s">
        <v>8534</v>
      </c>
      <c r="J450" s="51" t="s">
        <v>6748</v>
      </c>
      <c r="K450" s="51" t="s">
        <v>10457</v>
      </c>
      <c r="L450" s="51" t="s">
        <v>10458</v>
      </c>
      <c r="M450" s="51">
        <v>1</v>
      </c>
      <c r="N450" s="51">
        <v>1</v>
      </c>
    </row>
    <row r="451" spans="1:14" x14ac:dyDescent="0.3">
      <c r="A451" s="48" t="s">
        <v>7297</v>
      </c>
      <c r="B451" s="49" t="s">
        <v>108</v>
      </c>
      <c r="C451" s="49" t="s">
        <v>2903</v>
      </c>
      <c r="D451" s="49" t="s">
        <v>518</v>
      </c>
      <c r="E451" s="49" t="s">
        <v>7311</v>
      </c>
      <c r="F451" s="49" t="s">
        <v>2904</v>
      </c>
      <c r="G451" s="49" t="s">
        <v>518</v>
      </c>
      <c r="H451" s="49" t="s">
        <v>1654</v>
      </c>
      <c r="I451" s="49" t="s">
        <v>7312</v>
      </c>
      <c r="J451" s="49" t="s">
        <v>1657</v>
      </c>
      <c r="K451" s="49" t="s">
        <v>10459</v>
      </c>
      <c r="L451" s="49" t="s">
        <v>10460</v>
      </c>
      <c r="M451" s="49">
        <v>1</v>
      </c>
      <c r="N451" s="49">
        <v>1</v>
      </c>
    </row>
    <row r="452" spans="1:14" x14ac:dyDescent="0.3">
      <c r="A452" s="50" t="s">
        <v>8537</v>
      </c>
      <c r="B452" s="51" t="s">
        <v>136</v>
      </c>
      <c r="C452" s="51" t="s">
        <v>5747</v>
      </c>
      <c r="D452" s="51" t="s">
        <v>1385</v>
      </c>
      <c r="E452" s="51" t="s">
        <v>7229</v>
      </c>
      <c r="F452" s="51" t="s">
        <v>5748</v>
      </c>
      <c r="G452" s="51" t="s">
        <v>1385</v>
      </c>
      <c r="H452" s="51" t="s">
        <v>5746</v>
      </c>
      <c r="I452" s="51" t="s">
        <v>8534</v>
      </c>
      <c r="J452" s="51" t="s">
        <v>6748</v>
      </c>
      <c r="K452" s="51" t="s">
        <v>10461</v>
      </c>
      <c r="L452" s="51" t="s">
        <v>10462</v>
      </c>
      <c r="M452" s="51">
        <v>1</v>
      </c>
      <c r="N452" s="51">
        <v>1</v>
      </c>
    </row>
    <row r="453" spans="1:14" x14ac:dyDescent="0.3">
      <c r="A453" s="48" t="s">
        <v>7896</v>
      </c>
      <c r="B453" s="49" t="s">
        <v>117</v>
      </c>
      <c r="C453" s="49" t="s">
        <v>4915</v>
      </c>
      <c r="D453" s="49" t="s">
        <v>1129</v>
      </c>
      <c r="E453" s="49" t="s">
        <v>7311</v>
      </c>
      <c r="F453" s="49" t="s">
        <v>4916</v>
      </c>
      <c r="G453" s="49" t="s">
        <v>1129</v>
      </c>
      <c r="H453" s="49" t="s">
        <v>4914</v>
      </c>
      <c r="I453" s="49" t="s">
        <v>7931</v>
      </c>
      <c r="J453" s="49" t="s">
        <v>4057</v>
      </c>
      <c r="K453" s="49" t="s">
        <v>10463</v>
      </c>
      <c r="L453" s="49" t="s">
        <v>10464</v>
      </c>
      <c r="M453" s="49">
        <v>1</v>
      </c>
      <c r="N453" s="49">
        <v>1</v>
      </c>
    </row>
    <row r="454" spans="1:14" x14ac:dyDescent="0.3">
      <c r="A454" s="50" t="s">
        <v>5877</v>
      </c>
      <c r="B454" s="51" t="s">
        <v>149</v>
      </c>
      <c r="C454" s="51" t="s">
        <v>6228</v>
      </c>
      <c r="D454" s="51" t="s">
        <v>1532</v>
      </c>
      <c r="E454" s="51" t="s">
        <v>7311</v>
      </c>
      <c r="F454" s="51" t="s">
        <v>6229</v>
      </c>
      <c r="G454" s="51" t="s">
        <v>1532</v>
      </c>
      <c r="H454" s="51" t="s">
        <v>6227</v>
      </c>
      <c r="I454" s="51" t="s">
        <v>8689</v>
      </c>
      <c r="J454" s="51" t="s">
        <v>2143</v>
      </c>
      <c r="K454" s="51" t="s">
        <v>10465</v>
      </c>
      <c r="L454" s="51" t="s">
        <v>10466</v>
      </c>
      <c r="M454" s="51">
        <v>1</v>
      </c>
      <c r="N454" s="51">
        <v>1</v>
      </c>
    </row>
    <row r="455" spans="1:14" x14ac:dyDescent="0.3">
      <c r="A455" s="48" t="s">
        <v>5252</v>
      </c>
      <c r="B455" s="49" t="s">
        <v>87</v>
      </c>
      <c r="C455" s="49" t="s">
        <v>2466</v>
      </c>
      <c r="D455" s="49" t="s">
        <v>389</v>
      </c>
      <c r="E455" s="49" t="s">
        <v>7229</v>
      </c>
      <c r="F455" s="49" t="s">
        <v>2467</v>
      </c>
      <c r="G455" s="49" t="s">
        <v>389</v>
      </c>
      <c r="H455" s="49" t="s">
        <v>2465</v>
      </c>
      <c r="I455" s="49" t="s">
        <v>7232</v>
      </c>
      <c r="J455" s="49" t="s">
        <v>6586</v>
      </c>
      <c r="K455" s="49" t="s">
        <v>10467</v>
      </c>
      <c r="L455" s="49" t="s">
        <v>10468</v>
      </c>
      <c r="M455" s="49">
        <v>1</v>
      </c>
      <c r="N455" s="49">
        <v>1</v>
      </c>
    </row>
    <row r="456" spans="1:14" x14ac:dyDescent="0.3">
      <c r="A456" s="50" t="s">
        <v>9152</v>
      </c>
      <c r="B456" s="51" t="s">
        <v>195</v>
      </c>
      <c r="C456" s="51" t="s">
        <v>2860</v>
      </c>
      <c r="D456" s="51" t="s">
        <v>9158</v>
      </c>
      <c r="E456" s="51" t="s">
        <v>7311</v>
      </c>
      <c r="F456" s="51" t="s">
        <v>2861</v>
      </c>
      <c r="G456" s="51" t="s">
        <v>504</v>
      </c>
      <c r="H456" s="51" t="s">
        <v>2859</v>
      </c>
      <c r="I456" s="51" t="s">
        <v>9159</v>
      </c>
      <c r="J456" s="51" t="s">
        <v>1757</v>
      </c>
      <c r="K456" s="51" t="s">
        <v>10469</v>
      </c>
      <c r="L456" s="51" t="s">
        <v>10470</v>
      </c>
      <c r="M456" s="51">
        <v>1</v>
      </c>
      <c r="N456" s="51">
        <v>1</v>
      </c>
    </row>
    <row r="457" spans="1:14" x14ac:dyDescent="0.3">
      <c r="A457" s="48" t="s">
        <v>5739</v>
      </c>
      <c r="B457" s="49" t="s">
        <v>151</v>
      </c>
      <c r="C457" s="49" t="s">
        <v>8714</v>
      </c>
      <c r="D457" s="49" t="s">
        <v>8715</v>
      </c>
      <c r="E457" s="49" t="s">
        <v>7229</v>
      </c>
      <c r="F457" s="49" t="s">
        <v>3075</v>
      </c>
      <c r="G457" s="49" t="s">
        <v>567</v>
      </c>
      <c r="H457" s="49" t="s">
        <v>8716</v>
      </c>
      <c r="I457" s="49" t="s">
        <v>8717</v>
      </c>
      <c r="J457" s="49" t="s">
        <v>1657</v>
      </c>
      <c r="K457" s="49" t="s">
        <v>10471</v>
      </c>
      <c r="L457" s="49" t="s">
        <v>10472</v>
      </c>
      <c r="M457" s="49">
        <v>1</v>
      </c>
      <c r="N457" s="49">
        <v>1</v>
      </c>
    </row>
    <row r="458" spans="1:14" x14ac:dyDescent="0.3">
      <c r="A458" s="50" t="s">
        <v>8550</v>
      </c>
      <c r="B458" s="51" t="s">
        <v>139</v>
      </c>
      <c r="C458" s="51" t="s">
        <v>5272</v>
      </c>
      <c r="D458" s="51" t="s">
        <v>1238</v>
      </c>
      <c r="E458" s="51" t="s">
        <v>7229</v>
      </c>
      <c r="F458" s="51" t="s">
        <v>5273</v>
      </c>
      <c r="G458" s="51" t="s">
        <v>1238</v>
      </c>
      <c r="H458" s="51" t="s">
        <v>5271</v>
      </c>
      <c r="I458" s="51" t="s">
        <v>8569</v>
      </c>
      <c r="J458" s="51" t="s">
        <v>4187</v>
      </c>
      <c r="K458" s="51" t="s">
        <v>10473</v>
      </c>
      <c r="L458" s="51" t="s">
        <v>10474</v>
      </c>
      <c r="M458" s="51">
        <v>1</v>
      </c>
      <c r="N458" s="51">
        <v>1</v>
      </c>
    </row>
    <row r="459" spans="1:14" x14ac:dyDescent="0.3">
      <c r="A459" s="48" t="s">
        <v>6910</v>
      </c>
      <c r="B459" s="49" t="s">
        <v>175</v>
      </c>
      <c r="C459" s="49" t="s">
        <v>1836</v>
      </c>
      <c r="D459" s="49" t="s">
        <v>188</v>
      </c>
      <c r="E459" s="49" t="s">
        <v>7229</v>
      </c>
      <c r="F459" s="49" t="s">
        <v>1837</v>
      </c>
      <c r="G459" s="49" t="s">
        <v>188</v>
      </c>
      <c r="H459" s="49" t="s">
        <v>1835</v>
      </c>
      <c r="I459" s="49" t="s">
        <v>8930</v>
      </c>
      <c r="J459" s="49" t="s">
        <v>1838</v>
      </c>
      <c r="K459" s="49" t="s">
        <v>10475</v>
      </c>
      <c r="L459" s="49" t="s">
        <v>10476</v>
      </c>
      <c r="M459" s="49">
        <v>1</v>
      </c>
      <c r="N459" s="49">
        <v>1</v>
      </c>
    </row>
    <row r="460" spans="1:14" x14ac:dyDescent="0.3">
      <c r="A460" s="50" t="s">
        <v>8956</v>
      </c>
      <c r="B460" s="51" t="s">
        <v>177</v>
      </c>
      <c r="C460" s="51" t="s">
        <v>1762</v>
      </c>
      <c r="D460" s="51" t="s">
        <v>144</v>
      </c>
      <c r="E460" s="51" t="s">
        <v>7229</v>
      </c>
      <c r="F460" s="51" t="s">
        <v>1763</v>
      </c>
      <c r="G460" s="51" t="s">
        <v>144</v>
      </c>
      <c r="H460" s="51" t="s">
        <v>1761</v>
      </c>
      <c r="I460" s="51" t="s">
        <v>8957</v>
      </c>
      <c r="J460" s="51" t="s">
        <v>1764</v>
      </c>
      <c r="K460" s="51" t="s">
        <v>10477</v>
      </c>
      <c r="L460" s="51" t="s">
        <v>10478</v>
      </c>
      <c r="M460" s="51">
        <v>1</v>
      </c>
      <c r="N460" s="51">
        <v>1</v>
      </c>
    </row>
    <row r="461" spans="1:14" x14ac:dyDescent="0.3">
      <c r="A461" s="48" t="s">
        <v>8956</v>
      </c>
      <c r="B461" s="49" t="s">
        <v>177</v>
      </c>
      <c r="C461" s="49" t="s">
        <v>2224</v>
      </c>
      <c r="D461" s="49" t="s">
        <v>317</v>
      </c>
      <c r="E461" s="49" t="s">
        <v>7229</v>
      </c>
      <c r="F461" s="49" t="s">
        <v>2225</v>
      </c>
      <c r="G461" s="49" t="s">
        <v>317</v>
      </c>
      <c r="H461" s="49" t="s">
        <v>2223</v>
      </c>
      <c r="I461" s="49" t="s">
        <v>8959</v>
      </c>
      <c r="J461" s="49" t="s">
        <v>2226</v>
      </c>
      <c r="K461" s="49" t="s">
        <v>10479</v>
      </c>
      <c r="L461" s="49" t="s">
        <v>10480</v>
      </c>
      <c r="M461" s="49">
        <v>1</v>
      </c>
      <c r="N461" s="49">
        <v>1</v>
      </c>
    </row>
    <row r="462" spans="1:14" x14ac:dyDescent="0.3">
      <c r="A462" s="50" t="s">
        <v>8956</v>
      </c>
      <c r="B462" s="51" t="s">
        <v>177</v>
      </c>
      <c r="C462" s="51" t="s">
        <v>2389</v>
      </c>
      <c r="D462" s="51" t="s">
        <v>365</v>
      </c>
      <c r="E462" s="51" t="s">
        <v>7229</v>
      </c>
      <c r="F462" s="51" t="s">
        <v>2390</v>
      </c>
      <c r="G462" s="51" t="s">
        <v>365</v>
      </c>
      <c r="H462" s="51" t="s">
        <v>2388</v>
      </c>
      <c r="I462" s="51"/>
      <c r="J462" s="51" t="s">
        <v>2391</v>
      </c>
      <c r="K462" s="51" t="s">
        <v>10481</v>
      </c>
      <c r="L462" s="51" t="s">
        <v>10482</v>
      </c>
      <c r="M462" s="51">
        <v>1</v>
      </c>
      <c r="N462" s="51">
        <v>1</v>
      </c>
    </row>
    <row r="463" spans="1:14" x14ac:dyDescent="0.3">
      <c r="A463" s="48" t="s">
        <v>8956</v>
      </c>
      <c r="B463" s="49" t="s">
        <v>177</v>
      </c>
      <c r="C463" s="49" t="s">
        <v>2484</v>
      </c>
      <c r="D463" s="49" t="s">
        <v>395</v>
      </c>
      <c r="E463" s="49" t="s">
        <v>7229</v>
      </c>
      <c r="F463" s="49" t="s">
        <v>2485</v>
      </c>
      <c r="G463" s="49" t="s">
        <v>395</v>
      </c>
      <c r="H463" s="49" t="s">
        <v>2483</v>
      </c>
      <c r="I463" s="49" t="s">
        <v>8960</v>
      </c>
      <c r="J463" s="49" t="s">
        <v>2486</v>
      </c>
      <c r="K463" s="49" t="s">
        <v>10483</v>
      </c>
      <c r="L463" s="49" t="s">
        <v>10484</v>
      </c>
      <c r="M463" s="49">
        <v>1</v>
      </c>
      <c r="N463" s="49">
        <v>1</v>
      </c>
    </row>
    <row r="464" spans="1:14" x14ac:dyDescent="0.3">
      <c r="A464" s="50" t="s">
        <v>8956</v>
      </c>
      <c r="B464" s="51" t="s">
        <v>177</v>
      </c>
      <c r="C464" s="51" t="s">
        <v>8966</v>
      </c>
      <c r="D464" s="51" t="s">
        <v>1012</v>
      </c>
      <c r="E464" s="51" t="s">
        <v>7229</v>
      </c>
      <c r="F464" s="51" t="s">
        <v>4538</v>
      </c>
      <c r="G464" s="51" t="s">
        <v>1012</v>
      </c>
      <c r="H464" s="51" t="s">
        <v>8967</v>
      </c>
      <c r="I464" s="51" t="s">
        <v>8968</v>
      </c>
      <c r="J464" s="51" t="s">
        <v>2391</v>
      </c>
      <c r="K464" s="51" t="s">
        <v>10485</v>
      </c>
      <c r="L464" s="51" t="s">
        <v>10486</v>
      </c>
      <c r="M464" s="51">
        <v>1</v>
      </c>
      <c r="N464" s="51">
        <v>1</v>
      </c>
    </row>
    <row r="465" spans="1:14" x14ac:dyDescent="0.3">
      <c r="A465" s="48" t="s">
        <v>8956</v>
      </c>
      <c r="B465" s="49" t="s">
        <v>177</v>
      </c>
      <c r="C465" s="49" t="s">
        <v>3185</v>
      </c>
      <c r="D465" s="49" t="s">
        <v>598</v>
      </c>
      <c r="E465" s="49" t="s">
        <v>7229</v>
      </c>
      <c r="F465" s="49" t="s">
        <v>3186</v>
      </c>
      <c r="G465" s="49" t="s">
        <v>598</v>
      </c>
      <c r="H465" s="49" t="s">
        <v>3184</v>
      </c>
      <c r="I465" s="49" t="s">
        <v>8962</v>
      </c>
      <c r="J465" s="49" t="s">
        <v>1814</v>
      </c>
      <c r="K465" s="49" t="s">
        <v>10487</v>
      </c>
      <c r="L465" s="49" t="s">
        <v>10488</v>
      </c>
      <c r="M465" s="49">
        <v>1</v>
      </c>
      <c r="N465" s="49">
        <v>1</v>
      </c>
    </row>
    <row r="466" spans="1:14" x14ac:dyDescent="0.3">
      <c r="A466" s="50" t="s">
        <v>8956</v>
      </c>
      <c r="B466" s="51" t="s">
        <v>177</v>
      </c>
      <c r="C466" s="51" t="s">
        <v>3980</v>
      </c>
      <c r="D466" s="51" t="s">
        <v>836</v>
      </c>
      <c r="E466" s="51" t="s">
        <v>7229</v>
      </c>
      <c r="F466" s="51" t="s">
        <v>3981</v>
      </c>
      <c r="G466" s="51" t="s">
        <v>836</v>
      </c>
      <c r="H466" s="51" t="s">
        <v>3979</v>
      </c>
      <c r="I466" s="51"/>
      <c r="J466" s="51" t="s">
        <v>3982</v>
      </c>
      <c r="K466" s="51" t="s">
        <v>10489</v>
      </c>
      <c r="L466" s="51" t="s">
        <v>10490</v>
      </c>
      <c r="M466" s="51">
        <v>1</v>
      </c>
      <c r="N466" s="51">
        <v>1</v>
      </c>
    </row>
    <row r="467" spans="1:14" x14ac:dyDescent="0.3">
      <c r="A467" s="48" t="s">
        <v>2789</v>
      </c>
      <c r="B467" s="49" t="s">
        <v>182</v>
      </c>
      <c r="C467" s="49" t="s">
        <v>1820</v>
      </c>
      <c r="D467" s="49" t="s">
        <v>178</v>
      </c>
      <c r="E467" s="49" t="s">
        <v>7229</v>
      </c>
      <c r="F467" s="49" t="s">
        <v>1821</v>
      </c>
      <c r="G467" s="49" t="s">
        <v>178</v>
      </c>
      <c r="H467" s="49" t="s">
        <v>1819</v>
      </c>
      <c r="I467" s="49" t="s">
        <v>9013</v>
      </c>
      <c r="J467" s="49" t="s">
        <v>1822</v>
      </c>
      <c r="K467" s="49" t="s">
        <v>10491</v>
      </c>
      <c r="L467" s="49" t="s">
        <v>10492</v>
      </c>
      <c r="M467" s="49">
        <v>1</v>
      </c>
      <c r="N467" s="49">
        <v>1</v>
      </c>
    </row>
    <row r="468" spans="1:14" x14ac:dyDescent="0.3">
      <c r="A468" s="50" t="s">
        <v>8956</v>
      </c>
      <c r="B468" s="51" t="s">
        <v>177</v>
      </c>
      <c r="C468" s="51" t="s">
        <v>3513</v>
      </c>
      <c r="D468" s="51" t="s">
        <v>699</v>
      </c>
      <c r="E468" s="51" t="s">
        <v>7229</v>
      </c>
      <c r="F468" s="51" t="s">
        <v>3514</v>
      </c>
      <c r="G468" s="51" t="s">
        <v>699</v>
      </c>
      <c r="H468" s="51" t="s">
        <v>3512</v>
      </c>
      <c r="I468" s="51" t="s">
        <v>8964</v>
      </c>
      <c r="J468" s="51" t="s">
        <v>3515</v>
      </c>
      <c r="K468" s="51" t="s">
        <v>10493</v>
      </c>
      <c r="L468" s="51" t="s">
        <v>10494</v>
      </c>
      <c r="M468" s="51">
        <v>1</v>
      </c>
      <c r="N468" s="51">
        <v>1</v>
      </c>
    </row>
    <row r="469" spans="1:14" x14ac:dyDescent="0.3">
      <c r="A469" s="48" t="s">
        <v>8956</v>
      </c>
      <c r="B469" s="49" t="s">
        <v>177</v>
      </c>
      <c r="C469" s="49" t="s">
        <v>3637</v>
      </c>
      <c r="D469" s="49" t="s">
        <v>737</v>
      </c>
      <c r="E469" s="49" t="s">
        <v>7229</v>
      </c>
      <c r="F469" s="49" t="s">
        <v>3638</v>
      </c>
      <c r="G469" s="49" t="s">
        <v>737</v>
      </c>
      <c r="H469" s="49" t="s">
        <v>3636</v>
      </c>
      <c r="I469" s="49" t="s">
        <v>8965</v>
      </c>
      <c r="J469" s="49" t="s">
        <v>3639</v>
      </c>
      <c r="K469" s="49" t="s">
        <v>10495</v>
      </c>
      <c r="L469" s="49" t="s">
        <v>10496</v>
      </c>
      <c r="M469" s="49">
        <v>1</v>
      </c>
      <c r="N469" s="49">
        <v>1</v>
      </c>
    </row>
    <row r="470" spans="1:14" x14ac:dyDescent="0.3">
      <c r="A470" s="50" t="s">
        <v>8956</v>
      </c>
      <c r="B470" s="51" t="s">
        <v>177</v>
      </c>
      <c r="C470" s="51" t="s">
        <v>3356</v>
      </c>
      <c r="D470" s="51" t="s">
        <v>649</v>
      </c>
      <c r="E470" s="51" t="s">
        <v>7229</v>
      </c>
      <c r="F470" s="51" t="s">
        <v>3357</v>
      </c>
      <c r="G470" s="51" t="s">
        <v>649</v>
      </c>
      <c r="H470" s="51" t="s">
        <v>3355</v>
      </c>
      <c r="I470" s="51" t="s">
        <v>8963</v>
      </c>
      <c r="J470" s="51" t="s">
        <v>3358</v>
      </c>
      <c r="K470" s="51" t="s">
        <v>10497</v>
      </c>
      <c r="L470" s="51" t="s">
        <v>10498</v>
      </c>
      <c r="M470" s="51">
        <v>1</v>
      </c>
      <c r="N470" s="51">
        <v>1</v>
      </c>
    </row>
    <row r="471" spans="1:14" x14ac:dyDescent="0.3">
      <c r="A471" s="48" t="s">
        <v>8956</v>
      </c>
      <c r="B471" s="49" t="s">
        <v>177</v>
      </c>
      <c r="C471" s="49" t="s">
        <v>8961</v>
      </c>
      <c r="D471" s="49" t="s">
        <v>6945</v>
      </c>
      <c r="E471" s="49" t="s">
        <v>7229</v>
      </c>
      <c r="F471" s="49" t="s">
        <v>6826</v>
      </c>
      <c r="G471" s="49" t="s">
        <v>6945</v>
      </c>
      <c r="H471" s="49" t="s">
        <v>6827</v>
      </c>
      <c r="I471" s="49"/>
      <c r="J471" s="49" t="s">
        <v>6828</v>
      </c>
      <c r="K471" s="49" t="s">
        <v>10499</v>
      </c>
      <c r="L471" s="49" t="s">
        <v>10500</v>
      </c>
      <c r="M471" s="49">
        <v>1</v>
      </c>
      <c r="N471" s="49">
        <v>1</v>
      </c>
    </row>
    <row r="472" spans="1:14" x14ac:dyDescent="0.3">
      <c r="A472" s="50" t="s">
        <v>9041</v>
      </c>
      <c r="B472" s="51" t="s">
        <v>183</v>
      </c>
      <c r="C472" s="51" t="s">
        <v>4486</v>
      </c>
      <c r="D472" s="51" t="s">
        <v>995</v>
      </c>
      <c r="E472" s="51" t="s">
        <v>7229</v>
      </c>
      <c r="F472" s="51" t="s">
        <v>4487</v>
      </c>
      <c r="G472" s="51" t="s">
        <v>995</v>
      </c>
      <c r="H472" s="51" t="s">
        <v>4485</v>
      </c>
      <c r="I472" s="51" t="s">
        <v>9047</v>
      </c>
      <c r="J472" s="51" t="s">
        <v>4488</v>
      </c>
      <c r="K472" s="51" t="s">
        <v>10501</v>
      </c>
      <c r="L472" s="51" t="s">
        <v>10502</v>
      </c>
      <c r="M472" s="51">
        <v>1</v>
      </c>
      <c r="N472" s="51">
        <v>1</v>
      </c>
    </row>
    <row r="473" spans="1:14" x14ac:dyDescent="0.3">
      <c r="A473" s="48" t="s">
        <v>8956</v>
      </c>
      <c r="B473" s="49" t="s">
        <v>177</v>
      </c>
      <c r="C473" s="49" t="s">
        <v>4856</v>
      </c>
      <c r="D473" s="49" t="s">
        <v>1109</v>
      </c>
      <c r="E473" s="49" t="s">
        <v>7229</v>
      </c>
      <c r="F473" s="49" t="s">
        <v>4857</v>
      </c>
      <c r="G473" s="49" t="s">
        <v>1109</v>
      </c>
      <c r="H473" s="49" t="s">
        <v>4855</v>
      </c>
      <c r="I473" s="49"/>
      <c r="J473" s="49" t="s">
        <v>4858</v>
      </c>
      <c r="K473" s="49" t="s">
        <v>10503</v>
      </c>
      <c r="L473" s="49" t="s">
        <v>10504</v>
      </c>
      <c r="M473" s="49">
        <v>1</v>
      </c>
      <c r="N473" s="49">
        <v>1</v>
      </c>
    </row>
    <row r="474" spans="1:14" x14ac:dyDescent="0.3">
      <c r="A474" s="50" t="s">
        <v>8956</v>
      </c>
      <c r="B474" s="51" t="s">
        <v>177</v>
      </c>
      <c r="C474" s="51" t="s">
        <v>4905</v>
      </c>
      <c r="D474" s="51" t="s">
        <v>1126</v>
      </c>
      <c r="E474" s="51" t="s">
        <v>7229</v>
      </c>
      <c r="F474" s="51" t="s">
        <v>4906</v>
      </c>
      <c r="G474" s="51" t="s">
        <v>1126</v>
      </c>
      <c r="H474" s="51" t="s">
        <v>4904</v>
      </c>
      <c r="I474" s="51" t="s">
        <v>8969</v>
      </c>
      <c r="J474" s="51" t="s">
        <v>2391</v>
      </c>
      <c r="K474" s="51" t="s">
        <v>10505</v>
      </c>
      <c r="L474" s="51" t="s">
        <v>10506</v>
      </c>
      <c r="M474" s="51">
        <v>1</v>
      </c>
      <c r="N474" s="51">
        <v>1</v>
      </c>
    </row>
    <row r="475" spans="1:14" x14ac:dyDescent="0.3">
      <c r="A475" s="48" t="s">
        <v>8956</v>
      </c>
      <c r="B475" s="49" t="s">
        <v>177</v>
      </c>
      <c r="C475" s="49" t="s">
        <v>6085</v>
      </c>
      <c r="D475" s="49" t="s">
        <v>1487</v>
      </c>
      <c r="E475" s="49" t="s">
        <v>7229</v>
      </c>
      <c r="F475" s="49" t="s">
        <v>6086</v>
      </c>
      <c r="G475" s="49" t="s">
        <v>1487</v>
      </c>
      <c r="H475" s="49" t="s">
        <v>6084</v>
      </c>
      <c r="I475" s="49"/>
      <c r="J475" s="49" t="s">
        <v>3586</v>
      </c>
      <c r="K475" s="49" t="s">
        <v>10507</v>
      </c>
      <c r="L475" s="49" t="s">
        <v>10508</v>
      </c>
      <c r="M475" s="49">
        <v>1</v>
      </c>
      <c r="N475" s="49">
        <v>1</v>
      </c>
    </row>
    <row r="476" spans="1:14" x14ac:dyDescent="0.3">
      <c r="A476" s="50" t="s">
        <v>8956</v>
      </c>
      <c r="B476" s="51" t="s">
        <v>177</v>
      </c>
      <c r="C476" s="51" t="s">
        <v>2024</v>
      </c>
      <c r="D476" s="51" t="s">
        <v>262</v>
      </c>
      <c r="E476" s="51" t="s">
        <v>7229</v>
      </c>
      <c r="F476" s="51" t="s">
        <v>2025</v>
      </c>
      <c r="G476" s="51" t="s">
        <v>262</v>
      </c>
      <c r="H476" s="51" t="s">
        <v>2023</v>
      </c>
      <c r="I476" s="51"/>
      <c r="J476" s="51" t="s">
        <v>2026</v>
      </c>
      <c r="K476" s="51" t="s">
        <v>10509</v>
      </c>
      <c r="L476" s="51" t="s">
        <v>10510</v>
      </c>
      <c r="M476" s="51">
        <v>1</v>
      </c>
      <c r="N476" s="51">
        <v>1</v>
      </c>
    </row>
    <row r="477" spans="1:14" x14ac:dyDescent="0.3">
      <c r="A477" s="48" t="s">
        <v>8956</v>
      </c>
      <c r="B477" s="49" t="s">
        <v>177</v>
      </c>
      <c r="C477" s="49" t="s">
        <v>5972</v>
      </c>
      <c r="D477" s="49" t="s">
        <v>1455</v>
      </c>
      <c r="E477" s="49" t="s">
        <v>7229</v>
      </c>
      <c r="F477" s="49" t="s">
        <v>5973</v>
      </c>
      <c r="G477" s="49" t="s">
        <v>1455</v>
      </c>
      <c r="H477" s="49" t="s">
        <v>5971</v>
      </c>
      <c r="I477" s="49" t="s">
        <v>8970</v>
      </c>
      <c r="J477" s="49" t="s">
        <v>2391</v>
      </c>
      <c r="K477" s="49" t="s">
        <v>10511</v>
      </c>
      <c r="L477" s="49" t="s">
        <v>10512</v>
      </c>
      <c r="M477" s="49">
        <v>1</v>
      </c>
      <c r="N477" s="49">
        <v>1</v>
      </c>
    </row>
    <row r="478" spans="1:14" x14ac:dyDescent="0.3">
      <c r="A478" s="50" t="s">
        <v>8515</v>
      </c>
      <c r="B478" s="51" t="s">
        <v>9557</v>
      </c>
      <c r="C478" s="51" t="s">
        <v>2699</v>
      </c>
      <c r="D478" s="51" t="s">
        <v>455</v>
      </c>
      <c r="E478" s="51" t="s">
        <v>7229</v>
      </c>
      <c r="F478" s="51" t="s">
        <v>2700</v>
      </c>
      <c r="G478" s="51" t="s">
        <v>455</v>
      </c>
      <c r="H478" s="51" t="s">
        <v>2698</v>
      </c>
      <c r="I478" s="51" t="s">
        <v>8520</v>
      </c>
      <c r="J478" s="51" t="s">
        <v>6748</v>
      </c>
      <c r="K478" s="51" t="s">
        <v>10513</v>
      </c>
      <c r="L478" s="51" t="s">
        <v>10514</v>
      </c>
      <c r="M478" s="51">
        <v>1</v>
      </c>
      <c r="N478" s="51">
        <v>1</v>
      </c>
    </row>
    <row r="479" spans="1:14" x14ac:dyDescent="0.3">
      <c r="A479" s="48" t="s">
        <v>8515</v>
      </c>
      <c r="B479" s="49" t="s">
        <v>9557</v>
      </c>
      <c r="C479" s="49" t="s">
        <v>1923</v>
      </c>
      <c r="D479" s="49" t="s">
        <v>230</v>
      </c>
      <c r="E479" s="49" t="s">
        <v>7229</v>
      </c>
      <c r="F479" s="49" t="s">
        <v>1924</v>
      </c>
      <c r="G479" s="49" t="s">
        <v>230</v>
      </c>
      <c r="H479" s="49" t="s">
        <v>1922</v>
      </c>
      <c r="I479" s="49" t="s">
        <v>8516</v>
      </c>
      <c r="J479" s="49" t="s">
        <v>6748</v>
      </c>
      <c r="K479" s="49" t="s">
        <v>10515</v>
      </c>
      <c r="L479" s="49" t="s">
        <v>10516</v>
      </c>
      <c r="M479" s="49">
        <v>1</v>
      </c>
      <c r="N479" s="49">
        <v>1</v>
      </c>
    </row>
    <row r="480" spans="1:14" x14ac:dyDescent="0.3">
      <c r="A480" s="50" t="s">
        <v>8515</v>
      </c>
      <c r="B480" s="51" t="s">
        <v>9557</v>
      </c>
      <c r="C480" s="51" t="s">
        <v>6153</v>
      </c>
      <c r="D480" s="51" t="s">
        <v>1510</v>
      </c>
      <c r="E480" s="51" t="s">
        <v>7229</v>
      </c>
      <c r="F480" s="51" t="s">
        <v>6154</v>
      </c>
      <c r="G480" s="51" t="s">
        <v>1510</v>
      </c>
      <c r="H480" s="51" t="s">
        <v>6152</v>
      </c>
      <c r="I480" s="51" t="s">
        <v>8531</v>
      </c>
      <c r="J480" s="51" t="s">
        <v>6748</v>
      </c>
      <c r="K480" s="51" t="s">
        <v>10517</v>
      </c>
      <c r="L480" s="51" t="s">
        <v>10518</v>
      </c>
      <c r="M480" s="51">
        <v>1</v>
      </c>
      <c r="N480" s="51">
        <v>1</v>
      </c>
    </row>
    <row r="481" spans="1:14" x14ac:dyDescent="0.3">
      <c r="A481" s="48" t="s">
        <v>8515</v>
      </c>
      <c r="B481" s="49" t="s">
        <v>9557</v>
      </c>
      <c r="C481" s="49" t="s">
        <v>3409</v>
      </c>
      <c r="D481" s="49" t="s">
        <v>8526</v>
      </c>
      <c r="E481" s="49" t="s">
        <v>7229</v>
      </c>
      <c r="F481" s="49" t="s">
        <v>3410</v>
      </c>
      <c r="G481" s="49" t="s">
        <v>666</v>
      </c>
      <c r="H481" s="49" t="s">
        <v>3408</v>
      </c>
      <c r="I481" s="49" t="s">
        <v>8527</v>
      </c>
      <c r="J481" s="49" t="s">
        <v>6748</v>
      </c>
      <c r="K481" s="49" t="s">
        <v>10519</v>
      </c>
      <c r="L481" s="49" t="s">
        <v>10520</v>
      </c>
      <c r="M481" s="49">
        <v>1</v>
      </c>
      <c r="N481" s="49">
        <v>1</v>
      </c>
    </row>
    <row r="482" spans="1:14" x14ac:dyDescent="0.3">
      <c r="A482" s="50" t="s">
        <v>8515</v>
      </c>
      <c r="B482" s="51" t="s">
        <v>9557</v>
      </c>
      <c r="C482" s="51" t="s">
        <v>2927</v>
      </c>
      <c r="D482" s="51" t="s">
        <v>522</v>
      </c>
      <c r="E482" s="51" t="s">
        <v>7229</v>
      </c>
      <c r="F482" s="51" t="s">
        <v>2928</v>
      </c>
      <c r="G482" s="51" t="s">
        <v>522</v>
      </c>
      <c r="H482" s="51" t="s">
        <v>2926</v>
      </c>
      <c r="I482" s="51" t="s">
        <v>8521</v>
      </c>
      <c r="J482" s="51" t="s">
        <v>6748</v>
      </c>
      <c r="K482" s="51" t="s">
        <v>10521</v>
      </c>
      <c r="L482" s="51" t="s">
        <v>10522</v>
      </c>
      <c r="M482" s="51">
        <v>1</v>
      </c>
      <c r="N482" s="51">
        <v>1</v>
      </c>
    </row>
    <row r="483" spans="1:14" x14ac:dyDescent="0.3">
      <c r="A483" s="48" t="s">
        <v>8515</v>
      </c>
      <c r="B483" s="49" t="s">
        <v>9557</v>
      </c>
      <c r="C483" s="49" t="s">
        <v>6183</v>
      </c>
      <c r="D483" s="49" t="s">
        <v>1518</v>
      </c>
      <c r="E483" s="49" t="s">
        <v>7229</v>
      </c>
      <c r="F483" s="49" t="s">
        <v>6184</v>
      </c>
      <c r="G483" s="49" t="s">
        <v>1518</v>
      </c>
      <c r="H483" s="49" t="s">
        <v>6182</v>
      </c>
      <c r="I483" s="49" t="s">
        <v>8532</v>
      </c>
      <c r="J483" s="49" t="s">
        <v>6748</v>
      </c>
      <c r="K483" s="49" t="s">
        <v>10523</v>
      </c>
      <c r="L483" s="49" t="s">
        <v>10524</v>
      </c>
      <c r="M483" s="49">
        <v>1</v>
      </c>
      <c r="N483" s="49">
        <v>1</v>
      </c>
    </row>
    <row r="484" spans="1:14" x14ac:dyDescent="0.3">
      <c r="A484" s="50" t="s">
        <v>8515</v>
      </c>
      <c r="B484" s="51" t="s">
        <v>9557</v>
      </c>
      <c r="C484" s="51" t="s">
        <v>6443</v>
      </c>
      <c r="D484" s="51" t="s">
        <v>1595</v>
      </c>
      <c r="E484" s="51" t="s">
        <v>7229</v>
      </c>
      <c r="F484" s="51" t="s">
        <v>6444</v>
      </c>
      <c r="G484" s="51" t="s">
        <v>1595</v>
      </c>
      <c r="H484" s="51" t="s">
        <v>6442</v>
      </c>
      <c r="I484" s="51" t="s">
        <v>8536</v>
      </c>
      <c r="J484" s="51" t="s">
        <v>6748</v>
      </c>
      <c r="K484" s="51" t="s">
        <v>10525</v>
      </c>
      <c r="L484" s="51" t="s">
        <v>10526</v>
      </c>
      <c r="M484" s="51">
        <v>1</v>
      </c>
      <c r="N484" s="51">
        <v>1</v>
      </c>
    </row>
    <row r="485" spans="1:14" x14ac:dyDescent="0.3">
      <c r="A485" s="48" t="s">
        <v>8515</v>
      </c>
      <c r="B485" s="49" t="s">
        <v>9557</v>
      </c>
      <c r="C485" s="49" t="s">
        <v>8528</v>
      </c>
      <c r="D485" s="49" t="s">
        <v>6967</v>
      </c>
      <c r="E485" s="49" t="s">
        <v>7227</v>
      </c>
      <c r="F485" s="49" t="s">
        <v>6749</v>
      </c>
      <c r="G485" s="49" t="s">
        <v>6967</v>
      </c>
      <c r="H485" s="49" t="s">
        <v>3405</v>
      </c>
      <c r="I485" s="49" t="s">
        <v>8525</v>
      </c>
      <c r="J485" s="49" t="s">
        <v>6748</v>
      </c>
      <c r="K485" s="49" t="s">
        <v>10527</v>
      </c>
      <c r="L485" s="49" t="s">
        <v>10528</v>
      </c>
      <c r="M485" s="49">
        <v>1</v>
      </c>
      <c r="N485" s="49">
        <v>1</v>
      </c>
    </row>
    <row r="486" spans="1:14" x14ac:dyDescent="0.3">
      <c r="A486" s="50" t="s">
        <v>8515</v>
      </c>
      <c r="B486" s="51" t="s">
        <v>9557</v>
      </c>
      <c r="C486" s="51" t="s">
        <v>3406</v>
      </c>
      <c r="D486" s="51" t="s">
        <v>8524</v>
      </c>
      <c r="E486" s="51" t="s">
        <v>7229</v>
      </c>
      <c r="F486" s="51" t="s">
        <v>3407</v>
      </c>
      <c r="G486" s="51" t="s">
        <v>665</v>
      </c>
      <c r="H486" s="51" t="s">
        <v>3405</v>
      </c>
      <c r="I486" s="51" t="s">
        <v>8525</v>
      </c>
      <c r="J486" s="51" t="s">
        <v>6748</v>
      </c>
      <c r="K486" s="51" t="s">
        <v>10529</v>
      </c>
      <c r="L486" s="51" t="s">
        <v>10530</v>
      </c>
      <c r="M486" s="51">
        <v>1</v>
      </c>
      <c r="N486" s="51">
        <v>1</v>
      </c>
    </row>
    <row r="487" spans="1:14" x14ac:dyDescent="0.3">
      <c r="A487" s="48" t="s">
        <v>8537</v>
      </c>
      <c r="B487" s="49" t="s">
        <v>136</v>
      </c>
      <c r="C487" s="49" t="s">
        <v>5377</v>
      </c>
      <c r="D487" s="49" t="s">
        <v>1270</v>
      </c>
      <c r="E487" s="49" t="s">
        <v>7229</v>
      </c>
      <c r="F487" s="49" t="s">
        <v>5378</v>
      </c>
      <c r="G487" s="49" t="s">
        <v>1270</v>
      </c>
      <c r="H487" s="49" t="s">
        <v>5376</v>
      </c>
      <c r="I487" s="49" t="s">
        <v>8545</v>
      </c>
      <c r="J487" s="49" t="s">
        <v>6748</v>
      </c>
      <c r="K487" s="49" t="s">
        <v>10531</v>
      </c>
      <c r="L487" s="49" t="s">
        <v>10532</v>
      </c>
      <c r="M487" s="49">
        <v>1</v>
      </c>
      <c r="N487" s="49">
        <v>1</v>
      </c>
    </row>
    <row r="488" spans="1:14" x14ac:dyDescent="0.3">
      <c r="A488" s="50" t="s">
        <v>5739</v>
      </c>
      <c r="B488" s="51" t="s">
        <v>151</v>
      </c>
      <c r="C488" s="51" t="s">
        <v>2875</v>
      </c>
      <c r="D488" s="51" t="s">
        <v>6950</v>
      </c>
      <c r="E488" s="51" t="s">
        <v>7229</v>
      </c>
      <c r="F488" s="51" t="s">
        <v>2876</v>
      </c>
      <c r="G488" s="51" t="s">
        <v>6950</v>
      </c>
      <c r="H488" s="51" t="s">
        <v>2874</v>
      </c>
      <c r="I488" s="51" t="s">
        <v>8694</v>
      </c>
      <c r="J488" s="51" t="s">
        <v>6748</v>
      </c>
      <c r="K488" s="51" t="s">
        <v>10533</v>
      </c>
      <c r="L488" s="51" t="s">
        <v>10534</v>
      </c>
      <c r="M488" s="51">
        <v>1</v>
      </c>
      <c r="N488" s="51">
        <v>1</v>
      </c>
    </row>
    <row r="489" spans="1:14" x14ac:dyDescent="0.3">
      <c r="A489" s="48" t="s">
        <v>8537</v>
      </c>
      <c r="B489" s="49" t="s">
        <v>136</v>
      </c>
      <c r="C489" s="49" t="s">
        <v>3328</v>
      </c>
      <c r="D489" s="49" t="s">
        <v>8539</v>
      </c>
      <c r="E489" s="49" t="s">
        <v>7229</v>
      </c>
      <c r="F489" s="49" t="s">
        <v>3329</v>
      </c>
      <c r="G489" s="49" t="s">
        <v>7005</v>
      </c>
      <c r="H489" s="49" t="s">
        <v>3327</v>
      </c>
      <c r="I489" s="49" t="s">
        <v>8540</v>
      </c>
      <c r="J489" s="49" t="s">
        <v>6748</v>
      </c>
      <c r="K489" s="49" t="s">
        <v>10535</v>
      </c>
      <c r="L489" s="49" t="s">
        <v>10536</v>
      </c>
      <c r="M489" s="49">
        <v>1</v>
      </c>
      <c r="N489" s="49">
        <v>1</v>
      </c>
    </row>
    <row r="490" spans="1:14" x14ac:dyDescent="0.3">
      <c r="A490" s="50" t="s">
        <v>8537</v>
      </c>
      <c r="B490" s="51" t="s">
        <v>136</v>
      </c>
      <c r="C490" s="51" t="s">
        <v>3563</v>
      </c>
      <c r="D490" s="51" t="s">
        <v>715</v>
      </c>
      <c r="E490" s="51" t="s">
        <v>7229</v>
      </c>
      <c r="F490" s="51" t="s">
        <v>3564</v>
      </c>
      <c r="G490" s="51" t="s">
        <v>715</v>
      </c>
      <c r="H490" s="51" t="s">
        <v>3562</v>
      </c>
      <c r="I490" s="51" t="s">
        <v>8543</v>
      </c>
      <c r="J490" s="51" t="s">
        <v>6748</v>
      </c>
      <c r="K490" s="51" t="s">
        <v>10537</v>
      </c>
      <c r="L490" s="51" t="s">
        <v>10538</v>
      </c>
      <c r="M490" s="51">
        <v>1</v>
      </c>
      <c r="N490" s="51">
        <v>1</v>
      </c>
    </row>
    <row r="491" spans="1:14" x14ac:dyDescent="0.3">
      <c r="A491" s="48" t="s">
        <v>8537</v>
      </c>
      <c r="B491" s="49" t="s">
        <v>136</v>
      </c>
      <c r="C491" s="49" t="s">
        <v>5906</v>
      </c>
      <c r="D491" s="49" t="s">
        <v>1435</v>
      </c>
      <c r="E491" s="49" t="s">
        <v>7229</v>
      </c>
      <c r="F491" s="49" t="s">
        <v>5907</v>
      </c>
      <c r="G491" s="49" t="s">
        <v>1435</v>
      </c>
      <c r="H491" s="49" t="s">
        <v>5905</v>
      </c>
      <c r="I491" s="49" t="s">
        <v>8549</v>
      </c>
      <c r="J491" s="49" t="s">
        <v>6748</v>
      </c>
      <c r="K491" s="49" t="s">
        <v>10539</v>
      </c>
      <c r="L491" s="49" t="s">
        <v>10540</v>
      </c>
      <c r="M491" s="49">
        <v>1</v>
      </c>
      <c r="N491" s="49">
        <v>1</v>
      </c>
    </row>
    <row r="492" spans="1:14" x14ac:dyDescent="0.3">
      <c r="A492" s="50" t="s">
        <v>8537</v>
      </c>
      <c r="B492" s="51" t="s">
        <v>136</v>
      </c>
      <c r="C492" s="51" t="s">
        <v>3434</v>
      </c>
      <c r="D492" s="51" t="s">
        <v>674</v>
      </c>
      <c r="E492" s="51" t="s">
        <v>7229</v>
      </c>
      <c r="F492" s="51" t="s">
        <v>3435</v>
      </c>
      <c r="G492" s="51" t="s">
        <v>674</v>
      </c>
      <c r="H492" s="51" t="s">
        <v>3433</v>
      </c>
      <c r="I492" s="51" t="s">
        <v>8542</v>
      </c>
      <c r="J492" s="51" t="s">
        <v>6748</v>
      </c>
      <c r="K492" s="51" t="s">
        <v>10541</v>
      </c>
      <c r="L492" s="51" t="s">
        <v>10542</v>
      </c>
      <c r="M492" s="51">
        <v>1</v>
      </c>
      <c r="N492" s="51">
        <v>1</v>
      </c>
    </row>
    <row r="493" spans="1:14" x14ac:dyDescent="0.3">
      <c r="A493" s="48" t="s">
        <v>8537</v>
      </c>
      <c r="B493" s="49" t="s">
        <v>136</v>
      </c>
      <c r="C493" s="49" t="s">
        <v>5630</v>
      </c>
      <c r="D493" s="49" t="s">
        <v>1348</v>
      </c>
      <c r="E493" s="49" t="s">
        <v>7229</v>
      </c>
      <c r="F493" s="49" t="s">
        <v>5631</v>
      </c>
      <c r="G493" s="49" t="s">
        <v>1348</v>
      </c>
      <c r="H493" s="49" t="s">
        <v>5629</v>
      </c>
      <c r="I493" s="49" t="s">
        <v>8547</v>
      </c>
      <c r="J493" s="49" t="s">
        <v>6748</v>
      </c>
      <c r="K493" s="49" t="s">
        <v>10543</v>
      </c>
      <c r="L493" s="49" t="s">
        <v>10544</v>
      </c>
      <c r="M493" s="49">
        <v>1</v>
      </c>
      <c r="N493" s="49">
        <v>1</v>
      </c>
    </row>
    <row r="494" spans="1:14" x14ac:dyDescent="0.3">
      <c r="A494" s="50" t="s">
        <v>8537</v>
      </c>
      <c r="B494" s="51" t="s">
        <v>136</v>
      </c>
      <c r="C494" s="51" t="s">
        <v>5476</v>
      </c>
      <c r="D494" s="51" t="s">
        <v>1301</v>
      </c>
      <c r="E494" s="51" t="s">
        <v>7229</v>
      </c>
      <c r="F494" s="51" t="s">
        <v>5477</v>
      </c>
      <c r="G494" s="51" t="s">
        <v>1301</v>
      </c>
      <c r="H494" s="51" t="s">
        <v>5475</v>
      </c>
      <c r="I494" s="51" t="s">
        <v>8546</v>
      </c>
      <c r="J494" s="51" t="s">
        <v>6748</v>
      </c>
      <c r="K494" s="51" t="s">
        <v>10545</v>
      </c>
      <c r="L494" s="51" t="s">
        <v>10546</v>
      </c>
      <c r="M494" s="51">
        <v>1</v>
      </c>
      <c r="N494" s="51">
        <v>1</v>
      </c>
    </row>
    <row r="495" spans="1:14" x14ac:dyDescent="0.3">
      <c r="A495" s="48" t="s">
        <v>8537</v>
      </c>
      <c r="B495" s="49" t="s">
        <v>136</v>
      </c>
      <c r="C495" s="49" t="s">
        <v>3353</v>
      </c>
      <c r="D495" s="49" t="s">
        <v>648</v>
      </c>
      <c r="E495" s="49" t="s">
        <v>7229</v>
      </c>
      <c r="F495" s="49" t="s">
        <v>3354</v>
      </c>
      <c r="G495" s="49" t="s">
        <v>648</v>
      </c>
      <c r="H495" s="49" t="s">
        <v>3352</v>
      </c>
      <c r="I495" s="49" t="s">
        <v>8541</v>
      </c>
      <c r="J495" s="49" t="s">
        <v>6748</v>
      </c>
      <c r="K495" s="49" t="s">
        <v>10547</v>
      </c>
      <c r="L495" s="49" t="s">
        <v>10548</v>
      </c>
      <c r="M495" s="49">
        <v>1</v>
      </c>
      <c r="N495" s="49">
        <v>1</v>
      </c>
    </row>
    <row r="496" spans="1:14" x14ac:dyDescent="0.3">
      <c r="A496" s="50" t="s">
        <v>4405</v>
      </c>
      <c r="B496" s="51" t="s">
        <v>124</v>
      </c>
      <c r="C496" s="51" t="s">
        <v>3086</v>
      </c>
      <c r="D496" s="51" t="s">
        <v>7986</v>
      </c>
      <c r="E496" s="51" t="s">
        <v>7229</v>
      </c>
      <c r="F496" s="51" t="s">
        <v>3087</v>
      </c>
      <c r="G496" s="51" t="s">
        <v>570</v>
      </c>
      <c r="H496" s="51" t="s">
        <v>3085</v>
      </c>
      <c r="I496" s="51" t="s">
        <v>7987</v>
      </c>
      <c r="J496" s="51" t="s">
        <v>1838</v>
      </c>
      <c r="K496" s="51" t="s">
        <v>10549</v>
      </c>
      <c r="L496" s="51" t="s">
        <v>10550</v>
      </c>
      <c r="M496" s="51">
        <v>1</v>
      </c>
      <c r="N496" s="51">
        <v>1</v>
      </c>
    </row>
    <row r="497" spans="1:14" x14ac:dyDescent="0.3">
      <c r="A497" s="48" t="s">
        <v>5739</v>
      </c>
      <c r="B497" s="49" t="s">
        <v>151</v>
      </c>
      <c r="C497" s="49" t="s">
        <v>2919</v>
      </c>
      <c r="D497" s="49" t="s">
        <v>10551</v>
      </c>
      <c r="E497" s="49" t="s">
        <v>7229</v>
      </c>
      <c r="F497" s="49" t="s">
        <v>2920</v>
      </c>
      <c r="G497" s="49" t="s">
        <v>520</v>
      </c>
      <c r="H497" s="49" t="s">
        <v>2918</v>
      </c>
      <c r="I497" s="49" t="s">
        <v>8699</v>
      </c>
      <c r="J497" s="49" t="s">
        <v>2247</v>
      </c>
      <c r="K497" s="49" t="s">
        <v>10552</v>
      </c>
      <c r="L497" s="49" t="s">
        <v>10553</v>
      </c>
      <c r="M497" s="49">
        <v>1</v>
      </c>
      <c r="N497" s="49">
        <v>1</v>
      </c>
    </row>
    <row r="498" spans="1:14" x14ac:dyDescent="0.3">
      <c r="A498" s="50" t="s">
        <v>6847</v>
      </c>
      <c r="B498" s="51" t="s">
        <v>193</v>
      </c>
      <c r="C498" s="51" t="s">
        <v>5723</v>
      </c>
      <c r="D498" s="51" t="s">
        <v>1377</v>
      </c>
      <c r="E498" s="51" t="s">
        <v>7229</v>
      </c>
      <c r="F498" s="51" t="s">
        <v>5724</v>
      </c>
      <c r="G498" s="51" t="s">
        <v>1377</v>
      </c>
      <c r="H498" s="51" t="s">
        <v>5722</v>
      </c>
      <c r="I498" s="51" t="s">
        <v>9142</v>
      </c>
      <c r="J498" s="51" t="s">
        <v>1757</v>
      </c>
      <c r="K498" s="51" t="s">
        <v>10554</v>
      </c>
      <c r="L498" s="51" t="s">
        <v>10555</v>
      </c>
      <c r="M498" s="51">
        <v>1</v>
      </c>
      <c r="N498" s="51">
        <v>1</v>
      </c>
    </row>
    <row r="499" spans="1:14" x14ac:dyDescent="0.3">
      <c r="A499" s="48" t="s">
        <v>8136</v>
      </c>
      <c r="B499" s="49" t="s">
        <v>3</v>
      </c>
      <c r="C499" s="49" t="s">
        <v>2503</v>
      </c>
      <c r="D499" s="49" t="s">
        <v>400</v>
      </c>
      <c r="E499" s="49" t="s">
        <v>7229</v>
      </c>
      <c r="F499" s="49" t="s">
        <v>2504</v>
      </c>
      <c r="G499" s="49" t="s">
        <v>400</v>
      </c>
      <c r="H499" s="49" t="s">
        <v>2502</v>
      </c>
      <c r="I499" s="49" t="s">
        <v>10556</v>
      </c>
      <c r="J499" s="49" t="s">
        <v>1635</v>
      </c>
      <c r="K499" s="49" t="s">
        <v>10557</v>
      </c>
      <c r="L499" s="49" t="s">
        <v>10558</v>
      </c>
      <c r="M499" s="49">
        <v>1</v>
      </c>
      <c r="N499" s="49">
        <v>1</v>
      </c>
    </row>
    <row r="500" spans="1:14" x14ac:dyDescent="0.3">
      <c r="A500" s="50" t="s">
        <v>8136</v>
      </c>
      <c r="B500" s="51" t="s">
        <v>3</v>
      </c>
      <c r="C500" s="51" t="s">
        <v>4156</v>
      </c>
      <c r="D500" s="51" t="s">
        <v>890</v>
      </c>
      <c r="E500" s="51" t="s">
        <v>7229</v>
      </c>
      <c r="F500" s="51" t="s">
        <v>4157</v>
      </c>
      <c r="G500" s="51" t="s">
        <v>890</v>
      </c>
      <c r="H500" s="51" t="s">
        <v>4155</v>
      </c>
      <c r="I500" s="51" t="s">
        <v>8281</v>
      </c>
      <c r="J500" s="51" t="s">
        <v>1635</v>
      </c>
      <c r="K500" s="51" t="s">
        <v>10559</v>
      </c>
      <c r="L500" s="51" t="s">
        <v>10560</v>
      </c>
      <c r="M500" s="51">
        <v>1</v>
      </c>
      <c r="N500" s="51">
        <v>1</v>
      </c>
    </row>
    <row r="501" spans="1:14" x14ac:dyDescent="0.3">
      <c r="A501" s="48" t="s">
        <v>8136</v>
      </c>
      <c r="B501" s="49" t="s">
        <v>3</v>
      </c>
      <c r="C501" s="49" t="s">
        <v>2745</v>
      </c>
      <c r="D501" s="49" t="s">
        <v>469</v>
      </c>
      <c r="E501" s="49" t="s">
        <v>7229</v>
      </c>
      <c r="F501" s="49" t="s">
        <v>2746</v>
      </c>
      <c r="G501" s="49" t="s">
        <v>469</v>
      </c>
      <c r="H501" s="49" t="s">
        <v>2744</v>
      </c>
      <c r="I501" s="49" t="s">
        <v>8199</v>
      </c>
      <c r="J501" s="49" t="s">
        <v>1635</v>
      </c>
      <c r="K501" s="49" t="s">
        <v>10561</v>
      </c>
      <c r="L501" s="49" t="s">
        <v>10562</v>
      </c>
      <c r="M501" s="49">
        <v>1</v>
      </c>
      <c r="N501" s="49">
        <v>1</v>
      </c>
    </row>
    <row r="502" spans="1:14" x14ac:dyDescent="0.3">
      <c r="A502" s="50" t="s">
        <v>8136</v>
      </c>
      <c r="B502" s="51" t="s">
        <v>3</v>
      </c>
      <c r="C502" s="51" t="s">
        <v>4030</v>
      </c>
      <c r="D502" s="51" t="s">
        <v>852</v>
      </c>
      <c r="E502" s="51" t="s">
        <v>7229</v>
      </c>
      <c r="F502" s="51" t="s">
        <v>4031</v>
      </c>
      <c r="G502" s="51" t="s">
        <v>852</v>
      </c>
      <c r="H502" s="51" t="s">
        <v>4029</v>
      </c>
      <c r="I502" s="51" t="s">
        <v>8264</v>
      </c>
      <c r="J502" s="51" t="s">
        <v>1635</v>
      </c>
      <c r="K502" s="51" t="s">
        <v>10563</v>
      </c>
      <c r="L502" s="51" t="s">
        <v>10564</v>
      </c>
      <c r="M502" s="51">
        <v>1</v>
      </c>
      <c r="N502" s="51">
        <v>1</v>
      </c>
    </row>
    <row r="503" spans="1:14" x14ac:dyDescent="0.3">
      <c r="A503" s="48" t="s">
        <v>8136</v>
      </c>
      <c r="B503" s="49" t="s">
        <v>3</v>
      </c>
      <c r="C503" s="49" t="s">
        <v>6091</v>
      </c>
      <c r="D503" s="49" t="s">
        <v>1489</v>
      </c>
      <c r="E503" s="49" t="s">
        <v>7229</v>
      </c>
      <c r="F503" s="49" t="s">
        <v>6092</v>
      </c>
      <c r="G503" s="49" t="s">
        <v>1489</v>
      </c>
      <c r="H503" s="49" t="s">
        <v>6090</v>
      </c>
      <c r="I503" s="49" t="s">
        <v>10565</v>
      </c>
      <c r="J503" s="49" t="s">
        <v>1635</v>
      </c>
      <c r="K503" s="49" t="s">
        <v>10566</v>
      </c>
      <c r="L503" s="49" t="s">
        <v>10567</v>
      </c>
      <c r="M503" s="49">
        <v>1</v>
      </c>
      <c r="N503" s="49">
        <v>1</v>
      </c>
    </row>
    <row r="504" spans="1:14" x14ac:dyDescent="0.3">
      <c r="A504" s="50" t="s">
        <v>8136</v>
      </c>
      <c r="B504" s="51" t="s">
        <v>3</v>
      </c>
      <c r="C504" s="51" t="s">
        <v>5320</v>
      </c>
      <c r="D504" s="51" t="s">
        <v>1253</v>
      </c>
      <c r="E504" s="51" t="s">
        <v>7229</v>
      </c>
      <c r="F504" s="51" t="s">
        <v>5321</v>
      </c>
      <c r="G504" s="51" t="s">
        <v>1253</v>
      </c>
      <c r="H504" s="51" t="s">
        <v>5319</v>
      </c>
      <c r="I504" s="51" t="s">
        <v>8392</v>
      </c>
      <c r="J504" s="51" t="s">
        <v>1635</v>
      </c>
      <c r="K504" s="51" t="s">
        <v>10568</v>
      </c>
      <c r="L504" s="51" t="s">
        <v>10569</v>
      </c>
      <c r="M504" s="51">
        <v>1</v>
      </c>
      <c r="N504" s="51">
        <v>1</v>
      </c>
    </row>
    <row r="505" spans="1:14" x14ac:dyDescent="0.3">
      <c r="A505" s="48" t="s">
        <v>8136</v>
      </c>
      <c r="B505" s="49" t="s">
        <v>3</v>
      </c>
      <c r="C505" s="49" t="s">
        <v>2607</v>
      </c>
      <c r="D505" s="49" t="s">
        <v>428</v>
      </c>
      <c r="E505" s="49" t="s">
        <v>7229</v>
      </c>
      <c r="F505" s="49" t="s">
        <v>2608</v>
      </c>
      <c r="G505" s="49" t="s">
        <v>428</v>
      </c>
      <c r="H505" s="49" t="s">
        <v>2606</v>
      </c>
      <c r="I505" s="49" t="s">
        <v>8186</v>
      </c>
      <c r="J505" s="49" t="s">
        <v>1635</v>
      </c>
      <c r="K505" s="49" t="s">
        <v>10570</v>
      </c>
      <c r="L505" s="49" t="s">
        <v>10571</v>
      </c>
      <c r="M505" s="49">
        <v>1</v>
      </c>
      <c r="N505" s="49">
        <v>1</v>
      </c>
    </row>
    <row r="506" spans="1:14" x14ac:dyDescent="0.3">
      <c r="A506" s="50" t="s">
        <v>8136</v>
      </c>
      <c r="B506" s="51" t="s">
        <v>3</v>
      </c>
      <c r="C506" s="51" t="s">
        <v>3787</v>
      </c>
      <c r="D506" s="51" t="s">
        <v>782</v>
      </c>
      <c r="E506" s="51" t="s">
        <v>7229</v>
      </c>
      <c r="F506" s="51" t="s">
        <v>3788</v>
      </c>
      <c r="G506" s="51" t="s">
        <v>782</v>
      </c>
      <c r="H506" s="51" t="s">
        <v>3786</v>
      </c>
      <c r="I506" s="51" t="s">
        <v>8251</v>
      </c>
      <c r="J506" s="51" t="s">
        <v>1635</v>
      </c>
      <c r="K506" s="51" t="s">
        <v>10572</v>
      </c>
      <c r="L506" s="51" t="s">
        <v>10573</v>
      </c>
      <c r="M506" s="51">
        <v>1</v>
      </c>
      <c r="N506" s="51">
        <v>1</v>
      </c>
    </row>
    <row r="507" spans="1:14" x14ac:dyDescent="0.3">
      <c r="A507" s="48" t="s">
        <v>8136</v>
      </c>
      <c r="B507" s="49" t="s">
        <v>3</v>
      </c>
      <c r="C507" s="49" t="s">
        <v>4499</v>
      </c>
      <c r="D507" s="49" t="s">
        <v>999</v>
      </c>
      <c r="E507" s="49" t="s">
        <v>7229</v>
      </c>
      <c r="F507" s="49" t="s">
        <v>4500</v>
      </c>
      <c r="G507" s="49" t="s">
        <v>999</v>
      </c>
      <c r="H507" s="49" t="s">
        <v>4498</v>
      </c>
      <c r="I507" s="49" t="s">
        <v>8340</v>
      </c>
      <c r="J507" s="49" t="s">
        <v>1635</v>
      </c>
      <c r="K507" s="49" t="s">
        <v>10574</v>
      </c>
      <c r="L507" s="49" t="s">
        <v>10575</v>
      </c>
      <c r="M507" s="49">
        <v>1</v>
      </c>
      <c r="N507" s="49">
        <v>1</v>
      </c>
    </row>
    <row r="508" spans="1:14" x14ac:dyDescent="0.3">
      <c r="A508" s="50" t="s">
        <v>8136</v>
      </c>
      <c r="B508" s="51" t="s">
        <v>3</v>
      </c>
      <c r="C508" s="51" t="s">
        <v>2748</v>
      </c>
      <c r="D508" s="51" t="s">
        <v>470</v>
      </c>
      <c r="E508" s="51" t="s">
        <v>7229</v>
      </c>
      <c r="F508" s="51" t="s">
        <v>2749</v>
      </c>
      <c r="G508" s="51" t="s">
        <v>470</v>
      </c>
      <c r="H508" s="51" t="s">
        <v>2747</v>
      </c>
      <c r="I508" s="51" t="s">
        <v>8200</v>
      </c>
      <c r="J508" s="51" t="s">
        <v>1635</v>
      </c>
      <c r="K508" s="51" t="s">
        <v>10576</v>
      </c>
      <c r="L508" s="51" t="s">
        <v>10577</v>
      </c>
      <c r="M508" s="51">
        <v>1</v>
      </c>
      <c r="N508" s="51">
        <v>1</v>
      </c>
    </row>
    <row r="509" spans="1:14" x14ac:dyDescent="0.3">
      <c r="A509" s="48" t="s">
        <v>8136</v>
      </c>
      <c r="B509" s="49" t="s">
        <v>3</v>
      </c>
      <c r="C509" s="49" t="s">
        <v>5158</v>
      </c>
      <c r="D509" s="49" t="s">
        <v>8381</v>
      </c>
      <c r="E509" s="49" t="s">
        <v>7229</v>
      </c>
      <c r="F509" s="49" t="s">
        <v>5159</v>
      </c>
      <c r="G509" s="49" t="s">
        <v>1202</v>
      </c>
      <c r="H509" s="49" t="s">
        <v>5157</v>
      </c>
      <c r="I509" s="49" t="s">
        <v>8382</v>
      </c>
      <c r="J509" s="49" t="s">
        <v>1635</v>
      </c>
      <c r="K509" s="49" t="s">
        <v>10578</v>
      </c>
      <c r="L509" s="49" t="s">
        <v>10579</v>
      </c>
      <c r="M509" s="49">
        <v>1</v>
      </c>
      <c r="N509" s="49">
        <v>1</v>
      </c>
    </row>
    <row r="510" spans="1:14" x14ac:dyDescent="0.3">
      <c r="A510" s="50" t="s">
        <v>8136</v>
      </c>
      <c r="B510" s="51" t="s">
        <v>3</v>
      </c>
      <c r="C510" s="51" t="s">
        <v>4638</v>
      </c>
      <c r="D510" s="51" t="s">
        <v>1045</v>
      </c>
      <c r="E510" s="51" t="s">
        <v>7229</v>
      </c>
      <c r="F510" s="51" t="s">
        <v>4639</v>
      </c>
      <c r="G510" s="51" t="s">
        <v>1045</v>
      </c>
      <c r="H510" s="51" t="s">
        <v>4637</v>
      </c>
      <c r="I510" s="51" t="s">
        <v>8350</v>
      </c>
      <c r="J510" s="51" t="s">
        <v>1635</v>
      </c>
      <c r="K510" s="51" t="s">
        <v>10580</v>
      </c>
      <c r="L510" s="51" t="s">
        <v>10581</v>
      </c>
      <c r="M510" s="51">
        <v>1</v>
      </c>
      <c r="N510" s="51">
        <v>1</v>
      </c>
    </row>
    <row r="511" spans="1:14" x14ac:dyDescent="0.3">
      <c r="A511" s="48" t="s">
        <v>8136</v>
      </c>
      <c r="B511" s="49" t="s">
        <v>3</v>
      </c>
      <c r="C511" s="49" t="s">
        <v>2673</v>
      </c>
      <c r="D511" s="49" t="s">
        <v>447</v>
      </c>
      <c r="E511" s="49" t="s">
        <v>7229</v>
      </c>
      <c r="F511" s="49" t="s">
        <v>2674</v>
      </c>
      <c r="G511" s="49" t="s">
        <v>447</v>
      </c>
      <c r="H511" s="49" t="s">
        <v>2672</v>
      </c>
      <c r="I511" s="49" t="s">
        <v>8190</v>
      </c>
      <c r="J511" s="49" t="s">
        <v>1635</v>
      </c>
      <c r="K511" s="49" t="s">
        <v>10582</v>
      </c>
      <c r="L511" s="49" t="s">
        <v>10583</v>
      </c>
      <c r="M511" s="49">
        <v>1</v>
      </c>
      <c r="N511" s="49">
        <v>1</v>
      </c>
    </row>
    <row r="512" spans="1:14" x14ac:dyDescent="0.3">
      <c r="A512" s="50" t="s">
        <v>8136</v>
      </c>
      <c r="B512" s="51" t="s">
        <v>3</v>
      </c>
      <c r="C512" s="51" t="s">
        <v>3971</v>
      </c>
      <c r="D512" s="51" t="s">
        <v>833</v>
      </c>
      <c r="E512" s="51" t="s">
        <v>7229</v>
      </c>
      <c r="F512" s="51" t="s">
        <v>3972</v>
      </c>
      <c r="G512" s="51" t="s">
        <v>833</v>
      </c>
      <c r="H512" s="51" t="s">
        <v>3970</v>
      </c>
      <c r="I512" s="51" t="s">
        <v>8259</v>
      </c>
      <c r="J512" s="51" t="s">
        <v>1635</v>
      </c>
      <c r="K512" s="51" t="s">
        <v>10584</v>
      </c>
      <c r="L512" s="51" t="s">
        <v>10585</v>
      </c>
      <c r="M512" s="51">
        <v>1</v>
      </c>
      <c r="N512" s="51">
        <v>1</v>
      </c>
    </row>
    <row r="513" spans="1:14" x14ac:dyDescent="0.3">
      <c r="A513" s="48" t="s">
        <v>9152</v>
      </c>
      <c r="B513" s="49" t="s">
        <v>195</v>
      </c>
      <c r="C513" s="49" t="s">
        <v>3258</v>
      </c>
      <c r="D513" s="49" t="s">
        <v>619</v>
      </c>
      <c r="E513" s="49" t="s">
        <v>7229</v>
      </c>
      <c r="F513" s="49" t="s">
        <v>3259</v>
      </c>
      <c r="G513" s="49" t="s">
        <v>619</v>
      </c>
      <c r="H513" s="49" t="s">
        <v>3257</v>
      </c>
      <c r="I513" s="49" t="s">
        <v>9160</v>
      </c>
      <c r="J513" s="49" t="s">
        <v>1757</v>
      </c>
      <c r="K513" s="49" t="s">
        <v>10586</v>
      </c>
      <c r="L513" s="49" t="s">
        <v>10587</v>
      </c>
      <c r="M513" s="49">
        <v>1</v>
      </c>
      <c r="N513" s="49">
        <v>1</v>
      </c>
    </row>
    <row r="514" spans="1:14" x14ac:dyDescent="0.3">
      <c r="A514" s="50" t="s">
        <v>8593</v>
      </c>
      <c r="B514" s="51" t="s">
        <v>143</v>
      </c>
      <c r="C514" s="51" t="s">
        <v>5544</v>
      </c>
      <c r="D514" s="51" t="s">
        <v>1322</v>
      </c>
      <c r="E514" s="51" t="s">
        <v>7229</v>
      </c>
      <c r="F514" s="51" t="s">
        <v>5545</v>
      </c>
      <c r="G514" s="51" t="s">
        <v>1322</v>
      </c>
      <c r="H514" s="51" t="s">
        <v>5543</v>
      </c>
      <c r="I514" s="51" t="s">
        <v>8601</v>
      </c>
      <c r="J514" s="51" t="s">
        <v>1701</v>
      </c>
      <c r="K514" s="51" t="s">
        <v>10588</v>
      </c>
      <c r="L514" s="51" t="s">
        <v>10589</v>
      </c>
      <c r="M514" s="51">
        <v>1</v>
      </c>
      <c r="N514" s="51">
        <v>1</v>
      </c>
    </row>
    <row r="515" spans="1:14" x14ac:dyDescent="0.3">
      <c r="A515" s="48" t="s">
        <v>2789</v>
      </c>
      <c r="B515" s="49" t="s">
        <v>182</v>
      </c>
      <c r="C515" s="49" t="s">
        <v>4981</v>
      </c>
      <c r="D515" s="49" t="s">
        <v>1150</v>
      </c>
      <c r="E515" s="49" t="s">
        <v>7229</v>
      </c>
      <c r="F515" s="49" t="s">
        <v>4982</v>
      </c>
      <c r="G515" s="49" t="s">
        <v>1150</v>
      </c>
      <c r="H515" s="49" t="s">
        <v>4980</v>
      </c>
      <c r="I515" s="49" t="s">
        <v>9031</v>
      </c>
      <c r="J515" s="49" t="s">
        <v>2153</v>
      </c>
      <c r="K515" s="49" t="s">
        <v>10590</v>
      </c>
      <c r="L515" s="49" t="s">
        <v>10591</v>
      </c>
      <c r="M515" s="49">
        <v>1</v>
      </c>
      <c r="N515" s="49">
        <v>1</v>
      </c>
    </row>
    <row r="516" spans="1:14" x14ac:dyDescent="0.3">
      <c r="A516" s="50" t="s">
        <v>5739</v>
      </c>
      <c r="B516" s="51" t="s">
        <v>151</v>
      </c>
      <c r="C516" s="51" t="s">
        <v>3089</v>
      </c>
      <c r="D516" s="51" t="s">
        <v>571</v>
      </c>
      <c r="E516" s="51" t="s">
        <v>7229</v>
      </c>
      <c r="F516" s="51" t="s">
        <v>3090</v>
      </c>
      <c r="G516" s="51" t="s">
        <v>571</v>
      </c>
      <c r="H516" s="51" t="s">
        <v>3088</v>
      </c>
      <c r="I516" s="51" t="s">
        <v>8719</v>
      </c>
      <c r="J516" s="51" t="s">
        <v>6586</v>
      </c>
      <c r="K516" s="51" t="s">
        <v>10592</v>
      </c>
      <c r="L516" s="51" t="s">
        <v>10593</v>
      </c>
      <c r="M516" s="51">
        <v>1</v>
      </c>
      <c r="N516" s="51">
        <v>1</v>
      </c>
    </row>
    <row r="517" spans="1:14" x14ac:dyDescent="0.3">
      <c r="A517" s="48" t="s">
        <v>9283</v>
      </c>
      <c r="B517" s="49" t="s">
        <v>201</v>
      </c>
      <c r="C517" s="49" t="s">
        <v>4300</v>
      </c>
      <c r="D517" s="49" t="s">
        <v>934</v>
      </c>
      <c r="E517" s="49" t="s">
        <v>7229</v>
      </c>
      <c r="F517" s="49" t="s">
        <v>4301</v>
      </c>
      <c r="G517" s="49" t="s">
        <v>934</v>
      </c>
      <c r="H517" s="49" t="s">
        <v>4299</v>
      </c>
      <c r="I517" s="49" t="s">
        <v>9290</v>
      </c>
      <c r="J517" s="49" t="s">
        <v>1671</v>
      </c>
      <c r="K517" s="49" t="s">
        <v>10594</v>
      </c>
      <c r="L517" s="49" t="s">
        <v>10595</v>
      </c>
      <c r="M517" s="49">
        <v>1</v>
      </c>
      <c r="N517" s="49">
        <v>1</v>
      </c>
    </row>
    <row r="518" spans="1:14" x14ac:dyDescent="0.3">
      <c r="A518" s="50" t="s">
        <v>7989</v>
      </c>
      <c r="B518" s="51" t="s">
        <v>126</v>
      </c>
      <c r="C518" s="51" t="s">
        <v>2004</v>
      </c>
      <c r="D518" s="51" t="s">
        <v>8007</v>
      </c>
      <c r="E518" s="51" t="s">
        <v>7229</v>
      </c>
      <c r="F518" s="51" t="s">
        <v>2005</v>
      </c>
      <c r="G518" s="51" t="s">
        <v>255</v>
      </c>
      <c r="H518" s="51" t="s">
        <v>2003</v>
      </c>
      <c r="I518" s="51" t="s">
        <v>8008</v>
      </c>
      <c r="J518" s="51" t="s">
        <v>1635</v>
      </c>
      <c r="K518" s="51" t="s">
        <v>10596</v>
      </c>
      <c r="L518" s="51" t="s">
        <v>10597</v>
      </c>
      <c r="M518" s="51">
        <v>1</v>
      </c>
      <c r="N518" s="51">
        <v>1</v>
      </c>
    </row>
    <row r="519" spans="1:14" x14ac:dyDescent="0.3">
      <c r="A519" s="48" t="s">
        <v>7989</v>
      </c>
      <c r="B519" s="49" t="s">
        <v>126</v>
      </c>
      <c r="C519" s="49" t="s">
        <v>3347</v>
      </c>
      <c r="D519" s="49" t="s">
        <v>8028</v>
      </c>
      <c r="E519" s="49" t="s">
        <v>7229</v>
      </c>
      <c r="F519" s="49" t="s">
        <v>3348</v>
      </c>
      <c r="G519" s="49" t="s">
        <v>646</v>
      </c>
      <c r="H519" s="49" t="s">
        <v>3346</v>
      </c>
      <c r="I519" s="49" t="s">
        <v>8029</v>
      </c>
      <c r="J519" s="49" t="s">
        <v>1635</v>
      </c>
      <c r="K519" s="49" t="s">
        <v>10598</v>
      </c>
      <c r="L519" s="49" t="s">
        <v>10599</v>
      </c>
      <c r="M519" s="49">
        <v>1</v>
      </c>
      <c r="N519" s="49">
        <v>1</v>
      </c>
    </row>
    <row r="520" spans="1:14" x14ac:dyDescent="0.3">
      <c r="A520" s="50" t="s">
        <v>7989</v>
      </c>
      <c r="B520" s="51" t="s">
        <v>126</v>
      </c>
      <c r="C520" s="51" t="s">
        <v>5535</v>
      </c>
      <c r="D520" s="51" t="s">
        <v>8087</v>
      </c>
      <c r="E520" s="51" t="s">
        <v>7229</v>
      </c>
      <c r="F520" s="51" t="s">
        <v>5536</v>
      </c>
      <c r="G520" s="51" t="s">
        <v>1319</v>
      </c>
      <c r="H520" s="51" t="s">
        <v>5534</v>
      </c>
      <c r="I520" s="51" t="s">
        <v>8088</v>
      </c>
      <c r="J520" s="51" t="s">
        <v>1635</v>
      </c>
      <c r="K520" s="51" t="s">
        <v>10600</v>
      </c>
      <c r="L520" s="51" t="s">
        <v>10601</v>
      </c>
      <c r="M520" s="51">
        <v>1</v>
      </c>
      <c r="N520" s="51">
        <v>1</v>
      </c>
    </row>
    <row r="521" spans="1:14" x14ac:dyDescent="0.3">
      <c r="A521" s="48" t="s">
        <v>7989</v>
      </c>
      <c r="B521" s="49" t="s">
        <v>126</v>
      </c>
      <c r="C521" s="49" t="s">
        <v>5985</v>
      </c>
      <c r="D521" s="49" t="s">
        <v>1456</v>
      </c>
      <c r="E521" s="49" t="s">
        <v>7229</v>
      </c>
      <c r="F521" s="49" t="s">
        <v>5986</v>
      </c>
      <c r="G521" s="49" t="s">
        <v>7028</v>
      </c>
      <c r="H521" s="49" t="s">
        <v>5984</v>
      </c>
      <c r="I521" s="49" t="s">
        <v>8130</v>
      </c>
      <c r="J521" s="49" t="s">
        <v>1635</v>
      </c>
      <c r="K521" s="49" t="s">
        <v>10602</v>
      </c>
      <c r="L521" s="49" t="s">
        <v>10603</v>
      </c>
      <c r="M521" s="49">
        <v>1</v>
      </c>
      <c r="N521" s="49">
        <v>1</v>
      </c>
    </row>
    <row r="522" spans="1:14" x14ac:dyDescent="0.3">
      <c r="A522" s="50" t="s">
        <v>7989</v>
      </c>
      <c r="B522" s="51" t="s">
        <v>126</v>
      </c>
      <c r="C522" s="51" t="s">
        <v>2522</v>
      </c>
      <c r="D522" s="51" t="s">
        <v>8018</v>
      </c>
      <c r="E522" s="51" t="s">
        <v>7229</v>
      </c>
      <c r="F522" s="51" t="s">
        <v>2523</v>
      </c>
      <c r="G522" s="51" t="s">
        <v>405</v>
      </c>
      <c r="H522" s="51" t="s">
        <v>2521</v>
      </c>
      <c r="I522" s="51" t="s">
        <v>8019</v>
      </c>
      <c r="J522" s="51" t="s">
        <v>1635</v>
      </c>
      <c r="K522" s="51" t="s">
        <v>10604</v>
      </c>
      <c r="L522" s="51" t="s">
        <v>10605</v>
      </c>
      <c r="M522" s="51">
        <v>1</v>
      </c>
      <c r="N522" s="51">
        <v>1</v>
      </c>
    </row>
    <row r="523" spans="1:14" x14ac:dyDescent="0.3">
      <c r="A523" s="48" t="s">
        <v>9181</v>
      </c>
      <c r="B523" s="49" t="s">
        <v>197</v>
      </c>
      <c r="C523" s="49" t="s">
        <v>2506</v>
      </c>
      <c r="D523" s="49" t="s">
        <v>10606</v>
      </c>
      <c r="E523" s="49" t="s">
        <v>7229</v>
      </c>
      <c r="F523" s="49" t="s">
        <v>2507</v>
      </c>
      <c r="G523" s="49" t="s">
        <v>401</v>
      </c>
      <c r="H523" s="49" t="s">
        <v>2505</v>
      </c>
      <c r="I523" s="49" t="s">
        <v>9200</v>
      </c>
      <c r="J523" s="49" t="s">
        <v>1639</v>
      </c>
      <c r="K523" s="49" t="s">
        <v>10607</v>
      </c>
      <c r="L523" s="49" t="s">
        <v>10608</v>
      </c>
      <c r="M523" s="49">
        <v>1</v>
      </c>
      <c r="N523" s="49">
        <v>1</v>
      </c>
    </row>
    <row r="524" spans="1:14" x14ac:dyDescent="0.3">
      <c r="A524" s="50" t="s">
        <v>9181</v>
      </c>
      <c r="B524" s="51" t="s">
        <v>197</v>
      </c>
      <c r="C524" s="51" t="s">
        <v>3672</v>
      </c>
      <c r="D524" s="51" t="s">
        <v>9211</v>
      </c>
      <c r="E524" s="51" t="s">
        <v>7229</v>
      </c>
      <c r="F524" s="51" t="s">
        <v>3673</v>
      </c>
      <c r="G524" s="51" t="s">
        <v>748</v>
      </c>
      <c r="H524" s="51" t="s">
        <v>3671</v>
      </c>
      <c r="I524" s="51" t="s">
        <v>9212</v>
      </c>
      <c r="J524" s="51" t="s">
        <v>1639</v>
      </c>
      <c r="K524" s="51" t="s">
        <v>10609</v>
      </c>
      <c r="L524" s="51" t="s">
        <v>10610</v>
      </c>
      <c r="M524" s="51">
        <v>1</v>
      </c>
      <c r="N524" s="51">
        <v>1</v>
      </c>
    </row>
    <row r="525" spans="1:14" x14ac:dyDescent="0.3">
      <c r="A525" s="48" t="s">
        <v>7896</v>
      </c>
      <c r="B525" s="49" t="s">
        <v>117</v>
      </c>
      <c r="C525" s="49" t="s">
        <v>1919</v>
      </c>
      <c r="D525" s="49" t="s">
        <v>229</v>
      </c>
      <c r="E525" s="49" t="s">
        <v>7229</v>
      </c>
      <c r="F525" s="49" t="s">
        <v>1920</v>
      </c>
      <c r="G525" s="49" t="s">
        <v>229</v>
      </c>
      <c r="H525" s="49" t="s">
        <v>1918</v>
      </c>
      <c r="I525" s="49" t="s">
        <v>7897</v>
      </c>
      <c r="J525" s="49" t="s">
        <v>1921</v>
      </c>
      <c r="K525" s="49" t="s">
        <v>10611</v>
      </c>
      <c r="L525" s="49" t="s">
        <v>10612</v>
      </c>
      <c r="M525" s="49">
        <v>1</v>
      </c>
      <c r="N525" s="49">
        <v>1</v>
      </c>
    </row>
    <row r="526" spans="1:14" x14ac:dyDescent="0.3">
      <c r="A526" s="50" t="s">
        <v>5739</v>
      </c>
      <c r="B526" s="51" t="s">
        <v>151</v>
      </c>
      <c r="C526" s="51" t="s">
        <v>2895</v>
      </c>
      <c r="D526" s="51" t="s">
        <v>8697</v>
      </c>
      <c r="E526" s="51" t="s">
        <v>7229</v>
      </c>
      <c r="F526" s="51" t="s">
        <v>2896</v>
      </c>
      <c r="G526" s="51" t="s">
        <v>515</v>
      </c>
      <c r="H526" s="51" t="s">
        <v>2894</v>
      </c>
      <c r="I526" s="51" t="s">
        <v>8698</v>
      </c>
      <c r="J526" s="51" t="s">
        <v>1774</v>
      </c>
      <c r="K526" s="51" t="s">
        <v>10613</v>
      </c>
      <c r="L526" s="51" t="s">
        <v>10614</v>
      </c>
      <c r="M526" s="51">
        <v>1</v>
      </c>
      <c r="N526" s="51">
        <v>1</v>
      </c>
    </row>
    <row r="527" spans="1:14" x14ac:dyDescent="0.3">
      <c r="A527" s="48" t="s">
        <v>7527</v>
      </c>
      <c r="B527" s="49" t="s">
        <v>114</v>
      </c>
      <c r="C527" s="49" t="s">
        <v>4647</v>
      </c>
      <c r="D527" s="49" t="s">
        <v>1048</v>
      </c>
      <c r="E527" s="49" t="s">
        <v>7229</v>
      </c>
      <c r="F527" s="49" t="s">
        <v>4648</v>
      </c>
      <c r="G527" s="49" t="s">
        <v>1048</v>
      </c>
      <c r="H527" s="49" t="s">
        <v>4646</v>
      </c>
      <c r="I527" s="49" t="s">
        <v>7753</v>
      </c>
      <c r="J527" s="49" t="s">
        <v>1643</v>
      </c>
      <c r="K527" s="49" t="s">
        <v>10615</v>
      </c>
      <c r="L527" s="49" t="s">
        <v>10616</v>
      </c>
      <c r="M527" s="49">
        <v>1</v>
      </c>
      <c r="N527" s="49">
        <v>1</v>
      </c>
    </row>
    <row r="528" spans="1:14" x14ac:dyDescent="0.3">
      <c r="A528" s="50" t="s">
        <v>4922</v>
      </c>
      <c r="B528" s="51" t="s">
        <v>167</v>
      </c>
      <c r="C528" s="51" t="s">
        <v>10617</v>
      </c>
      <c r="D528" s="51" t="s">
        <v>10618</v>
      </c>
      <c r="E528" s="51" t="s">
        <v>10619</v>
      </c>
      <c r="F528" s="51" t="s">
        <v>6905</v>
      </c>
      <c r="G528" s="51" t="s">
        <v>6996</v>
      </c>
      <c r="H528" s="51" t="s">
        <v>10620</v>
      </c>
      <c r="I528" s="51" t="s">
        <v>10621</v>
      </c>
      <c r="J528" s="51" t="s">
        <v>10622</v>
      </c>
      <c r="K528" s="51" t="s">
        <v>10623</v>
      </c>
      <c r="L528" s="51" t="s">
        <v>10624</v>
      </c>
      <c r="M528" s="51">
        <v>1</v>
      </c>
      <c r="N528" s="51">
        <v>1</v>
      </c>
    </row>
    <row r="529" spans="1:14" x14ac:dyDescent="0.3">
      <c r="A529" s="48" t="s">
        <v>9181</v>
      </c>
      <c r="B529" s="49" t="s">
        <v>197</v>
      </c>
      <c r="C529" s="49" t="s">
        <v>5049</v>
      </c>
      <c r="D529" s="49" t="s">
        <v>9238</v>
      </c>
      <c r="E529" s="49" t="s">
        <v>7229</v>
      </c>
      <c r="F529" s="49" t="s">
        <v>5050</v>
      </c>
      <c r="G529" s="49" t="s">
        <v>1170</v>
      </c>
      <c r="H529" s="49" t="s">
        <v>5048</v>
      </c>
      <c r="I529" s="49" t="s">
        <v>9239</v>
      </c>
      <c r="J529" s="49" t="s">
        <v>2081</v>
      </c>
      <c r="K529" s="49" t="s">
        <v>10625</v>
      </c>
      <c r="L529" s="49" t="s">
        <v>10626</v>
      </c>
      <c r="M529" s="49">
        <v>1</v>
      </c>
      <c r="N529" s="49">
        <v>1</v>
      </c>
    </row>
    <row r="530" spans="1:14" x14ac:dyDescent="0.3">
      <c r="A530" s="50" t="s">
        <v>8643</v>
      </c>
      <c r="B530" s="51" t="s">
        <v>147</v>
      </c>
      <c r="C530" s="51" t="s">
        <v>4872</v>
      </c>
      <c r="D530" s="51" t="s">
        <v>1114</v>
      </c>
      <c r="E530" s="51" t="s">
        <v>7229</v>
      </c>
      <c r="F530" s="51" t="s">
        <v>4873</v>
      </c>
      <c r="G530" s="51" t="s">
        <v>1114</v>
      </c>
      <c r="H530" s="51" t="s">
        <v>4871</v>
      </c>
      <c r="I530" s="51" t="s">
        <v>8667</v>
      </c>
      <c r="J530" s="51" t="s">
        <v>3066</v>
      </c>
      <c r="K530" s="51" t="s">
        <v>10627</v>
      </c>
      <c r="L530" s="51" t="s">
        <v>10628</v>
      </c>
      <c r="M530" s="51">
        <v>1</v>
      </c>
      <c r="N530" s="51">
        <v>1</v>
      </c>
    </row>
    <row r="531" spans="1:14" x14ac:dyDescent="0.3">
      <c r="A531" s="48" t="s">
        <v>8643</v>
      </c>
      <c r="B531" s="49" t="s">
        <v>147</v>
      </c>
      <c r="C531" s="49" t="s">
        <v>3064</v>
      </c>
      <c r="D531" s="49" t="s">
        <v>8646</v>
      </c>
      <c r="E531" s="49" t="s">
        <v>7229</v>
      </c>
      <c r="F531" s="49" t="s">
        <v>3065</v>
      </c>
      <c r="G531" s="49" t="s">
        <v>563</v>
      </c>
      <c r="H531" s="49" t="s">
        <v>3063</v>
      </c>
      <c r="I531" s="49" t="s">
        <v>8647</v>
      </c>
      <c r="J531" s="49" t="s">
        <v>3066</v>
      </c>
      <c r="K531" s="49" t="s">
        <v>10629</v>
      </c>
      <c r="L531" s="49" t="s">
        <v>10630</v>
      </c>
      <c r="M531" s="49">
        <v>1</v>
      </c>
      <c r="N531" s="49">
        <v>1</v>
      </c>
    </row>
    <row r="532" spans="1:14" x14ac:dyDescent="0.3">
      <c r="A532" s="50" t="s">
        <v>8643</v>
      </c>
      <c r="B532" s="51" t="s">
        <v>147</v>
      </c>
      <c r="C532" s="51" t="s">
        <v>3581</v>
      </c>
      <c r="D532" s="51" t="s">
        <v>719</v>
      </c>
      <c r="E532" s="51" t="s">
        <v>7229</v>
      </c>
      <c r="F532" s="51" t="s">
        <v>3582</v>
      </c>
      <c r="G532" s="51" t="s">
        <v>719</v>
      </c>
      <c r="H532" s="51" t="s">
        <v>3580</v>
      </c>
      <c r="I532" s="51" t="s">
        <v>8651</v>
      </c>
      <c r="J532" s="51" t="s">
        <v>3275</v>
      </c>
      <c r="K532" s="51" t="s">
        <v>10631</v>
      </c>
      <c r="L532" s="51" t="s">
        <v>10632</v>
      </c>
      <c r="M532" s="51">
        <v>1</v>
      </c>
      <c r="N532" s="51">
        <v>1</v>
      </c>
    </row>
    <row r="533" spans="1:14" x14ac:dyDescent="0.3">
      <c r="A533" s="48" t="s">
        <v>8643</v>
      </c>
      <c r="B533" s="49" t="s">
        <v>147</v>
      </c>
      <c r="C533" s="49" t="s">
        <v>3273</v>
      </c>
      <c r="D533" s="49" t="s">
        <v>624</v>
      </c>
      <c r="E533" s="49" t="s">
        <v>7229</v>
      </c>
      <c r="F533" s="49" t="s">
        <v>3274</v>
      </c>
      <c r="G533" s="49" t="s">
        <v>624</v>
      </c>
      <c r="H533" s="49" t="s">
        <v>3272</v>
      </c>
      <c r="I533" s="49" t="s">
        <v>8648</v>
      </c>
      <c r="J533" s="49" t="s">
        <v>3275</v>
      </c>
      <c r="K533" s="49" t="s">
        <v>10633</v>
      </c>
      <c r="L533" s="49" t="s">
        <v>10634</v>
      </c>
      <c r="M533" s="49">
        <v>1</v>
      </c>
      <c r="N533" s="49">
        <v>1</v>
      </c>
    </row>
    <row r="534" spans="1:14" x14ac:dyDescent="0.3">
      <c r="A534" s="50" t="s">
        <v>8643</v>
      </c>
      <c r="B534" s="51" t="s">
        <v>147</v>
      </c>
      <c r="C534" s="51" t="s">
        <v>3446</v>
      </c>
      <c r="D534" s="51" t="s">
        <v>8649</v>
      </c>
      <c r="E534" s="51" t="s">
        <v>7229</v>
      </c>
      <c r="F534" s="51" t="s">
        <v>3447</v>
      </c>
      <c r="G534" s="51" t="s">
        <v>678</v>
      </c>
      <c r="H534" s="51" t="s">
        <v>3445</v>
      </c>
      <c r="I534" s="51" t="s">
        <v>8650</v>
      </c>
      <c r="J534" s="51" t="s">
        <v>3448</v>
      </c>
      <c r="K534" s="51" t="s">
        <v>10635</v>
      </c>
      <c r="L534" s="51" t="s">
        <v>10636</v>
      </c>
      <c r="M534" s="51">
        <v>1</v>
      </c>
      <c r="N534" s="51">
        <v>1</v>
      </c>
    </row>
    <row r="535" spans="1:14" x14ac:dyDescent="0.3">
      <c r="A535" s="48" t="s">
        <v>8643</v>
      </c>
      <c r="B535" s="49" t="s">
        <v>147</v>
      </c>
      <c r="C535" s="49" t="s">
        <v>3687</v>
      </c>
      <c r="D535" s="49" t="s">
        <v>753</v>
      </c>
      <c r="E535" s="49" t="s">
        <v>7229</v>
      </c>
      <c r="F535" s="49" t="s">
        <v>3688</v>
      </c>
      <c r="G535" s="49" t="s">
        <v>753</v>
      </c>
      <c r="H535" s="49" t="s">
        <v>3686</v>
      </c>
      <c r="I535" s="49" t="s">
        <v>8653</v>
      </c>
      <c r="J535" s="49" t="s">
        <v>2556</v>
      </c>
      <c r="K535" s="49" t="s">
        <v>10637</v>
      </c>
      <c r="L535" s="49" t="s">
        <v>10638</v>
      </c>
      <c r="M535" s="49">
        <v>1</v>
      </c>
      <c r="N535" s="49">
        <v>1</v>
      </c>
    </row>
    <row r="536" spans="1:14" x14ac:dyDescent="0.3">
      <c r="A536" s="50" t="s">
        <v>8643</v>
      </c>
      <c r="B536" s="51" t="s">
        <v>147</v>
      </c>
      <c r="C536" s="51" t="s">
        <v>2554</v>
      </c>
      <c r="D536" s="51" t="s">
        <v>414</v>
      </c>
      <c r="E536" s="51" t="s">
        <v>7229</v>
      </c>
      <c r="F536" s="51" t="s">
        <v>2555</v>
      </c>
      <c r="G536" s="51" t="s">
        <v>414</v>
      </c>
      <c r="H536" s="51" t="s">
        <v>2553</v>
      </c>
      <c r="I536" s="51" t="s">
        <v>8644</v>
      </c>
      <c r="J536" s="51" t="s">
        <v>2556</v>
      </c>
      <c r="K536" s="51" t="s">
        <v>10639</v>
      </c>
      <c r="L536" s="51" t="s">
        <v>10640</v>
      </c>
      <c r="M536" s="51">
        <v>1</v>
      </c>
      <c r="N536" s="51">
        <v>1</v>
      </c>
    </row>
    <row r="537" spans="1:14" x14ac:dyDescent="0.3">
      <c r="A537" s="48" t="s">
        <v>8643</v>
      </c>
      <c r="B537" s="49" t="s">
        <v>147</v>
      </c>
      <c r="C537" s="49" t="s">
        <v>3028</v>
      </c>
      <c r="D537" s="49" t="s">
        <v>553</v>
      </c>
      <c r="E537" s="49" t="s">
        <v>7229</v>
      </c>
      <c r="F537" s="49" t="s">
        <v>3029</v>
      </c>
      <c r="G537" s="49" t="s">
        <v>553</v>
      </c>
      <c r="H537" s="49" t="s">
        <v>3027</v>
      </c>
      <c r="I537" s="49" t="s">
        <v>8645</v>
      </c>
      <c r="J537" s="49" t="s">
        <v>2556</v>
      </c>
      <c r="K537" s="49" t="s">
        <v>10641</v>
      </c>
      <c r="L537" s="49" t="s">
        <v>10642</v>
      </c>
      <c r="M537" s="49">
        <v>1</v>
      </c>
      <c r="N537" s="49">
        <v>1</v>
      </c>
    </row>
    <row r="538" spans="1:14" x14ac:dyDescent="0.3">
      <c r="A538" s="50" t="s">
        <v>8643</v>
      </c>
      <c r="B538" s="51" t="s">
        <v>147</v>
      </c>
      <c r="C538" s="51" t="s">
        <v>4687</v>
      </c>
      <c r="D538" s="51" t="s">
        <v>1060</v>
      </c>
      <c r="E538" s="51" t="s">
        <v>7229</v>
      </c>
      <c r="F538" s="51" t="s">
        <v>4688</v>
      </c>
      <c r="G538" s="51" t="s">
        <v>1060</v>
      </c>
      <c r="H538" s="51" t="s">
        <v>4686</v>
      </c>
      <c r="I538" s="51" t="s">
        <v>8658</v>
      </c>
      <c r="J538" s="51" t="s">
        <v>4689</v>
      </c>
      <c r="K538" s="51" t="s">
        <v>10643</v>
      </c>
      <c r="L538" s="51" t="s">
        <v>10644</v>
      </c>
      <c r="M538" s="51">
        <v>1</v>
      </c>
      <c r="N538" s="51">
        <v>1</v>
      </c>
    </row>
    <row r="539" spans="1:14" x14ac:dyDescent="0.3">
      <c r="A539" s="48" t="s">
        <v>8643</v>
      </c>
      <c r="B539" s="49" t="s">
        <v>147</v>
      </c>
      <c r="C539" s="49" t="s">
        <v>6410</v>
      </c>
      <c r="D539" s="49" t="s">
        <v>1587</v>
      </c>
      <c r="E539" s="49" t="s">
        <v>7229</v>
      </c>
      <c r="F539" s="49" t="s">
        <v>6411</v>
      </c>
      <c r="G539" s="49" t="s">
        <v>1587</v>
      </c>
      <c r="H539" s="49" t="s">
        <v>6409</v>
      </c>
      <c r="I539" s="49" t="s">
        <v>8674</v>
      </c>
      <c r="J539" s="49" t="s">
        <v>3066</v>
      </c>
      <c r="K539" s="49" t="s">
        <v>10645</v>
      </c>
      <c r="L539" s="49" t="s">
        <v>10646</v>
      </c>
      <c r="M539" s="49">
        <v>1</v>
      </c>
      <c r="N539" s="49">
        <v>1</v>
      </c>
    </row>
    <row r="540" spans="1:14" x14ac:dyDescent="0.3">
      <c r="A540" s="50" t="s">
        <v>8849</v>
      </c>
      <c r="B540" s="51" t="s">
        <v>166</v>
      </c>
      <c r="C540" s="51" t="s">
        <v>6241</v>
      </c>
      <c r="D540" s="51" t="s">
        <v>1536</v>
      </c>
      <c r="E540" s="51" t="s">
        <v>7229</v>
      </c>
      <c r="F540" s="51" t="s">
        <v>6242</v>
      </c>
      <c r="G540" s="51" t="s">
        <v>1536</v>
      </c>
      <c r="H540" s="51" t="s">
        <v>6240</v>
      </c>
      <c r="I540" s="51" t="s">
        <v>8863</v>
      </c>
      <c r="J540" s="51" t="s">
        <v>3066</v>
      </c>
      <c r="K540" s="51" t="s">
        <v>10647</v>
      </c>
      <c r="L540" s="51" t="s">
        <v>10648</v>
      </c>
      <c r="M540" s="51">
        <v>1</v>
      </c>
      <c r="N540" s="51">
        <v>1</v>
      </c>
    </row>
    <row r="541" spans="1:14" x14ac:dyDescent="0.3">
      <c r="A541" s="48" t="s">
        <v>8643</v>
      </c>
      <c r="B541" s="49" t="s">
        <v>147</v>
      </c>
      <c r="C541" s="49" t="s">
        <v>8659</v>
      </c>
      <c r="D541" s="49" t="s">
        <v>8660</v>
      </c>
      <c r="E541" s="49" t="s">
        <v>7227</v>
      </c>
      <c r="F541" s="49" t="s">
        <v>6773</v>
      </c>
      <c r="G541" s="49" t="s">
        <v>7044</v>
      </c>
      <c r="H541" s="49" t="s">
        <v>6774</v>
      </c>
      <c r="I541" s="49" t="s">
        <v>8661</v>
      </c>
      <c r="J541" s="49" t="s">
        <v>3066</v>
      </c>
      <c r="K541" s="49" t="s">
        <v>10649</v>
      </c>
      <c r="L541" s="49" t="s">
        <v>10650</v>
      </c>
      <c r="M541" s="49">
        <v>1</v>
      </c>
      <c r="N541" s="49">
        <v>1</v>
      </c>
    </row>
    <row r="542" spans="1:14" x14ac:dyDescent="0.3">
      <c r="A542" s="50" t="s">
        <v>8643</v>
      </c>
      <c r="B542" s="51" t="s">
        <v>147</v>
      </c>
      <c r="C542" s="51" t="s">
        <v>8664</v>
      </c>
      <c r="D542" s="51" t="s">
        <v>8665</v>
      </c>
      <c r="E542" s="51" t="s">
        <v>7227</v>
      </c>
      <c r="F542" s="51" t="s">
        <v>6777</v>
      </c>
      <c r="G542" s="51" t="s">
        <v>7047</v>
      </c>
      <c r="H542" s="51" t="s">
        <v>6778</v>
      </c>
      <c r="I542" s="51" t="s">
        <v>8666</v>
      </c>
      <c r="J542" s="51" t="s">
        <v>2556</v>
      </c>
      <c r="K542" s="51" t="s">
        <v>10651</v>
      </c>
      <c r="L542" s="51" t="s">
        <v>10652</v>
      </c>
      <c r="M542" s="51">
        <v>1</v>
      </c>
      <c r="N542" s="51">
        <v>1</v>
      </c>
    </row>
    <row r="543" spans="1:14" x14ac:dyDescent="0.3">
      <c r="A543" s="48" t="s">
        <v>7527</v>
      </c>
      <c r="B543" s="49" t="s">
        <v>114</v>
      </c>
      <c r="C543" s="49" t="s">
        <v>2173</v>
      </c>
      <c r="D543" s="49" t="s">
        <v>303</v>
      </c>
      <c r="E543" s="49" t="s">
        <v>7229</v>
      </c>
      <c r="F543" s="49" t="s">
        <v>2174</v>
      </c>
      <c r="G543" s="49" t="s">
        <v>303</v>
      </c>
      <c r="H543" s="49" t="s">
        <v>2172</v>
      </c>
      <c r="I543" s="49" t="s">
        <v>7578</v>
      </c>
      <c r="J543" s="49" t="s">
        <v>1643</v>
      </c>
      <c r="K543" s="49" t="s">
        <v>10653</v>
      </c>
      <c r="L543" s="49" t="s">
        <v>10654</v>
      </c>
      <c r="M543" s="49">
        <v>1</v>
      </c>
      <c r="N543" s="49">
        <v>1</v>
      </c>
    </row>
    <row r="544" spans="1:14" x14ac:dyDescent="0.3">
      <c r="A544" s="50" t="s">
        <v>8474</v>
      </c>
      <c r="B544" s="51" t="s">
        <v>132</v>
      </c>
      <c r="C544" s="51" t="s">
        <v>3319</v>
      </c>
      <c r="D544" s="51" t="s">
        <v>8475</v>
      </c>
      <c r="E544" s="51" t="s">
        <v>7229</v>
      </c>
      <c r="F544" s="51" t="s">
        <v>3320</v>
      </c>
      <c r="G544" s="51" t="s">
        <v>637</v>
      </c>
      <c r="H544" s="51" t="s">
        <v>3318</v>
      </c>
      <c r="I544" s="51" t="s">
        <v>8476</v>
      </c>
      <c r="J544" s="51" t="s">
        <v>2556</v>
      </c>
      <c r="K544" s="51" t="s">
        <v>10655</v>
      </c>
      <c r="L544" s="51" t="s">
        <v>10656</v>
      </c>
      <c r="M544" s="51">
        <v>1</v>
      </c>
      <c r="N544" s="51">
        <v>1</v>
      </c>
    </row>
    <row r="545" spans="1:14" x14ac:dyDescent="0.3">
      <c r="A545" s="48" t="s">
        <v>7527</v>
      </c>
      <c r="B545" s="49" t="s">
        <v>114</v>
      </c>
      <c r="C545" s="49" t="s">
        <v>3238</v>
      </c>
      <c r="D545" s="49" t="s">
        <v>613</v>
      </c>
      <c r="E545" s="49" t="s">
        <v>7229</v>
      </c>
      <c r="F545" s="49" t="s">
        <v>3239</v>
      </c>
      <c r="G545" s="49" t="s">
        <v>613</v>
      </c>
      <c r="H545" s="49" t="s">
        <v>3237</v>
      </c>
      <c r="I545" s="49" t="s">
        <v>7647</v>
      </c>
      <c r="J545" s="49" t="s">
        <v>1643</v>
      </c>
      <c r="K545" s="49" t="s">
        <v>10657</v>
      </c>
      <c r="L545" s="49" t="s">
        <v>10658</v>
      </c>
      <c r="M545" s="49">
        <v>1</v>
      </c>
      <c r="N545" s="49">
        <v>1</v>
      </c>
    </row>
    <row r="546" spans="1:14" x14ac:dyDescent="0.3">
      <c r="A546" s="50" t="s">
        <v>8643</v>
      </c>
      <c r="B546" s="51" t="s">
        <v>147</v>
      </c>
      <c r="C546" s="51" t="s">
        <v>4038</v>
      </c>
      <c r="D546" s="51" t="s">
        <v>8655</v>
      </c>
      <c r="E546" s="51" t="s">
        <v>7229</v>
      </c>
      <c r="F546" s="51" t="s">
        <v>4039</v>
      </c>
      <c r="G546" s="51" t="s">
        <v>855</v>
      </c>
      <c r="H546" s="51" t="s">
        <v>2922</v>
      </c>
      <c r="I546" s="51" t="s">
        <v>8656</v>
      </c>
      <c r="J546" s="51" t="s">
        <v>2925</v>
      </c>
      <c r="K546" s="51" t="s">
        <v>10659</v>
      </c>
      <c r="L546" s="51" t="s">
        <v>10660</v>
      </c>
      <c r="M546" s="51">
        <v>1</v>
      </c>
      <c r="N546" s="51">
        <v>1</v>
      </c>
    </row>
    <row r="547" spans="1:14" x14ac:dyDescent="0.3">
      <c r="A547" s="48" t="s">
        <v>8643</v>
      </c>
      <c r="B547" s="49" t="s">
        <v>147</v>
      </c>
      <c r="C547" s="49" t="s">
        <v>4036</v>
      </c>
      <c r="D547" s="49" t="s">
        <v>854</v>
      </c>
      <c r="E547" s="49" t="s">
        <v>7229</v>
      </c>
      <c r="F547" s="49" t="s">
        <v>4037</v>
      </c>
      <c r="G547" s="49" t="s">
        <v>854</v>
      </c>
      <c r="H547" s="49" t="s">
        <v>4035</v>
      </c>
      <c r="I547" s="49" t="s">
        <v>8654</v>
      </c>
      <c r="J547" s="49" t="s">
        <v>2925</v>
      </c>
      <c r="K547" s="49" t="s">
        <v>10661</v>
      </c>
      <c r="L547" s="49" t="s">
        <v>10662</v>
      </c>
      <c r="M547" s="49">
        <v>1</v>
      </c>
      <c r="N547" s="49">
        <v>1</v>
      </c>
    </row>
    <row r="548" spans="1:14" x14ac:dyDescent="0.3">
      <c r="A548" s="50" t="s">
        <v>8411</v>
      </c>
      <c r="B548" s="51" t="s">
        <v>129</v>
      </c>
      <c r="C548" s="51" t="s">
        <v>4819</v>
      </c>
      <c r="D548" s="51" t="s">
        <v>8421</v>
      </c>
      <c r="E548" s="51" t="s">
        <v>7229</v>
      </c>
      <c r="F548" s="51" t="s">
        <v>4820</v>
      </c>
      <c r="G548" s="51" t="s">
        <v>1099</v>
      </c>
      <c r="H548" s="51" t="s">
        <v>4818</v>
      </c>
      <c r="I548" s="51" t="s">
        <v>8422</v>
      </c>
      <c r="J548" s="51" t="s">
        <v>3056</v>
      </c>
      <c r="K548" s="51" t="s">
        <v>10663</v>
      </c>
      <c r="L548" s="51" t="s">
        <v>10664</v>
      </c>
      <c r="M548" s="51">
        <v>1</v>
      </c>
      <c r="N548" s="51">
        <v>1</v>
      </c>
    </row>
    <row r="549" spans="1:14" x14ac:dyDescent="0.3">
      <c r="A549" s="48" t="s">
        <v>8411</v>
      </c>
      <c r="B549" s="49" t="s">
        <v>129</v>
      </c>
      <c r="C549" s="49" t="s">
        <v>4816</v>
      </c>
      <c r="D549" s="49" t="s">
        <v>8419</v>
      </c>
      <c r="E549" s="49" t="s">
        <v>7229</v>
      </c>
      <c r="F549" s="49" t="s">
        <v>4817</v>
      </c>
      <c r="G549" s="49" t="s">
        <v>1098</v>
      </c>
      <c r="H549" s="49" t="s">
        <v>4815</v>
      </c>
      <c r="I549" s="49" t="s">
        <v>8420</v>
      </c>
      <c r="J549" s="49" t="s">
        <v>1774</v>
      </c>
      <c r="K549" s="49" t="s">
        <v>10665</v>
      </c>
      <c r="L549" s="49" t="s">
        <v>10666</v>
      </c>
      <c r="M549" s="49">
        <v>1</v>
      </c>
      <c r="N549" s="49">
        <v>1</v>
      </c>
    </row>
    <row r="550" spans="1:14" x14ac:dyDescent="0.3">
      <c r="A550" s="50" t="s">
        <v>8411</v>
      </c>
      <c r="B550" s="51" t="s">
        <v>129</v>
      </c>
      <c r="C550" s="51" t="s">
        <v>3058</v>
      </c>
      <c r="D550" s="51" t="s">
        <v>561</v>
      </c>
      <c r="E550" s="51" t="s">
        <v>7229</v>
      </c>
      <c r="F550" s="51" t="s">
        <v>3059</v>
      </c>
      <c r="G550" s="51" t="s">
        <v>561</v>
      </c>
      <c r="H550" s="51" t="s">
        <v>3057</v>
      </c>
      <c r="I550" s="51" t="s">
        <v>8413</v>
      </c>
      <c r="J550" s="51" t="s">
        <v>1774</v>
      </c>
      <c r="K550" s="51" t="s">
        <v>10667</v>
      </c>
      <c r="L550" s="51" t="s">
        <v>10668</v>
      </c>
      <c r="M550" s="51">
        <v>1</v>
      </c>
      <c r="N550" s="51">
        <v>1</v>
      </c>
    </row>
    <row r="551" spans="1:14" x14ac:dyDescent="0.3">
      <c r="A551" s="48" t="s">
        <v>8411</v>
      </c>
      <c r="B551" s="49" t="s">
        <v>129</v>
      </c>
      <c r="C551" s="49" t="s">
        <v>1772</v>
      </c>
      <c r="D551" s="49" t="s">
        <v>150</v>
      </c>
      <c r="E551" s="49" t="s">
        <v>7229</v>
      </c>
      <c r="F551" s="49" t="s">
        <v>1773</v>
      </c>
      <c r="G551" s="49" t="s">
        <v>150</v>
      </c>
      <c r="H551" s="49" t="s">
        <v>1771</v>
      </c>
      <c r="I551" s="49" t="s">
        <v>8412</v>
      </c>
      <c r="J551" s="49" t="s">
        <v>1774</v>
      </c>
      <c r="K551" s="49" t="s">
        <v>10669</v>
      </c>
      <c r="L551" s="49" t="s">
        <v>10670</v>
      </c>
      <c r="M551" s="49">
        <v>1</v>
      </c>
      <c r="N551" s="49">
        <v>1</v>
      </c>
    </row>
    <row r="552" spans="1:14" x14ac:dyDescent="0.3">
      <c r="A552" s="50" t="s">
        <v>8643</v>
      </c>
      <c r="B552" s="51" t="s">
        <v>147</v>
      </c>
      <c r="C552" s="51" t="s">
        <v>3584</v>
      </c>
      <c r="D552" s="51" t="s">
        <v>720</v>
      </c>
      <c r="E552" s="51" t="s">
        <v>7229</v>
      </c>
      <c r="F552" s="51" t="s">
        <v>3585</v>
      </c>
      <c r="G552" s="51" t="s">
        <v>720</v>
      </c>
      <c r="H552" s="51" t="s">
        <v>3583</v>
      </c>
      <c r="I552" s="51" t="s">
        <v>8652</v>
      </c>
      <c r="J552" s="51" t="s">
        <v>3586</v>
      </c>
      <c r="K552" s="51" t="s">
        <v>10671</v>
      </c>
      <c r="L552" s="51" t="s">
        <v>10672</v>
      </c>
      <c r="M552" s="51">
        <v>1</v>
      </c>
      <c r="N552" s="51">
        <v>1</v>
      </c>
    </row>
    <row r="553" spans="1:14" x14ac:dyDescent="0.3">
      <c r="A553" s="48" t="s">
        <v>8643</v>
      </c>
      <c r="B553" s="49" t="s">
        <v>147</v>
      </c>
      <c r="C553" s="49" t="s">
        <v>6067</v>
      </c>
      <c r="D553" s="49" t="s">
        <v>1482</v>
      </c>
      <c r="E553" s="49" t="s">
        <v>7229</v>
      </c>
      <c r="F553" s="49" t="s">
        <v>6068</v>
      </c>
      <c r="G553" s="49" t="s">
        <v>1482</v>
      </c>
      <c r="H553" s="49" t="s">
        <v>6066</v>
      </c>
      <c r="I553" s="49" t="s">
        <v>8669</v>
      </c>
      <c r="J553" s="49" t="s">
        <v>3586</v>
      </c>
      <c r="K553" s="49" t="s">
        <v>10673</v>
      </c>
      <c r="L553" s="49" t="s">
        <v>10674</v>
      </c>
      <c r="M553" s="49">
        <v>1</v>
      </c>
      <c r="N553" s="49">
        <v>1</v>
      </c>
    </row>
    <row r="554" spans="1:14" x14ac:dyDescent="0.3">
      <c r="A554" s="50" t="s">
        <v>8643</v>
      </c>
      <c r="B554" s="51" t="s">
        <v>147</v>
      </c>
      <c r="C554" s="51" t="s">
        <v>5323</v>
      </c>
      <c r="D554" s="51" t="s">
        <v>1254</v>
      </c>
      <c r="E554" s="51" t="s">
        <v>7229</v>
      </c>
      <c r="F554" s="51" t="s">
        <v>5324</v>
      </c>
      <c r="G554" s="51" t="s">
        <v>1254</v>
      </c>
      <c r="H554" s="51" t="s">
        <v>5322</v>
      </c>
      <c r="I554" s="51" t="s">
        <v>8668</v>
      </c>
      <c r="J554" s="51" t="s">
        <v>3586</v>
      </c>
      <c r="K554" s="51" t="s">
        <v>10675</v>
      </c>
      <c r="L554" s="51" t="s">
        <v>10676</v>
      </c>
      <c r="M554" s="51">
        <v>1</v>
      </c>
      <c r="N554" s="51">
        <v>1</v>
      </c>
    </row>
    <row r="555" spans="1:14" x14ac:dyDescent="0.3">
      <c r="A555" s="48" t="s">
        <v>8411</v>
      </c>
      <c r="B555" s="49" t="s">
        <v>129</v>
      </c>
      <c r="C555" s="49" t="s">
        <v>5876</v>
      </c>
      <c r="D555" s="49" t="s">
        <v>1425</v>
      </c>
      <c r="E555" s="49" t="s">
        <v>7229</v>
      </c>
      <c r="F555" s="49" t="s">
        <v>5877</v>
      </c>
      <c r="G555" s="49" t="s">
        <v>1425</v>
      </c>
      <c r="H555" s="49" t="s">
        <v>5875</v>
      </c>
      <c r="I555" s="49" t="s">
        <v>8431</v>
      </c>
      <c r="J555" s="49" t="s">
        <v>1774</v>
      </c>
      <c r="K555" s="49" t="s">
        <v>10677</v>
      </c>
      <c r="L555" s="49" t="s">
        <v>10678</v>
      </c>
      <c r="M555" s="49">
        <v>1</v>
      </c>
      <c r="N555" s="49">
        <v>1</v>
      </c>
    </row>
    <row r="556" spans="1:14" x14ac:dyDescent="0.3">
      <c r="A556" s="50" t="s">
        <v>8411</v>
      </c>
      <c r="B556" s="51" t="s">
        <v>129</v>
      </c>
      <c r="C556" s="51" t="s">
        <v>4347</v>
      </c>
      <c r="D556" s="51" t="s">
        <v>949</v>
      </c>
      <c r="E556" s="51" t="s">
        <v>7229</v>
      </c>
      <c r="F556" s="51" t="s">
        <v>4348</v>
      </c>
      <c r="G556" s="51" t="s">
        <v>949</v>
      </c>
      <c r="H556" s="51" t="s">
        <v>4346</v>
      </c>
      <c r="I556" s="51" t="s">
        <v>8416</v>
      </c>
      <c r="J556" s="51" t="s">
        <v>1774</v>
      </c>
      <c r="K556" s="51" t="s">
        <v>10679</v>
      </c>
      <c r="L556" s="51" t="s">
        <v>10680</v>
      </c>
      <c r="M556" s="51">
        <v>1</v>
      </c>
      <c r="N556" s="51">
        <v>1</v>
      </c>
    </row>
    <row r="557" spans="1:14" x14ac:dyDescent="0.3">
      <c r="A557" s="48" t="s">
        <v>8411</v>
      </c>
      <c r="B557" s="49" t="s">
        <v>129</v>
      </c>
      <c r="C557" s="49" t="s">
        <v>5768</v>
      </c>
      <c r="D557" s="49" t="s">
        <v>1392</v>
      </c>
      <c r="E557" s="49" t="s">
        <v>7229</v>
      </c>
      <c r="F557" s="49" t="s">
        <v>5769</v>
      </c>
      <c r="G557" s="49" t="s">
        <v>1392</v>
      </c>
      <c r="H557" s="49" t="s">
        <v>5767</v>
      </c>
      <c r="I557" s="49" t="s">
        <v>8428</v>
      </c>
      <c r="J557" s="49" t="s">
        <v>1774</v>
      </c>
      <c r="K557" s="49" t="s">
        <v>10681</v>
      </c>
      <c r="L557" s="49" t="s">
        <v>10682</v>
      </c>
      <c r="M557" s="49">
        <v>1</v>
      </c>
      <c r="N557" s="49">
        <v>1</v>
      </c>
    </row>
    <row r="558" spans="1:14" x14ac:dyDescent="0.3">
      <c r="A558" s="50" t="s">
        <v>8411</v>
      </c>
      <c r="B558" s="51" t="s">
        <v>129</v>
      </c>
      <c r="C558" s="51" t="s">
        <v>3845</v>
      </c>
      <c r="D558" s="51" t="s">
        <v>798</v>
      </c>
      <c r="E558" s="51" t="s">
        <v>7229</v>
      </c>
      <c r="F558" s="51" t="s">
        <v>3846</v>
      </c>
      <c r="G558" s="51" t="s">
        <v>798</v>
      </c>
      <c r="H558" s="51" t="s">
        <v>3844</v>
      </c>
      <c r="I558" s="51" t="s">
        <v>8414</v>
      </c>
      <c r="J558" s="51" t="s">
        <v>1791</v>
      </c>
      <c r="K558" s="51" t="s">
        <v>10683</v>
      </c>
      <c r="L558" s="51" t="s">
        <v>10684</v>
      </c>
      <c r="M558" s="51">
        <v>1</v>
      </c>
      <c r="N558" s="51">
        <v>1</v>
      </c>
    </row>
    <row r="559" spans="1:14" x14ac:dyDescent="0.3">
      <c r="A559" s="48" t="s">
        <v>7527</v>
      </c>
      <c r="B559" s="49" t="s">
        <v>114</v>
      </c>
      <c r="C559" s="49" t="s">
        <v>2760</v>
      </c>
      <c r="D559" s="49" t="s">
        <v>474</v>
      </c>
      <c r="E559" s="49" t="s">
        <v>7229</v>
      </c>
      <c r="F559" s="49" t="s">
        <v>2761</v>
      </c>
      <c r="G559" s="49" t="s">
        <v>474</v>
      </c>
      <c r="H559" s="49" t="s">
        <v>2759</v>
      </c>
      <c r="I559" s="49" t="s">
        <v>7640</v>
      </c>
      <c r="J559" s="49" t="s">
        <v>1643</v>
      </c>
      <c r="K559" s="49" t="s">
        <v>10685</v>
      </c>
      <c r="L559" s="49" t="s">
        <v>10686</v>
      </c>
      <c r="M559" s="49">
        <v>1</v>
      </c>
      <c r="N559" s="49">
        <v>1</v>
      </c>
    </row>
    <row r="560" spans="1:14" x14ac:dyDescent="0.3">
      <c r="A560" s="50" t="s">
        <v>7527</v>
      </c>
      <c r="B560" s="51" t="s">
        <v>114</v>
      </c>
      <c r="C560" s="51" t="s">
        <v>4434</v>
      </c>
      <c r="D560" s="51" t="s">
        <v>7735</v>
      </c>
      <c r="E560" s="51" t="s">
        <v>7229</v>
      </c>
      <c r="F560" s="51" t="s">
        <v>4435</v>
      </c>
      <c r="G560" s="51" t="s">
        <v>978</v>
      </c>
      <c r="H560" s="51" t="s">
        <v>4433</v>
      </c>
      <c r="I560" s="51" t="s">
        <v>7736</v>
      </c>
      <c r="J560" s="51" t="s">
        <v>1643</v>
      </c>
      <c r="K560" s="51" t="s">
        <v>10687</v>
      </c>
      <c r="L560" s="51" t="s">
        <v>10688</v>
      </c>
      <c r="M560" s="51">
        <v>1</v>
      </c>
      <c r="N560" s="51">
        <v>1</v>
      </c>
    </row>
    <row r="561" spans="1:14" x14ac:dyDescent="0.3">
      <c r="A561" s="48" t="s">
        <v>7527</v>
      </c>
      <c r="B561" s="49" t="s">
        <v>114</v>
      </c>
      <c r="C561" s="49" t="s">
        <v>3895</v>
      </c>
      <c r="D561" s="49" t="s">
        <v>811</v>
      </c>
      <c r="E561" s="49" t="s">
        <v>7229</v>
      </c>
      <c r="F561" s="49" t="s">
        <v>3896</v>
      </c>
      <c r="G561" s="49" t="s">
        <v>811</v>
      </c>
      <c r="H561" s="49" t="s">
        <v>3894</v>
      </c>
      <c r="I561" s="49" t="s">
        <v>7688</v>
      </c>
      <c r="J561" s="49" t="s">
        <v>1643</v>
      </c>
      <c r="K561" s="49" t="s">
        <v>10689</v>
      </c>
      <c r="L561" s="49" t="s">
        <v>10690</v>
      </c>
      <c r="M561" s="49">
        <v>1</v>
      </c>
      <c r="N561" s="49">
        <v>1</v>
      </c>
    </row>
    <row r="562" spans="1:14" x14ac:dyDescent="0.3">
      <c r="A562" s="50" t="s">
        <v>6795</v>
      </c>
      <c r="B562" s="51" t="s">
        <v>205</v>
      </c>
      <c r="C562" s="51" t="s">
        <v>3338</v>
      </c>
      <c r="D562" s="51" t="s">
        <v>643</v>
      </c>
      <c r="E562" s="51" t="s">
        <v>7229</v>
      </c>
      <c r="F562" s="51" t="s">
        <v>3339</v>
      </c>
      <c r="G562" s="51" t="s">
        <v>643</v>
      </c>
      <c r="H562" s="51" t="s">
        <v>3337</v>
      </c>
      <c r="I562" s="51" t="s">
        <v>9322</v>
      </c>
      <c r="J562" s="51" t="s">
        <v>2213</v>
      </c>
      <c r="K562" s="51" t="s">
        <v>10691</v>
      </c>
      <c r="L562" s="51" t="s">
        <v>10692</v>
      </c>
      <c r="M562" s="51">
        <v>1</v>
      </c>
      <c r="N562" s="51">
        <v>1</v>
      </c>
    </row>
    <row r="563" spans="1:14" x14ac:dyDescent="0.3">
      <c r="A563" s="48" t="s">
        <v>6795</v>
      </c>
      <c r="B563" s="49" t="s">
        <v>205</v>
      </c>
      <c r="C563" s="49" t="s">
        <v>3025</v>
      </c>
      <c r="D563" s="49" t="s">
        <v>9317</v>
      </c>
      <c r="E563" s="49" t="s">
        <v>7229</v>
      </c>
      <c r="F563" s="49" t="s">
        <v>3026</v>
      </c>
      <c r="G563" s="49" t="s">
        <v>552</v>
      </c>
      <c r="H563" s="49" t="s">
        <v>3024</v>
      </c>
      <c r="I563" s="49" t="s">
        <v>9318</v>
      </c>
      <c r="J563" s="49" t="s">
        <v>1657</v>
      </c>
      <c r="K563" s="49" t="s">
        <v>10693</v>
      </c>
      <c r="L563" s="49" t="s">
        <v>10694</v>
      </c>
      <c r="M563" s="49">
        <v>1</v>
      </c>
      <c r="N563" s="49">
        <v>1</v>
      </c>
    </row>
    <row r="564" spans="1:14" x14ac:dyDescent="0.3">
      <c r="A564" s="50" t="s">
        <v>9409</v>
      </c>
      <c r="B564" s="51" t="s">
        <v>215</v>
      </c>
      <c r="C564" s="51" t="s">
        <v>3947</v>
      </c>
      <c r="D564" s="51" t="s">
        <v>826</v>
      </c>
      <c r="E564" s="51" t="s">
        <v>7229</v>
      </c>
      <c r="F564" s="51" t="s">
        <v>3948</v>
      </c>
      <c r="G564" s="51" t="s">
        <v>826</v>
      </c>
      <c r="H564" s="51" t="s">
        <v>3946</v>
      </c>
      <c r="I564" s="51" t="s">
        <v>9427</v>
      </c>
      <c r="J564" s="51" t="s">
        <v>3945</v>
      </c>
      <c r="K564" s="51" t="s">
        <v>10695</v>
      </c>
      <c r="L564" s="51" t="s">
        <v>10696</v>
      </c>
      <c r="M564" s="51">
        <v>1</v>
      </c>
      <c r="N564" s="51">
        <v>1</v>
      </c>
    </row>
    <row r="565" spans="1:14" x14ac:dyDescent="0.3">
      <c r="A565" s="48" t="s">
        <v>7943</v>
      </c>
      <c r="B565" s="49" t="s">
        <v>9521</v>
      </c>
      <c r="C565" s="49" t="s">
        <v>5615</v>
      </c>
      <c r="D565" s="49" t="s">
        <v>7955</v>
      </c>
      <c r="E565" s="49" t="s">
        <v>7229</v>
      </c>
      <c r="F565" s="49" t="s">
        <v>5616</v>
      </c>
      <c r="G565" s="49" t="s">
        <v>1343</v>
      </c>
      <c r="H565" s="49" t="s">
        <v>5614</v>
      </c>
      <c r="I565" s="49" t="s">
        <v>7956</v>
      </c>
      <c r="J565" s="49" t="s">
        <v>3736</v>
      </c>
      <c r="K565" s="49" t="s">
        <v>10697</v>
      </c>
      <c r="L565" s="49" t="s">
        <v>10698</v>
      </c>
      <c r="M565" s="49">
        <v>1</v>
      </c>
      <c r="N565" s="49">
        <v>1</v>
      </c>
    </row>
    <row r="566" spans="1:14" x14ac:dyDescent="0.3">
      <c r="A566" s="50" t="s">
        <v>7297</v>
      </c>
      <c r="B566" s="51" t="s">
        <v>108</v>
      </c>
      <c r="C566" s="51" t="s">
        <v>6373</v>
      </c>
      <c r="D566" s="51" t="s">
        <v>1577</v>
      </c>
      <c r="E566" s="51" t="s">
        <v>7229</v>
      </c>
      <c r="F566" s="51" t="s">
        <v>6374</v>
      </c>
      <c r="G566" s="51" t="s">
        <v>1577</v>
      </c>
      <c r="H566" s="51" t="s">
        <v>6372</v>
      </c>
      <c r="I566" s="51" t="s">
        <v>7334</v>
      </c>
      <c r="J566" s="51" t="s">
        <v>2213</v>
      </c>
      <c r="K566" s="51" t="s">
        <v>10699</v>
      </c>
      <c r="L566" s="51" t="s">
        <v>10700</v>
      </c>
      <c r="M566" s="51">
        <v>1</v>
      </c>
      <c r="N566" s="51">
        <v>1</v>
      </c>
    </row>
    <row r="567" spans="1:14" x14ac:dyDescent="0.3">
      <c r="A567" s="48" t="s">
        <v>7527</v>
      </c>
      <c r="B567" s="49" t="s">
        <v>114</v>
      </c>
      <c r="C567" s="49" t="s">
        <v>6481</v>
      </c>
      <c r="D567" s="49" t="s">
        <v>1606</v>
      </c>
      <c r="E567" s="49" t="s">
        <v>7229</v>
      </c>
      <c r="F567" s="49" t="s">
        <v>6482</v>
      </c>
      <c r="G567" s="49" t="s">
        <v>1606</v>
      </c>
      <c r="H567" s="49" t="s">
        <v>6480</v>
      </c>
      <c r="I567" s="49" t="s">
        <v>7876</v>
      </c>
      <c r="J567" s="49" t="s">
        <v>1643</v>
      </c>
      <c r="K567" s="49" t="s">
        <v>10701</v>
      </c>
      <c r="L567" s="49" t="s">
        <v>10702</v>
      </c>
      <c r="M567" s="49">
        <v>1</v>
      </c>
      <c r="N567" s="49">
        <v>1</v>
      </c>
    </row>
    <row r="568" spans="1:14" x14ac:dyDescent="0.3">
      <c r="A568" s="50" t="s">
        <v>7527</v>
      </c>
      <c r="B568" s="51" t="s">
        <v>114</v>
      </c>
      <c r="C568" s="51" t="s">
        <v>4931</v>
      </c>
      <c r="D568" s="51" t="s">
        <v>10703</v>
      </c>
      <c r="E568" s="51" t="s">
        <v>7229</v>
      </c>
      <c r="F568" s="51" t="s">
        <v>4932</v>
      </c>
      <c r="G568" s="51" t="s">
        <v>1134</v>
      </c>
      <c r="H568" s="51" t="s">
        <v>4930</v>
      </c>
      <c r="I568" s="51" t="s">
        <v>7776</v>
      </c>
      <c r="J568" s="51" t="s">
        <v>1643</v>
      </c>
      <c r="K568" s="51" t="s">
        <v>10704</v>
      </c>
      <c r="L568" s="51" t="s">
        <v>10705</v>
      </c>
      <c r="M568" s="51">
        <v>1</v>
      </c>
      <c r="N568" s="51">
        <v>1</v>
      </c>
    </row>
    <row r="569" spans="1:14" x14ac:dyDescent="0.3">
      <c r="A569" s="48" t="s">
        <v>7527</v>
      </c>
      <c r="B569" s="49" t="s">
        <v>114</v>
      </c>
      <c r="C569" s="49" t="s">
        <v>4391</v>
      </c>
      <c r="D569" s="49" t="s">
        <v>964</v>
      </c>
      <c r="E569" s="49" t="s">
        <v>7229</v>
      </c>
      <c r="F569" s="49" t="s">
        <v>4392</v>
      </c>
      <c r="G569" s="49" t="s">
        <v>964</v>
      </c>
      <c r="H569" s="49" t="s">
        <v>4390</v>
      </c>
      <c r="I569" s="49" t="s">
        <v>7732</v>
      </c>
      <c r="J569" s="49" t="s">
        <v>1643</v>
      </c>
      <c r="K569" s="49" t="s">
        <v>10706</v>
      </c>
      <c r="L569" s="49" t="s">
        <v>10707</v>
      </c>
      <c r="M569" s="49">
        <v>1</v>
      </c>
      <c r="N569" s="49">
        <v>1</v>
      </c>
    </row>
    <row r="570" spans="1:14" x14ac:dyDescent="0.3">
      <c r="A570" s="50" t="s">
        <v>7527</v>
      </c>
      <c r="B570" s="51" t="s">
        <v>114</v>
      </c>
      <c r="C570" s="51" t="s">
        <v>2751</v>
      </c>
      <c r="D570" s="51" t="s">
        <v>471</v>
      </c>
      <c r="E570" s="51" t="s">
        <v>7229</v>
      </c>
      <c r="F570" s="51" t="s">
        <v>2752</v>
      </c>
      <c r="G570" s="51" t="s">
        <v>471</v>
      </c>
      <c r="H570" s="51" t="s">
        <v>2750</v>
      </c>
      <c r="I570" s="51" t="s">
        <v>7636</v>
      </c>
      <c r="J570" s="51" t="s">
        <v>1643</v>
      </c>
      <c r="K570" s="51" t="s">
        <v>10708</v>
      </c>
      <c r="L570" s="51" t="s">
        <v>10709</v>
      </c>
      <c r="M570" s="51">
        <v>1</v>
      </c>
      <c r="N570" s="51">
        <v>1</v>
      </c>
    </row>
    <row r="571" spans="1:14" x14ac:dyDescent="0.3">
      <c r="A571" s="48" t="s">
        <v>1767</v>
      </c>
      <c r="B571" s="49" t="s">
        <v>141</v>
      </c>
      <c r="C571" s="49" t="s">
        <v>6449</v>
      </c>
      <c r="D571" s="49" t="s">
        <v>1597</v>
      </c>
      <c r="E571" s="49" t="s">
        <v>7229</v>
      </c>
      <c r="F571" s="49" t="s">
        <v>6450</v>
      </c>
      <c r="G571" s="49" t="s">
        <v>1597</v>
      </c>
      <c r="H571" s="49" t="s">
        <v>6448</v>
      </c>
      <c r="I571" s="49" t="s">
        <v>8591</v>
      </c>
      <c r="J571" s="49" t="s">
        <v>6451</v>
      </c>
      <c r="K571" s="49" t="s">
        <v>10710</v>
      </c>
      <c r="L571" s="49" t="s">
        <v>10711</v>
      </c>
      <c r="M571" s="49">
        <v>1</v>
      </c>
      <c r="N571" s="49">
        <v>1</v>
      </c>
    </row>
    <row r="572" spans="1:14" x14ac:dyDescent="0.3">
      <c r="A572" s="50" t="s">
        <v>7527</v>
      </c>
      <c r="B572" s="51" t="s">
        <v>114</v>
      </c>
      <c r="C572" s="51" t="s">
        <v>4654</v>
      </c>
      <c r="D572" s="51" t="s">
        <v>1050</v>
      </c>
      <c r="E572" s="51" t="s">
        <v>7229</v>
      </c>
      <c r="F572" s="51" t="s">
        <v>4655</v>
      </c>
      <c r="G572" s="51" t="s">
        <v>1050</v>
      </c>
      <c r="H572" s="51" t="s">
        <v>4653</v>
      </c>
      <c r="I572" s="51" t="s">
        <v>7754</v>
      </c>
      <c r="J572" s="51" t="s">
        <v>1643</v>
      </c>
      <c r="K572" s="51" t="s">
        <v>10712</v>
      </c>
      <c r="L572" s="51" t="s">
        <v>10713</v>
      </c>
      <c r="M572" s="51">
        <v>1</v>
      </c>
      <c r="N572" s="51">
        <v>1</v>
      </c>
    </row>
    <row r="573" spans="1:14" x14ac:dyDescent="0.3">
      <c r="A573" s="48" t="s">
        <v>8515</v>
      </c>
      <c r="B573" s="49" t="s">
        <v>9557</v>
      </c>
      <c r="C573" s="49" t="s">
        <v>2604</v>
      </c>
      <c r="D573" s="49" t="s">
        <v>8518</v>
      </c>
      <c r="E573" s="49" t="s">
        <v>7229</v>
      </c>
      <c r="F573" s="49" t="s">
        <v>2605</v>
      </c>
      <c r="G573" s="49" t="s">
        <v>427</v>
      </c>
      <c r="H573" s="49" t="s">
        <v>2603</v>
      </c>
      <c r="I573" s="49" t="s">
        <v>8519</v>
      </c>
      <c r="J573" s="49" t="s">
        <v>6748</v>
      </c>
      <c r="K573" s="49" t="s">
        <v>10714</v>
      </c>
      <c r="L573" s="49" t="s">
        <v>10715</v>
      </c>
      <c r="M573" s="49">
        <v>1</v>
      </c>
      <c r="N573" s="49">
        <v>1</v>
      </c>
    </row>
    <row r="574" spans="1:14" x14ac:dyDescent="0.3">
      <c r="A574" s="50" t="s">
        <v>8515</v>
      </c>
      <c r="B574" s="51" t="s">
        <v>9557</v>
      </c>
      <c r="C574" s="51" t="s">
        <v>2408</v>
      </c>
      <c r="D574" s="51" t="s">
        <v>371</v>
      </c>
      <c r="E574" s="51" t="s">
        <v>7229</v>
      </c>
      <c r="F574" s="51" t="s">
        <v>2409</v>
      </c>
      <c r="G574" s="51" t="s">
        <v>371</v>
      </c>
      <c r="H574" s="51" t="s">
        <v>2407</v>
      </c>
      <c r="I574" s="51" t="s">
        <v>8517</v>
      </c>
      <c r="J574" s="51" t="s">
        <v>6748</v>
      </c>
      <c r="K574" s="51" t="s">
        <v>10716</v>
      </c>
      <c r="L574" s="51" t="s">
        <v>10717</v>
      </c>
      <c r="M574" s="51">
        <v>1</v>
      </c>
      <c r="N574" s="51">
        <v>1</v>
      </c>
    </row>
    <row r="575" spans="1:14" x14ac:dyDescent="0.3">
      <c r="A575" s="48" t="s">
        <v>8616</v>
      </c>
      <c r="B575" s="49" t="s">
        <v>145</v>
      </c>
      <c r="C575" s="49" t="s">
        <v>5140</v>
      </c>
      <c r="D575" s="49" t="s">
        <v>1197</v>
      </c>
      <c r="E575" s="49" t="s">
        <v>7229</v>
      </c>
      <c r="F575" s="49" t="s">
        <v>5141</v>
      </c>
      <c r="G575" s="49" t="s">
        <v>1197</v>
      </c>
      <c r="H575" s="49" t="s">
        <v>5139</v>
      </c>
      <c r="I575" s="49" t="s">
        <v>8640</v>
      </c>
      <c r="J575" s="49" t="s">
        <v>1701</v>
      </c>
      <c r="K575" s="49" t="s">
        <v>10718</v>
      </c>
      <c r="L575" s="49" t="s">
        <v>10719</v>
      </c>
      <c r="M575" s="49">
        <v>1</v>
      </c>
      <c r="N575" s="49">
        <v>1</v>
      </c>
    </row>
    <row r="576" spans="1:14" x14ac:dyDescent="0.3">
      <c r="A576" s="50" t="s">
        <v>8616</v>
      </c>
      <c r="B576" s="51" t="s">
        <v>145</v>
      </c>
      <c r="C576" s="51" t="s">
        <v>3961</v>
      </c>
      <c r="D576" s="51" t="s">
        <v>830</v>
      </c>
      <c r="E576" s="51" t="s">
        <v>7229</v>
      </c>
      <c r="F576" s="51" t="s">
        <v>3962</v>
      </c>
      <c r="G576" s="51" t="s">
        <v>830</v>
      </c>
      <c r="H576" s="51" t="s">
        <v>3960</v>
      </c>
      <c r="I576" s="51" t="s">
        <v>8634</v>
      </c>
      <c r="J576" s="51" t="s">
        <v>1701</v>
      </c>
      <c r="K576" s="51" t="s">
        <v>10720</v>
      </c>
      <c r="L576" s="51" t="s">
        <v>10721</v>
      </c>
      <c r="M576" s="51">
        <v>1</v>
      </c>
      <c r="N576" s="51">
        <v>1</v>
      </c>
    </row>
    <row r="577" spans="1:14" x14ac:dyDescent="0.3">
      <c r="A577" s="48" t="s">
        <v>9058</v>
      </c>
      <c r="B577" s="49" t="s">
        <v>185</v>
      </c>
      <c r="C577" s="49" t="s">
        <v>6459</v>
      </c>
      <c r="D577" s="49" t="s">
        <v>1600</v>
      </c>
      <c r="E577" s="49" t="s">
        <v>7229</v>
      </c>
      <c r="F577" s="49" t="s">
        <v>6460</v>
      </c>
      <c r="G577" s="49" t="s">
        <v>1600</v>
      </c>
      <c r="H577" s="49" t="s">
        <v>6458</v>
      </c>
      <c r="I577" s="49" t="s">
        <v>9081</v>
      </c>
      <c r="J577" s="49" t="s">
        <v>2423</v>
      </c>
      <c r="K577" s="49" t="s">
        <v>10722</v>
      </c>
      <c r="L577" s="49" t="s">
        <v>10723</v>
      </c>
      <c r="M577" s="49">
        <v>1</v>
      </c>
      <c r="N577" s="49">
        <v>1</v>
      </c>
    </row>
    <row r="578" spans="1:14" x14ac:dyDescent="0.3">
      <c r="A578" s="50" t="s">
        <v>6847</v>
      </c>
      <c r="B578" s="51" t="s">
        <v>193</v>
      </c>
      <c r="C578" s="51" t="s">
        <v>5648</v>
      </c>
      <c r="D578" s="51" t="s">
        <v>1354</v>
      </c>
      <c r="E578" s="51" t="s">
        <v>7229</v>
      </c>
      <c r="F578" s="51" t="s">
        <v>5649</v>
      </c>
      <c r="G578" s="51" t="s">
        <v>1354</v>
      </c>
      <c r="H578" s="51" t="s">
        <v>5647</v>
      </c>
      <c r="I578" s="51" t="s">
        <v>9141</v>
      </c>
      <c r="J578" s="51" t="s">
        <v>3945</v>
      </c>
      <c r="K578" s="51" t="s">
        <v>10724</v>
      </c>
      <c r="L578" s="51" t="s">
        <v>10725</v>
      </c>
      <c r="M578" s="51">
        <v>1</v>
      </c>
      <c r="N578" s="51">
        <v>1</v>
      </c>
    </row>
    <row r="579" spans="1:14" x14ac:dyDescent="0.3">
      <c r="A579" s="48" t="s">
        <v>7355</v>
      </c>
      <c r="B579" s="49" t="s">
        <v>112</v>
      </c>
      <c r="C579" s="49" t="s">
        <v>4987</v>
      </c>
      <c r="D579" s="49" t="s">
        <v>7424</v>
      </c>
      <c r="E579" s="49" t="s">
        <v>7229</v>
      </c>
      <c r="F579" s="49" t="s">
        <v>4988</v>
      </c>
      <c r="G579" s="49" t="s">
        <v>1152</v>
      </c>
      <c r="H579" s="49" t="s">
        <v>4986</v>
      </c>
      <c r="I579" s="49" t="s">
        <v>7425</v>
      </c>
      <c r="J579" s="49" t="s">
        <v>1643</v>
      </c>
      <c r="K579" s="49" t="s">
        <v>10726</v>
      </c>
      <c r="L579" s="49" t="s">
        <v>10727</v>
      </c>
      <c r="M579" s="49">
        <v>1</v>
      </c>
      <c r="N579" s="49">
        <v>1</v>
      </c>
    </row>
    <row r="580" spans="1:14" x14ac:dyDescent="0.3">
      <c r="A580" s="50" t="s">
        <v>7355</v>
      </c>
      <c r="B580" s="51" t="s">
        <v>112</v>
      </c>
      <c r="C580" s="51" t="s">
        <v>5779</v>
      </c>
      <c r="D580" s="51" t="s">
        <v>1396</v>
      </c>
      <c r="E580" s="51" t="s">
        <v>7229</v>
      </c>
      <c r="F580" s="51" t="s">
        <v>5780</v>
      </c>
      <c r="G580" s="51" t="s">
        <v>1396</v>
      </c>
      <c r="H580" s="51" t="s">
        <v>5778</v>
      </c>
      <c r="I580" s="51" t="s">
        <v>7492</v>
      </c>
      <c r="J580" s="51" t="s">
        <v>1643</v>
      </c>
      <c r="K580" s="51" t="s">
        <v>10728</v>
      </c>
      <c r="L580" s="51" t="s">
        <v>10729</v>
      </c>
      <c r="M580" s="51">
        <v>1</v>
      </c>
      <c r="N580" s="51">
        <v>1</v>
      </c>
    </row>
    <row r="581" spans="1:14" x14ac:dyDescent="0.3">
      <c r="A581" s="48" t="s">
        <v>7355</v>
      </c>
      <c r="B581" s="49" t="s">
        <v>112</v>
      </c>
      <c r="C581" s="49" t="s">
        <v>4799</v>
      </c>
      <c r="D581" s="49" t="s">
        <v>7406</v>
      </c>
      <c r="E581" s="49" t="s">
        <v>7229</v>
      </c>
      <c r="F581" s="49" t="s">
        <v>4800</v>
      </c>
      <c r="G581" s="49" t="s">
        <v>1092</v>
      </c>
      <c r="H581" s="49" t="s">
        <v>4798</v>
      </c>
      <c r="I581" s="49" t="s">
        <v>7407</v>
      </c>
      <c r="J581" s="49" t="s">
        <v>1643</v>
      </c>
      <c r="K581" s="49" t="s">
        <v>10730</v>
      </c>
      <c r="L581" s="49" t="s">
        <v>10731</v>
      </c>
      <c r="M581" s="49">
        <v>1</v>
      </c>
      <c r="N581" s="49">
        <v>1</v>
      </c>
    </row>
    <row r="582" spans="1:14" x14ac:dyDescent="0.3">
      <c r="A582" s="50" t="s">
        <v>7527</v>
      </c>
      <c r="B582" s="51" t="s">
        <v>114</v>
      </c>
      <c r="C582" s="51" t="s">
        <v>2724</v>
      </c>
      <c r="D582" s="51" t="s">
        <v>463</v>
      </c>
      <c r="E582" s="51" t="s">
        <v>7229</v>
      </c>
      <c r="F582" s="51" t="s">
        <v>2725</v>
      </c>
      <c r="G582" s="51" t="s">
        <v>463</v>
      </c>
      <c r="H582" s="51" t="s">
        <v>2723</v>
      </c>
      <c r="I582" s="51" t="s">
        <v>7630</v>
      </c>
      <c r="J582" s="51" t="s">
        <v>1643</v>
      </c>
      <c r="K582" s="51" t="s">
        <v>10732</v>
      </c>
      <c r="L582" s="51" t="s">
        <v>10733</v>
      </c>
      <c r="M582" s="51">
        <v>1</v>
      </c>
      <c r="N582" s="51">
        <v>1</v>
      </c>
    </row>
    <row r="583" spans="1:14" x14ac:dyDescent="0.3">
      <c r="A583" s="48" t="s">
        <v>7527</v>
      </c>
      <c r="B583" s="49" t="s">
        <v>114</v>
      </c>
      <c r="C583" s="49" t="s">
        <v>1829</v>
      </c>
      <c r="D583" s="49" t="s">
        <v>184</v>
      </c>
      <c r="E583" s="49" t="s">
        <v>7229</v>
      </c>
      <c r="F583" s="49" t="s">
        <v>1830</v>
      </c>
      <c r="G583" s="49" t="s">
        <v>184</v>
      </c>
      <c r="H583" s="49" t="s">
        <v>1828</v>
      </c>
      <c r="I583" s="49" t="s">
        <v>7546</v>
      </c>
      <c r="J583" s="49" t="s">
        <v>1643</v>
      </c>
      <c r="K583" s="49" t="s">
        <v>10734</v>
      </c>
      <c r="L583" s="49" t="s">
        <v>10735</v>
      </c>
      <c r="M583" s="49">
        <v>1</v>
      </c>
      <c r="N583" s="49">
        <v>1</v>
      </c>
    </row>
    <row r="584" spans="1:14" x14ac:dyDescent="0.3">
      <c r="A584" s="50" t="s">
        <v>7527</v>
      </c>
      <c r="B584" s="51" t="s">
        <v>114</v>
      </c>
      <c r="C584" s="51" t="s">
        <v>2509</v>
      </c>
      <c r="D584" s="51" t="s">
        <v>402</v>
      </c>
      <c r="E584" s="51" t="s">
        <v>7229</v>
      </c>
      <c r="F584" s="51" t="s">
        <v>2510</v>
      </c>
      <c r="G584" s="51" t="s">
        <v>402</v>
      </c>
      <c r="H584" s="51" t="s">
        <v>2508</v>
      </c>
      <c r="I584" s="51" t="s">
        <v>7610</v>
      </c>
      <c r="J584" s="51" t="s">
        <v>1643</v>
      </c>
      <c r="K584" s="51" t="s">
        <v>10736</v>
      </c>
      <c r="L584" s="51" t="s">
        <v>10737</v>
      </c>
      <c r="M584" s="51">
        <v>1</v>
      </c>
      <c r="N584" s="51">
        <v>1</v>
      </c>
    </row>
    <row r="585" spans="1:14" x14ac:dyDescent="0.3">
      <c r="A585" s="48" t="s">
        <v>7527</v>
      </c>
      <c r="B585" s="49" t="s">
        <v>114</v>
      </c>
      <c r="C585" s="49" t="s">
        <v>6383</v>
      </c>
      <c r="D585" s="49" t="s">
        <v>1580</v>
      </c>
      <c r="E585" s="49" t="s">
        <v>7229</v>
      </c>
      <c r="F585" s="49" t="s">
        <v>6384</v>
      </c>
      <c r="G585" s="49" t="s">
        <v>1580</v>
      </c>
      <c r="H585" s="49" t="s">
        <v>6382</v>
      </c>
      <c r="I585" s="49" t="s">
        <v>7869</v>
      </c>
      <c r="J585" s="49" t="s">
        <v>1643</v>
      </c>
      <c r="K585" s="49" t="s">
        <v>10738</v>
      </c>
      <c r="L585" s="49" t="s">
        <v>10739</v>
      </c>
      <c r="M585" s="49">
        <v>1</v>
      </c>
      <c r="N585" s="49">
        <v>1</v>
      </c>
    </row>
    <row r="586" spans="1:14" x14ac:dyDescent="0.3">
      <c r="A586" s="50" t="s">
        <v>7527</v>
      </c>
      <c r="B586" s="51" t="s">
        <v>114</v>
      </c>
      <c r="C586" s="51" t="s">
        <v>4133</v>
      </c>
      <c r="D586" s="51" t="s">
        <v>884</v>
      </c>
      <c r="E586" s="51" t="s">
        <v>7229</v>
      </c>
      <c r="F586" s="51" t="s">
        <v>4134</v>
      </c>
      <c r="G586" s="51" t="s">
        <v>884</v>
      </c>
      <c r="H586" s="51" t="s">
        <v>4132</v>
      </c>
      <c r="I586" s="51" t="s">
        <v>7705</v>
      </c>
      <c r="J586" s="51" t="s">
        <v>1643</v>
      </c>
      <c r="K586" s="51" t="s">
        <v>10740</v>
      </c>
      <c r="L586" s="51" t="s">
        <v>10741</v>
      </c>
      <c r="M586" s="51">
        <v>1</v>
      </c>
      <c r="N586" s="51">
        <v>1</v>
      </c>
    </row>
    <row r="587" spans="1:14" x14ac:dyDescent="0.3">
      <c r="A587" s="48" t="s">
        <v>3469</v>
      </c>
      <c r="B587" s="49" t="s">
        <v>173</v>
      </c>
      <c r="C587" s="49" t="s">
        <v>2600</v>
      </c>
      <c r="D587" s="49" t="s">
        <v>426</v>
      </c>
      <c r="E587" s="49" t="s">
        <v>7229</v>
      </c>
      <c r="F587" s="49" t="s">
        <v>2601</v>
      </c>
      <c r="G587" s="49" t="s">
        <v>426</v>
      </c>
      <c r="H587" s="49" t="s">
        <v>2599</v>
      </c>
      <c r="I587" s="49" t="s">
        <v>8910</v>
      </c>
      <c r="J587" s="49" t="s">
        <v>2602</v>
      </c>
      <c r="K587" s="49" t="s">
        <v>10742</v>
      </c>
      <c r="L587" s="49" t="s">
        <v>10743</v>
      </c>
      <c r="M587" s="49">
        <v>1</v>
      </c>
      <c r="N587" s="49">
        <v>1</v>
      </c>
    </row>
    <row r="588" spans="1:14" x14ac:dyDescent="0.3">
      <c r="A588" s="50" t="s">
        <v>3469</v>
      </c>
      <c r="B588" s="51" t="s">
        <v>173</v>
      </c>
      <c r="C588" s="51" t="s">
        <v>4419</v>
      </c>
      <c r="D588" s="51" t="s">
        <v>973</v>
      </c>
      <c r="E588" s="51" t="s">
        <v>7229</v>
      </c>
      <c r="F588" s="51" t="s">
        <v>4420</v>
      </c>
      <c r="G588" s="51" t="s">
        <v>973</v>
      </c>
      <c r="H588" s="51" t="s">
        <v>4418</v>
      </c>
      <c r="I588" s="51" t="s">
        <v>8921</v>
      </c>
      <c r="J588" s="51" t="s">
        <v>3208</v>
      </c>
      <c r="K588" s="51" t="s">
        <v>10744</v>
      </c>
      <c r="L588" s="51" t="s">
        <v>10745</v>
      </c>
      <c r="M588" s="51">
        <v>1</v>
      </c>
      <c r="N588" s="51">
        <v>1</v>
      </c>
    </row>
    <row r="589" spans="1:14" x14ac:dyDescent="0.3">
      <c r="A589" s="48" t="s">
        <v>3469</v>
      </c>
      <c r="B589" s="49" t="s">
        <v>173</v>
      </c>
      <c r="C589" s="49" t="s">
        <v>4781</v>
      </c>
      <c r="D589" s="49" t="s">
        <v>1086</v>
      </c>
      <c r="E589" s="49" t="s">
        <v>7229</v>
      </c>
      <c r="F589" s="49" t="s">
        <v>4782</v>
      </c>
      <c r="G589" s="49" t="s">
        <v>1086</v>
      </c>
      <c r="H589" s="49" t="s">
        <v>4780</v>
      </c>
      <c r="I589" s="49" t="s">
        <v>10746</v>
      </c>
      <c r="J589" s="49" t="s">
        <v>4779</v>
      </c>
      <c r="K589" s="49" t="s">
        <v>10747</v>
      </c>
      <c r="L589" s="49" t="s">
        <v>10748</v>
      </c>
      <c r="M589" s="49">
        <v>1</v>
      </c>
      <c r="N589" s="49">
        <v>1</v>
      </c>
    </row>
    <row r="590" spans="1:14" x14ac:dyDescent="0.3">
      <c r="A590" s="50" t="s">
        <v>3469</v>
      </c>
      <c r="B590" s="51" t="s">
        <v>173</v>
      </c>
      <c r="C590" s="51" t="s">
        <v>5078</v>
      </c>
      <c r="D590" s="51" t="s">
        <v>1180</v>
      </c>
      <c r="E590" s="51" t="s">
        <v>7229</v>
      </c>
      <c r="F590" s="51" t="s">
        <v>5079</v>
      </c>
      <c r="G590" s="51" t="s">
        <v>1180</v>
      </c>
      <c r="H590" s="51" t="s">
        <v>5077</v>
      </c>
      <c r="I590" s="51" t="s">
        <v>8925</v>
      </c>
      <c r="J590" s="51" t="s">
        <v>5080</v>
      </c>
      <c r="K590" s="51" t="s">
        <v>10749</v>
      </c>
      <c r="L590" s="51" t="s">
        <v>10750</v>
      </c>
      <c r="M590" s="51">
        <v>1</v>
      </c>
      <c r="N590" s="51">
        <v>1</v>
      </c>
    </row>
    <row r="591" spans="1:14" x14ac:dyDescent="0.3">
      <c r="A591" s="48" t="s">
        <v>3469</v>
      </c>
      <c r="B591" s="49" t="s">
        <v>173</v>
      </c>
      <c r="C591" s="49" t="s">
        <v>5275</v>
      </c>
      <c r="D591" s="49" t="s">
        <v>1239</v>
      </c>
      <c r="E591" s="49" t="s">
        <v>7229</v>
      </c>
      <c r="F591" s="49" t="s">
        <v>5276</v>
      </c>
      <c r="G591" s="49" t="s">
        <v>1239</v>
      </c>
      <c r="H591" s="49" t="s">
        <v>5274</v>
      </c>
      <c r="I591" s="49" t="s">
        <v>8926</v>
      </c>
      <c r="J591" s="49" t="s">
        <v>5277</v>
      </c>
      <c r="K591" s="49" t="s">
        <v>10751</v>
      </c>
      <c r="L591" s="49" t="s">
        <v>10752</v>
      </c>
      <c r="M591" s="49">
        <v>1</v>
      </c>
      <c r="N591" s="49">
        <v>1</v>
      </c>
    </row>
    <row r="592" spans="1:14" x14ac:dyDescent="0.3">
      <c r="A592" s="50" t="s">
        <v>3469</v>
      </c>
      <c r="B592" s="51" t="s">
        <v>173</v>
      </c>
      <c r="C592" s="51" t="s">
        <v>3777</v>
      </c>
      <c r="D592" s="51" t="s">
        <v>780</v>
      </c>
      <c r="E592" s="51" t="s">
        <v>7229</v>
      </c>
      <c r="F592" s="51" t="s">
        <v>3778</v>
      </c>
      <c r="G592" s="51" t="s">
        <v>780</v>
      </c>
      <c r="H592" s="51" t="s">
        <v>3776</v>
      </c>
      <c r="I592" s="51" t="s">
        <v>8920</v>
      </c>
      <c r="J592" s="51" t="s">
        <v>3119</v>
      </c>
      <c r="K592" s="51" t="s">
        <v>10753</v>
      </c>
      <c r="L592" s="51" t="s">
        <v>10754</v>
      </c>
      <c r="M592" s="51">
        <v>1</v>
      </c>
      <c r="N592" s="51">
        <v>1</v>
      </c>
    </row>
    <row r="593" spans="1:14" x14ac:dyDescent="0.3">
      <c r="A593" s="48" t="s">
        <v>3469</v>
      </c>
      <c r="B593" s="49" t="s">
        <v>173</v>
      </c>
      <c r="C593" s="49" t="s">
        <v>6462</v>
      </c>
      <c r="D593" s="49" t="s">
        <v>8927</v>
      </c>
      <c r="E593" s="49" t="s">
        <v>7229</v>
      </c>
      <c r="F593" s="49" t="s">
        <v>6463</v>
      </c>
      <c r="G593" s="49" t="s">
        <v>1601</v>
      </c>
      <c r="H593" s="49" t="s">
        <v>6461</v>
      </c>
      <c r="I593" s="49" t="s">
        <v>8928</v>
      </c>
      <c r="J593" s="49" t="s">
        <v>3119</v>
      </c>
      <c r="K593" s="49" t="s">
        <v>10755</v>
      </c>
      <c r="L593" s="49" t="s">
        <v>10756</v>
      </c>
      <c r="M593" s="49">
        <v>1</v>
      </c>
      <c r="N593" s="49">
        <v>1</v>
      </c>
    </row>
    <row r="594" spans="1:14" x14ac:dyDescent="0.3">
      <c r="A594" s="50" t="s">
        <v>3469</v>
      </c>
      <c r="B594" s="51" t="s">
        <v>173</v>
      </c>
      <c r="C594" s="51" t="s">
        <v>4777</v>
      </c>
      <c r="D594" s="51" t="s">
        <v>1085</v>
      </c>
      <c r="E594" s="51" t="s">
        <v>7229</v>
      </c>
      <c r="F594" s="51" t="s">
        <v>4778</v>
      </c>
      <c r="G594" s="51" t="s">
        <v>1085</v>
      </c>
      <c r="H594" s="51" t="s">
        <v>4776</v>
      </c>
      <c r="I594" s="51" t="s">
        <v>10757</v>
      </c>
      <c r="J594" s="51" t="s">
        <v>4779</v>
      </c>
      <c r="K594" s="51" t="s">
        <v>10758</v>
      </c>
      <c r="L594" s="51" t="s">
        <v>10759</v>
      </c>
      <c r="M594" s="51">
        <v>1</v>
      </c>
      <c r="N594" s="51">
        <v>1</v>
      </c>
    </row>
    <row r="595" spans="1:14" x14ac:dyDescent="0.3">
      <c r="A595" s="48" t="s">
        <v>3469</v>
      </c>
      <c r="B595" s="49" t="s">
        <v>173</v>
      </c>
      <c r="C595" s="49" t="s">
        <v>4887</v>
      </c>
      <c r="D595" s="49" t="s">
        <v>8922</v>
      </c>
      <c r="E595" s="49" t="s">
        <v>7229</v>
      </c>
      <c r="F595" s="49" t="s">
        <v>4888</v>
      </c>
      <c r="G595" s="49" t="s">
        <v>1119</v>
      </c>
      <c r="H595" s="49" t="s">
        <v>4886</v>
      </c>
      <c r="I595" s="49" t="s">
        <v>8923</v>
      </c>
      <c r="J595" s="49" t="s">
        <v>3119</v>
      </c>
      <c r="K595" s="49" t="s">
        <v>10760</v>
      </c>
      <c r="L595" s="49" t="s">
        <v>10761</v>
      </c>
      <c r="M595" s="49">
        <v>1</v>
      </c>
      <c r="N595" s="49">
        <v>1</v>
      </c>
    </row>
    <row r="596" spans="1:14" x14ac:dyDescent="0.3">
      <c r="A596" s="50" t="s">
        <v>3469</v>
      </c>
      <c r="B596" s="51" t="s">
        <v>173</v>
      </c>
      <c r="C596" s="51" t="s">
        <v>3206</v>
      </c>
      <c r="D596" s="51" t="s">
        <v>604</v>
      </c>
      <c r="E596" s="51" t="s">
        <v>7229</v>
      </c>
      <c r="F596" s="51" t="s">
        <v>3207</v>
      </c>
      <c r="G596" s="51" t="s">
        <v>604</v>
      </c>
      <c r="H596" s="51" t="s">
        <v>3205</v>
      </c>
      <c r="I596" s="51" t="s">
        <v>8911</v>
      </c>
      <c r="J596" s="51" t="s">
        <v>3208</v>
      </c>
      <c r="K596" s="51" t="s">
        <v>10762</v>
      </c>
      <c r="L596" s="51" t="s">
        <v>10763</v>
      </c>
      <c r="M596" s="51">
        <v>1</v>
      </c>
      <c r="N596" s="51">
        <v>1</v>
      </c>
    </row>
    <row r="597" spans="1:14" x14ac:dyDescent="0.3">
      <c r="A597" s="48" t="s">
        <v>3469</v>
      </c>
      <c r="B597" s="49" t="s">
        <v>173</v>
      </c>
      <c r="C597" s="49" t="s">
        <v>3602</v>
      </c>
      <c r="D597" s="49" t="s">
        <v>726</v>
      </c>
      <c r="E597" s="49" t="s">
        <v>7229</v>
      </c>
      <c r="F597" s="49" t="s">
        <v>3603</v>
      </c>
      <c r="G597" s="49" t="s">
        <v>726</v>
      </c>
      <c r="H597" s="49" t="s">
        <v>3601</v>
      </c>
      <c r="I597" s="49" t="s">
        <v>10764</v>
      </c>
      <c r="J597" s="49" t="s">
        <v>3604</v>
      </c>
      <c r="K597" s="49" t="s">
        <v>10765</v>
      </c>
      <c r="L597" s="49" t="s">
        <v>10766</v>
      </c>
      <c r="M597" s="49">
        <v>1</v>
      </c>
      <c r="N597" s="49">
        <v>1</v>
      </c>
    </row>
    <row r="598" spans="1:14" x14ac:dyDescent="0.3">
      <c r="A598" s="50" t="s">
        <v>3469</v>
      </c>
      <c r="B598" s="51" t="s">
        <v>173</v>
      </c>
      <c r="C598" s="51" t="s">
        <v>4925</v>
      </c>
      <c r="D598" s="51" t="s">
        <v>8924</v>
      </c>
      <c r="E598" s="51" t="s">
        <v>7229</v>
      </c>
      <c r="F598" s="51" t="s">
        <v>4926</v>
      </c>
      <c r="G598" s="51" t="s">
        <v>1132</v>
      </c>
      <c r="H598" s="51" t="s">
        <v>4924</v>
      </c>
      <c r="I598" s="51" t="s">
        <v>10767</v>
      </c>
      <c r="J598" s="51" t="s">
        <v>3119</v>
      </c>
      <c r="K598" s="51" t="s">
        <v>10768</v>
      </c>
      <c r="L598" s="51" t="s">
        <v>10769</v>
      </c>
      <c r="M598" s="51">
        <v>1</v>
      </c>
      <c r="N598" s="51">
        <v>1</v>
      </c>
    </row>
    <row r="599" spans="1:14" x14ac:dyDescent="0.3">
      <c r="A599" s="48" t="s">
        <v>7527</v>
      </c>
      <c r="B599" s="49" t="s">
        <v>114</v>
      </c>
      <c r="C599" s="49" t="s">
        <v>4684</v>
      </c>
      <c r="D599" s="49" t="s">
        <v>1059</v>
      </c>
      <c r="E599" s="49" t="s">
        <v>7229</v>
      </c>
      <c r="F599" s="49" t="s">
        <v>4685</v>
      </c>
      <c r="G599" s="49" t="s">
        <v>1059</v>
      </c>
      <c r="H599" s="49" t="s">
        <v>4683</v>
      </c>
      <c r="I599" s="49" t="s">
        <v>7757</v>
      </c>
      <c r="J599" s="49" t="s">
        <v>1643</v>
      </c>
      <c r="K599" s="49" t="s">
        <v>10770</v>
      </c>
      <c r="L599" s="49" t="s">
        <v>10771</v>
      </c>
      <c r="M599" s="49">
        <v>1</v>
      </c>
      <c r="N599" s="49">
        <v>1</v>
      </c>
    </row>
    <row r="600" spans="1:14" x14ac:dyDescent="0.3">
      <c r="A600" s="50" t="s">
        <v>5739</v>
      </c>
      <c r="B600" s="51" t="s">
        <v>151</v>
      </c>
      <c r="C600" s="51" t="s">
        <v>3019</v>
      </c>
      <c r="D600" s="51" t="s">
        <v>550</v>
      </c>
      <c r="E600" s="51" t="s">
        <v>7229</v>
      </c>
      <c r="F600" s="51" t="s">
        <v>3020</v>
      </c>
      <c r="G600" s="51" t="s">
        <v>550</v>
      </c>
      <c r="H600" s="51" t="s">
        <v>3018</v>
      </c>
      <c r="I600" s="51" t="s">
        <v>8111</v>
      </c>
      <c r="J600" s="51" t="s">
        <v>1635</v>
      </c>
      <c r="K600" s="51" t="s">
        <v>10772</v>
      </c>
      <c r="L600" s="51" t="s">
        <v>10773</v>
      </c>
      <c r="M600" s="51">
        <v>1</v>
      </c>
      <c r="N600" s="51">
        <v>1</v>
      </c>
    </row>
    <row r="601" spans="1:14" x14ac:dyDescent="0.3">
      <c r="A601" s="48" t="s">
        <v>2039</v>
      </c>
      <c r="B601" s="49" t="s">
        <v>131</v>
      </c>
      <c r="C601" s="49" t="s">
        <v>5400</v>
      </c>
      <c r="D601" s="49" t="s">
        <v>8464</v>
      </c>
      <c r="E601" s="49" t="s">
        <v>7229</v>
      </c>
      <c r="F601" s="49" t="s">
        <v>5401</v>
      </c>
      <c r="G601" s="49" t="s">
        <v>1277</v>
      </c>
      <c r="H601" s="49" t="s">
        <v>5399</v>
      </c>
      <c r="I601" s="49" t="s">
        <v>8465</v>
      </c>
      <c r="J601" s="49" t="s">
        <v>3056</v>
      </c>
      <c r="K601" s="49" t="s">
        <v>10774</v>
      </c>
      <c r="L601" s="49" t="s">
        <v>10775</v>
      </c>
      <c r="M601" s="49">
        <v>1</v>
      </c>
      <c r="N601" s="49">
        <v>1</v>
      </c>
    </row>
    <row r="602" spans="1:14" x14ac:dyDescent="0.3">
      <c r="A602" s="50" t="s">
        <v>8891</v>
      </c>
      <c r="B602" s="51" t="s">
        <v>171</v>
      </c>
      <c r="C602" s="51" t="s">
        <v>2742</v>
      </c>
      <c r="D602" s="51" t="s">
        <v>468</v>
      </c>
      <c r="E602" s="51" t="s">
        <v>7229</v>
      </c>
      <c r="F602" s="51" t="s">
        <v>2743</v>
      </c>
      <c r="G602" s="51" t="s">
        <v>468</v>
      </c>
      <c r="H602" s="51" t="s">
        <v>2741</v>
      </c>
      <c r="I602" s="51" t="s">
        <v>8897</v>
      </c>
      <c r="J602" s="51" t="s">
        <v>1705</v>
      </c>
      <c r="K602" s="51" t="s">
        <v>10776</v>
      </c>
      <c r="L602" s="51" t="s">
        <v>10777</v>
      </c>
      <c r="M602" s="51">
        <v>1</v>
      </c>
      <c r="N602" s="51">
        <v>1</v>
      </c>
    </row>
    <row r="603" spans="1:14" x14ac:dyDescent="0.3">
      <c r="A603" s="48" t="s">
        <v>9152</v>
      </c>
      <c r="B603" s="49" t="s">
        <v>195</v>
      </c>
      <c r="C603" s="49" t="s">
        <v>2670</v>
      </c>
      <c r="D603" s="49" t="s">
        <v>446</v>
      </c>
      <c r="E603" s="49" t="s">
        <v>7229</v>
      </c>
      <c r="F603" s="49" t="s">
        <v>2671</v>
      </c>
      <c r="G603" s="49" t="s">
        <v>446</v>
      </c>
      <c r="H603" s="49" t="s">
        <v>2669</v>
      </c>
      <c r="I603" s="49" t="s">
        <v>9156</v>
      </c>
      <c r="J603" s="49" t="s">
        <v>1757</v>
      </c>
      <c r="K603" s="49" t="s">
        <v>10778</v>
      </c>
      <c r="L603" s="49" t="s">
        <v>10779</v>
      </c>
      <c r="M603" s="49">
        <v>1</v>
      </c>
      <c r="N603" s="49">
        <v>1</v>
      </c>
    </row>
    <row r="604" spans="1:14" x14ac:dyDescent="0.3">
      <c r="A604" s="50" t="s">
        <v>8822</v>
      </c>
      <c r="B604" s="51" t="s">
        <v>165</v>
      </c>
      <c r="C604" s="51" t="s">
        <v>2441</v>
      </c>
      <c r="D604" s="51" t="s">
        <v>381</v>
      </c>
      <c r="E604" s="51" t="s">
        <v>7229</v>
      </c>
      <c r="F604" s="51" t="s">
        <v>2442</v>
      </c>
      <c r="G604" s="51" t="s">
        <v>381</v>
      </c>
      <c r="H604" s="51" t="s">
        <v>2440</v>
      </c>
      <c r="I604" s="51" t="s">
        <v>8824</v>
      </c>
      <c r="J604" s="51" t="s">
        <v>2310</v>
      </c>
      <c r="K604" s="51" t="s">
        <v>10780</v>
      </c>
      <c r="L604" s="51" t="s">
        <v>10781</v>
      </c>
      <c r="M604" s="51">
        <v>1</v>
      </c>
      <c r="N604" s="51">
        <v>1</v>
      </c>
    </row>
    <row r="605" spans="1:14" x14ac:dyDescent="0.3">
      <c r="A605" s="48" t="s">
        <v>7527</v>
      </c>
      <c r="B605" s="49" t="s">
        <v>114</v>
      </c>
      <c r="C605" s="49" t="s">
        <v>4368</v>
      </c>
      <c r="D605" s="49" t="s">
        <v>957</v>
      </c>
      <c r="E605" s="49" t="s">
        <v>7229</v>
      </c>
      <c r="F605" s="49" t="s">
        <v>4369</v>
      </c>
      <c r="G605" s="49" t="s">
        <v>957</v>
      </c>
      <c r="H605" s="49" t="s">
        <v>4367</v>
      </c>
      <c r="I605" s="49" t="s">
        <v>7728</v>
      </c>
      <c r="J605" s="49" t="s">
        <v>1643</v>
      </c>
      <c r="K605" s="49" t="s">
        <v>10782</v>
      </c>
      <c r="L605" s="49" t="s">
        <v>10783</v>
      </c>
      <c r="M605" s="49">
        <v>1</v>
      </c>
      <c r="N605" s="49">
        <v>1</v>
      </c>
    </row>
    <row r="606" spans="1:14" x14ac:dyDescent="0.3">
      <c r="A606" s="50" t="s">
        <v>7527</v>
      </c>
      <c r="B606" s="51" t="s">
        <v>114</v>
      </c>
      <c r="C606" s="51" t="s">
        <v>5184</v>
      </c>
      <c r="D606" s="51" t="s">
        <v>1210</v>
      </c>
      <c r="E606" s="51" t="s">
        <v>7229</v>
      </c>
      <c r="F606" s="51" t="s">
        <v>5185</v>
      </c>
      <c r="G606" s="51" t="s">
        <v>1210</v>
      </c>
      <c r="H606" s="51" t="s">
        <v>5183</v>
      </c>
      <c r="I606" s="51" t="s">
        <v>7803</v>
      </c>
      <c r="J606" s="51" t="s">
        <v>1643</v>
      </c>
      <c r="K606" s="51" t="s">
        <v>10784</v>
      </c>
      <c r="L606" s="51" t="s">
        <v>10785</v>
      </c>
      <c r="M606" s="51">
        <v>1</v>
      </c>
      <c r="N606" s="51">
        <v>1</v>
      </c>
    </row>
    <row r="607" spans="1:14" x14ac:dyDescent="0.3">
      <c r="A607" s="48" t="s">
        <v>7527</v>
      </c>
      <c r="B607" s="49" t="s">
        <v>114</v>
      </c>
      <c r="C607" s="49" t="s">
        <v>3626</v>
      </c>
      <c r="D607" s="49" t="s">
        <v>734</v>
      </c>
      <c r="E607" s="49" t="s">
        <v>7229</v>
      </c>
      <c r="F607" s="49" t="s">
        <v>3627</v>
      </c>
      <c r="G607" s="49" t="s">
        <v>734</v>
      </c>
      <c r="H607" s="49" t="s">
        <v>3625</v>
      </c>
      <c r="I607" s="49" t="s">
        <v>7675</v>
      </c>
      <c r="J607" s="49" t="s">
        <v>1643</v>
      </c>
      <c r="K607" s="49" t="s">
        <v>10786</v>
      </c>
      <c r="L607" s="49" t="s">
        <v>10787</v>
      </c>
      <c r="M607" s="49">
        <v>1</v>
      </c>
      <c r="N607" s="49">
        <v>1</v>
      </c>
    </row>
    <row r="608" spans="1:14" x14ac:dyDescent="0.3">
      <c r="A608" s="50" t="s">
        <v>8616</v>
      </c>
      <c r="B608" s="51" t="s">
        <v>145</v>
      </c>
      <c r="C608" s="51" t="s">
        <v>5222</v>
      </c>
      <c r="D608" s="51" t="s">
        <v>1222</v>
      </c>
      <c r="E608" s="51" t="s">
        <v>7229</v>
      </c>
      <c r="F608" s="51" t="s">
        <v>5223</v>
      </c>
      <c r="G608" s="51" t="s">
        <v>1222</v>
      </c>
      <c r="H608" s="51" t="s">
        <v>5221</v>
      </c>
      <c r="I608" s="51" t="s">
        <v>8641</v>
      </c>
      <c r="J608" s="51" t="s">
        <v>1701</v>
      </c>
      <c r="K608" s="51" t="s">
        <v>10788</v>
      </c>
      <c r="L608" s="51" t="s">
        <v>10789</v>
      </c>
      <c r="M608" s="51">
        <v>1</v>
      </c>
      <c r="N608" s="51">
        <v>1</v>
      </c>
    </row>
    <row r="609" spans="1:14" x14ac:dyDescent="0.3">
      <c r="A609" s="48" t="s">
        <v>9248</v>
      </c>
      <c r="B609" s="49" t="s">
        <v>199</v>
      </c>
      <c r="C609" s="49" t="s">
        <v>2933</v>
      </c>
      <c r="D609" s="49" t="s">
        <v>9259</v>
      </c>
      <c r="E609" s="49" t="s">
        <v>7229</v>
      </c>
      <c r="F609" s="49" t="s">
        <v>2934</v>
      </c>
      <c r="G609" s="49" t="s">
        <v>524</v>
      </c>
      <c r="H609" s="49" t="s">
        <v>2932</v>
      </c>
      <c r="I609" s="49" t="s">
        <v>9260</v>
      </c>
      <c r="J609" s="49" t="s">
        <v>1643</v>
      </c>
      <c r="K609" s="49" t="s">
        <v>10790</v>
      </c>
      <c r="L609" s="49" t="s">
        <v>10791</v>
      </c>
      <c r="M609" s="49">
        <v>1</v>
      </c>
      <c r="N609" s="49">
        <v>1</v>
      </c>
    </row>
    <row r="610" spans="1:14" x14ac:dyDescent="0.3">
      <c r="A610" s="50" t="s">
        <v>7297</v>
      </c>
      <c r="B610" s="51" t="s">
        <v>108</v>
      </c>
      <c r="C610" s="51" t="s">
        <v>2890</v>
      </c>
      <c r="D610" s="51" t="s">
        <v>7307</v>
      </c>
      <c r="E610" s="51" t="s">
        <v>7229</v>
      </c>
      <c r="F610" s="51" t="s">
        <v>2891</v>
      </c>
      <c r="G610" s="51" t="s">
        <v>513</v>
      </c>
      <c r="H610" s="51" t="s">
        <v>2889</v>
      </c>
      <c r="I610" s="51" t="s">
        <v>7308</v>
      </c>
      <c r="J610" s="51" t="s">
        <v>1657</v>
      </c>
      <c r="K610" s="51" t="s">
        <v>10792</v>
      </c>
      <c r="L610" s="51" t="s">
        <v>10793</v>
      </c>
      <c r="M610" s="51">
        <v>1</v>
      </c>
      <c r="N610" s="51">
        <v>1</v>
      </c>
    </row>
    <row r="611" spans="1:14" x14ac:dyDescent="0.3">
      <c r="A611" s="48" t="s">
        <v>9181</v>
      </c>
      <c r="B611" s="49" t="s">
        <v>197</v>
      </c>
      <c r="C611" s="49" t="s">
        <v>6510</v>
      </c>
      <c r="D611" s="49" t="s">
        <v>1614</v>
      </c>
      <c r="E611" s="49" t="s">
        <v>7229</v>
      </c>
      <c r="F611" s="49" t="s">
        <v>6511</v>
      </c>
      <c r="G611" s="49" t="s">
        <v>1614</v>
      </c>
      <c r="H611" s="49" t="s">
        <v>6509</v>
      </c>
      <c r="I611" s="49" t="s">
        <v>9247</v>
      </c>
      <c r="J611" s="49" t="s">
        <v>1639</v>
      </c>
      <c r="K611" s="49" t="s">
        <v>10794</v>
      </c>
      <c r="L611" s="49" t="s">
        <v>10795</v>
      </c>
      <c r="M611" s="49">
        <v>1</v>
      </c>
      <c r="N611" s="49">
        <v>1</v>
      </c>
    </row>
    <row r="612" spans="1:14" x14ac:dyDescent="0.3">
      <c r="A612" s="50" t="s">
        <v>9181</v>
      </c>
      <c r="B612" s="51" t="s">
        <v>197</v>
      </c>
      <c r="C612" s="51" t="s">
        <v>3366</v>
      </c>
      <c r="D612" s="51" t="s">
        <v>653</v>
      </c>
      <c r="E612" s="51" t="s">
        <v>7229</v>
      </c>
      <c r="F612" s="51" t="s">
        <v>3367</v>
      </c>
      <c r="G612" s="51" t="s">
        <v>653</v>
      </c>
      <c r="H612" s="51" t="s">
        <v>3365</v>
      </c>
      <c r="I612" s="51" t="s">
        <v>9207</v>
      </c>
      <c r="J612" s="51" t="s">
        <v>2081</v>
      </c>
      <c r="K612" s="51" t="s">
        <v>10796</v>
      </c>
      <c r="L612" s="51" t="s">
        <v>10797</v>
      </c>
      <c r="M612" s="51">
        <v>1</v>
      </c>
      <c r="N612" s="51">
        <v>1</v>
      </c>
    </row>
    <row r="613" spans="1:14" x14ac:dyDescent="0.3">
      <c r="A613" s="48" t="s">
        <v>7355</v>
      </c>
      <c r="B613" s="49" t="s">
        <v>112</v>
      </c>
      <c r="C613" s="49" t="s">
        <v>1766</v>
      </c>
      <c r="D613" s="49" t="s">
        <v>7358</v>
      </c>
      <c r="E613" s="49" t="s">
        <v>7229</v>
      </c>
      <c r="F613" s="49" t="s">
        <v>1767</v>
      </c>
      <c r="G613" s="49" t="s">
        <v>146</v>
      </c>
      <c r="H613" s="49" t="s">
        <v>1765</v>
      </c>
      <c r="I613" s="49" t="s">
        <v>7359</v>
      </c>
      <c r="J613" s="49" t="s">
        <v>1643</v>
      </c>
      <c r="K613" s="49" t="s">
        <v>10798</v>
      </c>
      <c r="L613" s="49" t="s">
        <v>10799</v>
      </c>
      <c r="M613" s="49">
        <v>1</v>
      </c>
      <c r="N613" s="49">
        <v>1</v>
      </c>
    </row>
    <row r="614" spans="1:14" x14ac:dyDescent="0.3">
      <c r="A614" s="50" t="s">
        <v>7355</v>
      </c>
      <c r="B614" s="51" t="s">
        <v>112</v>
      </c>
      <c r="C614" s="51" t="s">
        <v>3644</v>
      </c>
      <c r="D614" s="51" t="s">
        <v>739</v>
      </c>
      <c r="E614" s="51" t="s">
        <v>7229</v>
      </c>
      <c r="F614" s="51" t="s">
        <v>3645</v>
      </c>
      <c r="G614" s="51" t="s">
        <v>739</v>
      </c>
      <c r="H614" s="51" t="s">
        <v>3643</v>
      </c>
      <c r="I614" s="51" t="s">
        <v>7379</v>
      </c>
      <c r="J614" s="51" t="s">
        <v>1643</v>
      </c>
      <c r="K614" s="51" t="s">
        <v>10800</v>
      </c>
      <c r="L614" s="51" t="s">
        <v>10801</v>
      </c>
      <c r="M614" s="51">
        <v>1</v>
      </c>
      <c r="N614" s="51">
        <v>1</v>
      </c>
    </row>
    <row r="615" spans="1:14" x14ac:dyDescent="0.3">
      <c r="A615" s="48" t="s">
        <v>8593</v>
      </c>
      <c r="B615" s="49" t="s">
        <v>143</v>
      </c>
      <c r="C615" s="49" t="s">
        <v>5693</v>
      </c>
      <c r="D615" s="49" t="s">
        <v>8605</v>
      </c>
      <c r="E615" s="49" t="s">
        <v>7229</v>
      </c>
      <c r="F615" s="49" t="s">
        <v>5694</v>
      </c>
      <c r="G615" s="49" t="s">
        <v>1368</v>
      </c>
      <c r="H615" s="49" t="s">
        <v>5692</v>
      </c>
      <c r="I615" s="49" t="s">
        <v>8606</v>
      </c>
      <c r="J615" s="49" t="s">
        <v>1701</v>
      </c>
      <c r="K615" s="49" t="s">
        <v>10802</v>
      </c>
      <c r="L615" s="49" t="s">
        <v>10803</v>
      </c>
      <c r="M615" s="49">
        <v>1</v>
      </c>
      <c r="N615" s="49">
        <v>1</v>
      </c>
    </row>
    <row r="616" spans="1:14" x14ac:dyDescent="0.3">
      <c r="A616" s="50" t="s">
        <v>7355</v>
      </c>
      <c r="B616" s="51" t="s">
        <v>112</v>
      </c>
      <c r="C616" s="51" t="s">
        <v>3799</v>
      </c>
      <c r="D616" s="51" t="s">
        <v>786</v>
      </c>
      <c r="E616" s="51" t="s">
        <v>7229</v>
      </c>
      <c r="F616" s="51" t="s">
        <v>3800</v>
      </c>
      <c r="G616" s="51" t="s">
        <v>786</v>
      </c>
      <c r="H616" s="51" t="s">
        <v>3798</v>
      </c>
      <c r="I616" s="51" t="s">
        <v>7381</v>
      </c>
      <c r="J616" s="51" t="s">
        <v>1643</v>
      </c>
      <c r="K616" s="51" t="s">
        <v>10804</v>
      </c>
      <c r="L616" s="51" t="s">
        <v>10805</v>
      </c>
      <c r="M616" s="51">
        <v>1</v>
      </c>
      <c r="N616" s="51">
        <v>1</v>
      </c>
    </row>
    <row r="617" spans="1:14" x14ac:dyDescent="0.3">
      <c r="A617" s="48" t="s">
        <v>8643</v>
      </c>
      <c r="B617" s="49" t="s">
        <v>147</v>
      </c>
      <c r="C617" s="49" t="s">
        <v>8672</v>
      </c>
      <c r="D617" s="49" t="s">
        <v>7048</v>
      </c>
      <c r="E617" s="49" t="s">
        <v>7227</v>
      </c>
      <c r="F617" s="49" t="s">
        <v>6781</v>
      </c>
      <c r="G617" s="49" t="s">
        <v>7048</v>
      </c>
      <c r="H617" s="49" t="s">
        <v>6782</v>
      </c>
      <c r="I617" s="49" t="s">
        <v>8673</v>
      </c>
      <c r="J617" s="49" t="s">
        <v>2925</v>
      </c>
      <c r="K617" s="49" t="s">
        <v>10806</v>
      </c>
      <c r="L617" s="49" t="s">
        <v>10807</v>
      </c>
      <c r="M617" s="49">
        <v>1</v>
      </c>
      <c r="N617" s="49">
        <v>1</v>
      </c>
    </row>
    <row r="618" spans="1:14" x14ac:dyDescent="0.3">
      <c r="A618" s="50" t="s">
        <v>8136</v>
      </c>
      <c r="B618" s="51" t="s">
        <v>3</v>
      </c>
      <c r="C618" s="51" t="s">
        <v>6147</v>
      </c>
      <c r="D618" s="51" t="s">
        <v>1508</v>
      </c>
      <c r="E618" s="51" t="s">
        <v>7229</v>
      </c>
      <c r="F618" s="51" t="s">
        <v>6148</v>
      </c>
      <c r="G618" s="51" t="s">
        <v>1508</v>
      </c>
      <c r="H618" s="51" t="s">
        <v>6146</v>
      </c>
      <c r="I618" s="51" t="s">
        <v>8403</v>
      </c>
      <c r="J618" s="51" t="s">
        <v>1635</v>
      </c>
      <c r="K618" s="51" t="s">
        <v>10808</v>
      </c>
      <c r="L618" s="51" t="s">
        <v>10809</v>
      </c>
      <c r="M618" s="51">
        <v>1</v>
      </c>
      <c r="N618" s="51">
        <v>1</v>
      </c>
    </row>
    <row r="619" spans="1:14" x14ac:dyDescent="0.3">
      <c r="A619" s="48" t="s">
        <v>8849</v>
      </c>
      <c r="B619" s="49" t="s">
        <v>166</v>
      </c>
      <c r="C619" s="49" t="s">
        <v>3117</v>
      </c>
      <c r="D619" s="49" t="s">
        <v>8854</v>
      </c>
      <c r="E619" s="49" t="s">
        <v>7229</v>
      </c>
      <c r="F619" s="49" t="s">
        <v>3118</v>
      </c>
      <c r="G619" s="49" t="s">
        <v>579</v>
      </c>
      <c r="H619" s="49" t="s">
        <v>3116</v>
      </c>
      <c r="I619" s="49" t="s">
        <v>8855</v>
      </c>
      <c r="J619" s="49" t="s">
        <v>3119</v>
      </c>
      <c r="K619" s="49" t="s">
        <v>10810</v>
      </c>
      <c r="L619" s="49" t="s">
        <v>10811</v>
      </c>
      <c r="M619" s="49">
        <v>1</v>
      </c>
      <c r="N619" s="49">
        <v>1</v>
      </c>
    </row>
    <row r="620" spans="1:14" x14ac:dyDescent="0.3">
      <c r="A620" s="50" t="s">
        <v>8136</v>
      </c>
      <c r="B620" s="51" t="s">
        <v>3</v>
      </c>
      <c r="C620" s="51" t="s">
        <v>5388</v>
      </c>
      <c r="D620" s="51" t="s">
        <v>1273</v>
      </c>
      <c r="E620" s="51" t="s">
        <v>7229</v>
      </c>
      <c r="F620" s="51" t="s">
        <v>5389</v>
      </c>
      <c r="G620" s="51" t="s">
        <v>1273</v>
      </c>
      <c r="H620" s="51" t="s">
        <v>5387</v>
      </c>
      <c r="I620" s="51" t="s">
        <v>8396</v>
      </c>
      <c r="J620" s="51" t="s">
        <v>1635</v>
      </c>
      <c r="K620" s="51" t="s">
        <v>10812</v>
      </c>
      <c r="L620" s="51" t="s">
        <v>10813</v>
      </c>
      <c r="M620" s="51">
        <v>1</v>
      </c>
      <c r="N620" s="51">
        <v>1</v>
      </c>
    </row>
    <row r="621" spans="1:14" x14ac:dyDescent="0.3">
      <c r="A621" s="48" t="s">
        <v>7355</v>
      </c>
      <c r="B621" s="49" t="s">
        <v>112</v>
      </c>
      <c r="C621" s="49" t="s">
        <v>1714</v>
      </c>
      <c r="D621" s="49" t="s">
        <v>7356</v>
      </c>
      <c r="E621" s="49" t="s">
        <v>7229</v>
      </c>
      <c r="F621" s="49" t="s">
        <v>1715</v>
      </c>
      <c r="G621" s="49" t="s">
        <v>116</v>
      </c>
      <c r="H621" s="49" t="s">
        <v>1713</v>
      </c>
      <c r="I621" s="49" t="s">
        <v>7357</v>
      </c>
      <c r="J621" s="49" t="s">
        <v>1643</v>
      </c>
      <c r="K621" s="49" t="s">
        <v>10814</v>
      </c>
      <c r="L621" s="49" t="s">
        <v>10815</v>
      </c>
      <c r="M621" s="49">
        <v>1</v>
      </c>
      <c r="N621" s="49">
        <v>1</v>
      </c>
    </row>
    <row r="622" spans="1:14" x14ac:dyDescent="0.3">
      <c r="A622" s="50" t="s">
        <v>7527</v>
      </c>
      <c r="B622" s="51" t="s">
        <v>114</v>
      </c>
      <c r="C622" s="51" t="s">
        <v>4059</v>
      </c>
      <c r="D622" s="51" t="s">
        <v>861</v>
      </c>
      <c r="E622" s="51" t="s">
        <v>7229</v>
      </c>
      <c r="F622" s="51" t="s">
        <v>4060</v>
      </c>
      <c r="G622" s="51" t="s">
        <v>861</v>
      </c>
      <c r="H622" s="51" t="s">
        <v>4058</v>
      </c>
      <c r="I622" s="51" t="s">
        <v>7699</v>
      </c>
      <c r="J622" s="51" t="s">
        <v>1643</v>
      </c>
      <c r="K622" s="51" t="s">
        <v>10816</v>
      </c>
      <c r="L622" s="51" t="s">
        <v>10817</v>
      </c>
      <c r="M622" s="51">
        <v>1</v>
      </c>
      <c r="N622" s="51">
        <v>1</v>
      </c>
    </row>
    <row r="623" spans="1:14" x14ac:dyDescent="0.3">
      <c r="A623" s="48" t="s">
        <v>2789</v>
      </c>
      <c r="B623" s="49" t="s">
        <v>182</v>
      </c>
      <c r="C623" s="49" t="s">
        <v>2512</v>
      </c>
      <c r="D623" s="49" t="s">
        <v>403</v>
      </c>
      <c r="E623" s="49" t="s">
        <v>7229</v>
      </c>
      <c r="F623" s="49" t="s">
        <v>2513</v>
      </c>
      <c r="G623" s="49" t="s">
        <v>403</v>
      </c>
      <c r="H623" s="49" t="s">
        <v>2511</v>
      </c>
      <c r="I623" s="49" t="s">
        <v>9018</v>
      </c>
      <c r="J623" s="49" t="s">
        <v>2153</v>
      </c>
      <c r="K623" s="49" t="s">
        <v>10818</v>
      </c>
      <c r="L623" s="49" t="s">
        <v>10819</v>
      </c>
      <c r="M623" s="49">
        <v>1</v>
      </c>
      <c r="N623" s="49">
        <v>1</v>
      </c>
    </row>
    <row r="624" spans="1:14" x14ac:dyDescent="0.3">
      <c r="A624" s="50" t="s">
        <v>2039</v>
      </c>
      <c r="B624" s="51" t="s">
        <v>131</v>
      </c>
      <c r="C624" s="51" t="s">
        <v>2615</v>
      </c>
      <c r="D624" s="51" t="s">
        <v>430</v>
      </c>
      <c r="E624" s="51" t="s">
        <v>7229</v>
      </c>
      <c r="F624" s="51" t="s">
        <v>2616</v>
      </c>
      <c r="G624" s="51" t="s">
        <v>430</v>
      </c>
      <c r="H624" s="51" t="s">
        <v>2614</v>
      </c>
      <c r="I624" s="51" t="s">
        <v>8443</v>
      </c>
      <c r="J624" s="51" t="s">
        <v>1774</v>
      </c>
      <c r="K624" s="51" t="s">
        <v>10820</v>
      </c>
      <c r="L624" s="51" t="s">
        <v>10821</v>
      </c>
      <c r="M624" s="51">
        <v>1</v>
      </c>
      <c r="N624" s="51">
        <v>1</v>
      </c>
    </row>
    <row r="625" spans="1:14" x14ac:dyDescent="0.3">
      <c r="A625" s="48" t="s">
        <v>8411</v>
      </c>
      <c r="B625" s="49" t="s">
        <v>129</v>
      </c>
      <c r="C625" s="49" t="s">
        <v>5458</v>
      </c>
      <c r="D625" s="49" t="s">
        <v>8423</v>
      </c>
      <c r="E625" s="49" t="s">
        <v>7229</v>
      </c>
      <c r="F625" s="49" t="s">
        <v>5459</v>
      </c>
      <c r="G625" s="49" t="s">
        <v>1295</v>
      </c>
      <c r="H625" s="49" t="s">
        <v>5457</v>
      </c>
      <c r="I625" s="49" t="s">
        <v>8424</v>
      </c>
      <c r="J625" s="49" t="s">
        <v>3056</v>
      </c>
      <c r="K625" s="49" t="s">
        <v>10822</v>
      </c>
      <c r="L625" s="49" t="s">
        <v>10823</v>
      </c>
      <c r="M625" s="49">
        <v>1</v>
      </c>
      <c r="N625" s="49">
        <v>1</v>
      </c>
    </row>
    <row r="626" spans="1:14" x14ac:dyDescent="0.3">
      <c r="A626" s="50" t="s">
        <v>8722</v>
      </c>
      <c r="B626" s="51" t="s">
        <v>153</v>
      </c>
      <c r="C626" s="51" t="s">
        <v>5750</v>
      </c>
      <c r="D626" s="51" t="s">
        <v>1386</v>
      </c>
      <c r="E626" s="51" t="s">
        <v>7229</v>
      </c>
      <c r="F626" s="51" t="s">
        <v>5751</v>
      </c>
      <c r="G626" s="51" t="s">
        <v>1386</v>
      </c>
      <c r="H626" s="51" t="s">
        <v>5749</v>
      </c>
      <c r="I626" s="51" t="s">
        <v>8742</v>
      </c>
      <c r="J626" s="51" t="s">
        <v>3428</v>
      </c>
      <c r="K626" s="51" t="s">
        <v>10824</v>
      </c>
      <c r="L626" s="51" t="s">
        <v>10825</v>
      </c>
      <c r="M626" s="51">
        <v>1</v>
      </c>
      <c r="N626" s="51">
        <v>1</v>
      </c>
    </row>
    <row r="627" spans="1:14" x14ac:dyDescent="0.3">
      <c r="A627" s="48" t="s">
        <v>8722</v>
      </c>
      <c r="B627" s="49" t="s">
        <v>153</v>
      </c>
      <c r="C627" s="49" t="s">
        <v>5371</v>
      </c>
      <c r="D627" s="49" t="s">
        <v>1268</v>
      </c>
      <c r="E627" s="49" t="s">
        <v>7229</v>
      </c>
      <c r="F627" s="49" t="s">
        <v>5372</v>
      </c>
      <c r="G627" s="49" t="s">
        <v>1268</v>
      </c>
      <c r="H627" s="49" t="s">
        <v>5370</v>
      </c>
      <c r="I627" s="49" t="s">
        <v>8741</v>
      </c>
      <c r="J627" s="49" t="s">
        <v>1671</v>
      </c>
      <c r="K627" s="49" t="s">
        <v>10826</v>
      </c>
      <c r="L627" s="49" t="s">
        <v>10827</v>
      </c>
      <c r="M627" s="49">
        <v>1</v>
      </c>
      <c r="N627" s="49">
        <v>1</v>
      </c>
    </row>
    <row r="628" spans="1:14" x14ac:dyDescent="0.3">
      <c r="A628" s="50" t="s">
        <v>9283</v>
      </c>
      <c r="B628" s="51" t="s">
        <v>201</v>
      </c>
      <c r="C628" s="51" t="s">
        <v>4092</v>
      </c>
      <c r="D628" s="51" t="s">
        <v>871</v>
      </c>
      <c r="E628" s="51" t="s">
        <v>7229</v>
      </c>
      <c r="F628" s="51" t="s">
        <v>4093</v>
      </c>
      <c r="G628" s="51" t="s">
        <v>871</v>
      </c>
      <c r="H628" s="51" t="s">
        <v>4091</v>
      </c>
      <c r="I628" s="51" t="s">
        <v>9287</v>
      </c>
      <c r="J628" s="51" t="s">
        <v>1671</v>
      </c>
      <c r="K628" s="51" t="s">
        <v>10828</v>
      </c>
      <c r="L628" s="51" t="s">
        <v>10829</v>
      </c>
      <c r="M628" s="51">
        <v>1</v>
      </c>
      <c r="N628" s="51">
        <v>1</v>
      </c>
    </row>
    <row r="629" spans="1:14" x14ac:dyDescent="0.3">
      <c r="A629" s="48" t="s">
        <v>7355</v>
      </c>
      <c r="B629" s="49" t="s">
        <v>112</v>
      </c>
      <c r="C629" s="49" t="s">
        <v>2660</v>
      </c>
      <c r="D629" s="49" t="s">
        <v>443</v>
      </c>
      <c r="E629" s="49" t="s">
        <v>7229</v>
      </c>
      <c r="F629" s="49" t="s">
        <v>2661</v>
      </c>
      <c r="G629" s="49" t="s">
        <v>443</v>
      </c>
      <c r="H629" s="49" t="s">
        <v>2659</v>
      </c>
      <c r="I629" s="49" t="s">
        <v>7372</v>
      </c>
      <c r="J629" s="49" t="s">
        <v>1643</v>
      </c>
      <c r="K629" s="49" t="s">
        <v>10830</v>
      </c>
      <c r="L629" s="49" t="s">
        <v>10831</v>
      </c>
      <c r="M629" s="49">
        <v>1</v>
      </c>
      <c r="N629" s="49">
        <v>1</v>
      </c>
    </row>
    <row r="630" spans="1:14" x14ac:dyDescent="0.3">
      <c r="A630" s="50" t="s">
        <v>7355</v>
      </c>
      <c r="B630" s="51" t="s">
        <v>112</v>
      </c>
      <c r="C630" s="51" t="s">
        <v>2038</v>
      </c>
      <c r="D630" s="51" t="s">
        <v>7367</v>
      </c>
      <c r="E630" s="51" t="s">
        <v>7229</v>
      </c>
      <c r="F630" s="51" t="s">
        <v>2039</v>
      </c>
      <c r="G630" s="51" t="s">
        <v>266</v>
      </c>
      <c r="H630" s="51" t="s">
        <v>2037</v>
      </c>
      <c r="I630" s="51" t="s">
        <v>7368</v>
      </c>
      <c r="J630" s="51" t="s">
        <v>1643</v>
      </c>
      <c r="K630" s="51" t="s">
        <v>10832</v>
      </c>
      <c r="L630" s="51" t="s">
        <v>10833</v>
      </c>
      <c r="M630" s="51">
        <v>1</v>
      </c>
      <c r="N630" s="51">
        <v>1</v>
      </c>
    </row>
    <row r="631" spans="1:14" x14ac:dyDescent="0.3">
      <c r="A631" s="48" t="s">
        <v>1767</v>
      </c>
      <c r="B631" s="49" t="s">
        <v>141</v>
      </c>
      <c r="C631" s="49" t="s">
        <v>3484</v>
      </c>
      <c r="D631" s="49" t="s">
        <v>690</v>
      </c>
      <c r="E631" s="49" t="s">
        <v>7229</v>
      </c>
      <c r="F631" s="49" t="s">
        <v>3485</v>
      </c>
      <c r="G631" s="49" t="s">
        <v>690</v>
      </c>
      <c r="H631" s="49" t="s">
        <v>3483</v>
      </c>
      <c r="I631" s="49" t="s">
        <v>8581</v>
      </c>
      <c r="J631" s="49" t="s">
        <v>2579</v>
      </c>
      <c r="K631" s="49" t="s">
        <v>10834</v>
      </c>
      <c r="L631" s="49" t="s">
        <v>10835</v>
      </c>
      <c r="M631" s="49">
        <v>1</v>
      </c>
      <c r="N631" s="49">
        <v>1</v>
      </c>
    </row>
    <row r="632" spans="1:14" x14ac:dyDescent="0.3">
      <c r="A632" s="50" t="s">
        <v>8880</v>
      </c>
      <c r="B632" s="51" t="s">
        <v>169</v>
      </c>
      <c r="C632" s="51" t="s">
        <v>3114</v>
      </c>
      <c r="D632" s="51" t="s">
        <v>8881</v>
      </c>
      <c r="E632" s="51" t="s">
        <v>7229</v>
      </c>
      <c r="F632" s="51" t="s">
        <v>3115</v>
      </c>
      <c r="G632" s="51" t="s">
        <v>578</v>
      </c>
      <c r="H632" s="51" t="s">
        <v>3113</v>
      </c>
      <c r="I632" s="51" t="s">
        <v>8882</v>
      </c>
      <c r="J632" s="51" t="s">
        <v>1705</v>
      </c>
      <c r="K632" s="51" t="s">
        <v>10836</v>
      </c>
      <c r="L632" s="51" t="s">
        <v>10837</v>
      </c>
      <c r="M632" s="51">
        <v>1</v>
      </c>
      <c r="N632" s="51">
        <v>1</v>
      </c>
    </row>
    <row r="633" spans="1:14" x14ac:dyDescent="0.3">
      <c r="A633" s="48" t="s">
        <v>8822</v>
      </c>
      <c r="B633" s="49" t="s">
        <v>165</v>
      </c>
      <c r="C633" s="49" t="s">
        <v>5304</v>
      </c>
      <c r="D633" s="49" t="s">
        <v>1248</v>
      </c>
      <c r="E633" s="49" t="s">
        <v>7229</v>
      </c>
      <c r="F633" s="49" t="s">
        <v>5305</v>
      </c>
      <c r="G633" s="49" t="s">
        <v>1248</v>
      </c>
      <c r="H633" s="49" t="s">
        <v>5303</v>
      </c>
      <c r="I633" s="49" t="s">
        <v>8843</v>
      </c>
      <c r="J633" s="49" t="s">
        <v>2310</v>
      </c>
      <c r="K633" s="49" t="s">
        <v>10838</v>
      </c>
      <c r="L633" s="49" t="s">
        <v>10839</v>
      </c>
      <c r="M633" s="49">
        <v>1</v>
      </c>
      <c r="N633" s="49">
        <v>1</v>
      </c>
    </row>
    <row r="634" spans="1:14" x14ac:dyDescent="0.3">
      <c r="A634" s="50" t="s">
        <v>8537</v>
      </c>
      <c r="B634" s="51" t="s">
        <v>136</v>
      </c>
      <c r="C634" s="51" t="s">
        <v>3224</v>
      </c>
      <c r="D634" s="51" t="s">
        <v>609</v>
      </c>
      <c r="E634" s="51" t="s">
        <v>7229</v>
      </c>
      <c r="F634" s="51" t="s">
        <v>3225</v>
      </c>
      <c r="G634" s="51" t="s">
        <v>609</v>
      </c>
      <c r="H634" s="51" t="s">
        <v>3223</v>
      </c>
      <c r="I634" s="51" t="s">
        <v>8538</v>
      </c>
      <c r="J634" s="51" t="s">
        <v>6748</v>
      </c>
      <c r="K634" s="51" t="s">
        <v>10840</v>
      </c>
      <c r="L634" s="51" t="s">
        <v>10841</v>
      </c>
      <c r="M634" s="51">
        <v>1</v>
      </c>
      <c r="N634" s="51">
        <v>1</v>
      </c>
    </row>
    <row r="635" spans="1:14" x14ac:dyDescent="0.3">
      <c r="A635" s="48" t="s">
        <v>9385</v>
      </c>
      <c r="B635" s="49" t="s">
        <v>213</v>
      </c>
      <c r="C635" s="49" t="s">
        <v>3437</v>
      </c>
      <c r="D635" s="49" t="s">
        <v>675</v>
      </c>
      <c r="E635" s="49" t="s">
        <v>7229</v>
      </c>
      <c r="F635" s="49" t="s">
        <v>3438</v>
      </c>
      <c r="G635" s="49" t="s">
        <v>675</v>
      </c>
      <c r="H635" s="49" t="s">
        <v>3436</v>
      </c>
      <c r="I635" s="49" t="s">
        <v>9398</v>
      </c>
      <c r="J635" s="49" t="s">
        <v>1834</v>
      </c>
      <c r="K635" s="49" t="s">
        <v>10842</v>
      </c>
      <c r="L635" s="49" t="s">
        <v>10843</v>
      </c>
      <c r="M635" s="49">
        <v>1</v>
      </c>
      <c r="N635" s="49">
        <v>1</v>
      </c>
    </row>
    <row r="636" spans="1:14" x14ac:dyDescent="0.3">
      <c r="A636" s="50" t="s">
        <v>9385</v>
      </c>
      <c r="B636" s="51" t="s">
        <v>213</v>
      </c>
      <c r="C636" s="51" t="s">
        <v>3277</v>
      </c>
      <c r="D636" s="51" t="s">
        <v>625</v>
      </c>
      <c r="E636" s="51" t="s">
        <v>7229</v>
      </c>
      <c r="F636" s="51" t="s">
        <v>3278</v>
      </c>
      <c r="G636" s="51" t="s">
        <v>625</v>
      </c>
      <c r="H636" s="51" t="s">
        <v>3276</v>
      </c>
      <c r="I636" s="51" t="s">
        <v>9397</v>
      </c>
      <c r="J636" s="51" t="s">
        <v>1834</v>
      </c>
      <c r="K636" s="51" t="s">
        <v>10844</v>
      </c>
      <c r="L636" s="51" t="s">
        <v>10845</v>
      </c>
      <c r="M636" s="51">
        <v>1</v>
      </c>
      <c r="N636" s="51">
        <v>1</v>
      </c>
    </row>
    <row r="637" spans="1:14" x14ac:dyDescent="0.3">
      <c r="A637" s="48" t="s">
        <v>2789</v>
      </c>
      <c r="B637" s="49" t="s">
        <v>182</v>
      </c>
      <c r="C637" s="49" t="s">
        <v>2778</v>
      </c>
      <c r="D637" s="49" t="s">
        <v>480</v>
      </c>
      <c r="E637" s="49" t="s">
        <v>7229</v>
      </c>
      <c r="F637" s="49" t="s">
        <v>2779</v>
      </c>
      <c r="G637" s="49" t="s">
        <v>480</v>
      </c>
      <c r="H637" s="49" t="s">
        <v>2777</v>
      </c>
      <c r="I637" s="49" t="s">
        <v>9019</v>
      </c>
      <c r="J637" s="49" t="s">
        <v>2780</v>
      </c>
      <c r="K637" s="49" t="s">
        <v>10846</v>
      </c>
      <c r="L637" s="49" t="s">
        <v>10847</v>
      </c>
      <c r="M637" s="49">
        <v>1</v>
      </c>
      <c r="N637" s="49">
        <v>1</v>
      </c>
    </row>
    <row r="638" spans="1:14" x14ac:dyDescent="0.3">
      <c r="A638" s="50" t="s">
        <v>2789</v>
      </c>
      <c r="B638" s="51" t="s">
        <v>182</v>
      </c>
      <c r="C638" s="51" t="s">
        <v>3234</v>
      </c>
      <c r="D638" s="51" t="s">
        <v>612</v>
      </c>
      <c r="E638" s="51" t="s">
        <v>7229</v>
      </c>
      <c r="F638" s="51" t="s">
        <v>3235</v>
      </c>
      <c r="G638" s="51" t="s">
        <v>612</v>
      </c>
      <c r="H638" s="51" t="s">
        <v>3233</v>
      </c>
      <c r="I638" s="51" t="s">
        <v>9022</v>
      </c>
      <c r="J638" s="51" t="s">
        <v>3236</v>
      </c>
      <c r="K638" s="51" t="s">
        <v>10848</v>
      </c>
      <c r="L638" s="51" t="s">
        <v>10849</v>
      </c>
      <c r="M638" s="51">
        <v>1</v>
      </c>
      <c r="N638" s="51">
        <v>1</v>
      </c>
    </row>
    <row r="639" spans="1:14" x14ac:dyDescent="0.3">
      <c r="A639" s="48" t="s">
        <v>2789</v>
      </c>
      <c r="B639" s="49" t="s">
        <v>182</v>
      </c>
      <c r="C639" s="49" t="s">
        <v>5440</v>
      </c>
      <c r="D639" s="49" t="s">
        <v>1290</v>
      </c>
      <c r="E639" s="49" t="s">
        <v>7229</v>
      </c>
      <c r="F639" s="49" t="s">
        <v>5441</v>
      </c>
      <c r="G639" s="49" t="s">
        <v>1290</v>
      </c>
      <c r="H639" s="49" t="s">
        <v>5439</v>
      </c>
      <c r="I639" s="49" t="s">
        <v>9032</v>
      </c>
      <c r="J639" s="49" t="s">
        <v>2153</v>
      </c>
      <c r="K639" s="49" t="s">
        <v>10850</v>
      </c>
      <c r="L639" s="49" t="s">
        <v>10851</v>
      </c>
      <c r="M639" s="49">
        <v>1</v>
      </c>
      <c r="N639" s="49">
        <v>1</v>
      </c>
    </row>
    <row r="640" spans="1:14" x14ac:dyDescent="0.3">
      <c r="A640" s="50" t="s">
        <v>2789</v>
      </c>
      <c r="B640" s="51" t="s">
        <v>182</v>
      </c>
      <c r="C640" s="51" t="s">
        <v>4477</v>
      </c>
      <c r="D640" s="51" t="s">
        <v>992</v>
      </c>
      <c r="E640" s="51" t="s">
        <v>7229</v>
      </c>
      <c r="F640" s="51" t="s">
        <v>4478</v>
      </c>
      <c r="G640" s="51" t="s">
        <v>992</v>
      </c>
      <c r="H640" s="51" t="s">
        <v>4476</v>
      </c>
      <c r="I640" s="51" t="s">
        <v>9027</v>
      </c>
      <c r="J640" s="51" t="s">
        <v>3017</v>
      </c>
      <c r="K640" s="51" t="s">
        <v>10852</v>
      </c>
      <c r="L640" s="51" t="s">
        <v>10853</v>
      </c>
      <c r="M640" s="51">
        <v>1</v>
      </c>
      <c r="N640" s="51">
        <v>1</v>
      </c>
    </row>
    <row r="641" spans="1:14" x14ac:dyDescent="0.3">
      <c r="A641" s="48" t="s">
        <v>2789</v>
      </c>
      <c r="B641" s="49" t="s">
        <v>182</v>
      </c>
      <c r="C641" s="49" t="s">
        <v>6321</v>
      </c>
      <c r="D641" s="49" t="s">
        <v>1561</v>
      </c>
      <c r="E641" s="49" t="s">
        <v>7229</v>
      </c>
      <c r="F641" s="49" t="s">
        <v>6322</v>
      </c>
      <c r="G641" s="49" t="s">
        <v>1561</v>
      </c>
      <c r="H641" s="49" t="s">
        <v>6320</v>
      </c>
      <c r="I641" s="49" t="s">
        <v>9036</v>
      </c>
      <c r="J641" s="49" t="s">
        <v>6323</v>
      </c>
      <c r="K641" s="49" t="s">
        <v>10854</v>
      </c>
      <c r="L641" s="49" t="s">
        <v>10855</v>
      </c>
      <c r="M641" s="49">
        <v>1</v>
      </c>
      <c r="N641" s="49">
        <v>1</v>
      </c>
    </row>
    <row r="642" spans="1:14" x14ac:dyDescent="0.3">
      <c r="A642" s="50" t="s">
        <v>2789</v>
      </c>
      <c r="B642" s="51" t="s">
        <v>182</v>
      </c>
      <c r="C642" s="51" t="s">
        <v>6195</v>
      </c>
      <c r="D642" s="51" t="s">
        <v>1522</v>
      </c>
      <c r="E642" s="51" t="s">
        <v>7229</v>
      </c>
      <c r="F642" s="51" t="s">
        <v>6196</v>
      </c>
      <c r="G642" s="51" t="s">
        <v>1522</v>
      </c>
      <c r="H642" s="51" t="s">
        <v>6194</v>
      </c>
      <c r="I642" s="51" t="s">
        <v>9035</v>
      </c>
      <c r="J642" s="51" t="s">
        <v>6197</v>
      </c>
      <c r="K642" s="51" t="s">
        <v>10856</v>
      </c>
      <c r="L642" s="51" t="s">
        <v>10857</v>
      </c>
      <c r="M642" s="51">
        <v>1</v>
      </c>
      <c r="N642" s="51">
        <v>1</v>
      </c>
    </row>
    <row r="643" spans="1:14" x14ac:dyDescent="0.3">
      <c r="A643" s="48" t="s">
        <v>2789</v>
      </c>
      <c r="B643" s="49" t="s">
        <v>182</v>
      </c>
      <c r="C643" s="49" t="s">
        <v>4875</v>
      </c>
      <c r="D643" s="49" t="s">
        <v>1115</v>
      </c>
      <c r="E643" s="49" t="s">
        <v>7229</v>
      </c>
      <c r="F643" s="49" t="s">
        <v>4876</v>
      </c>
      <c r="G643" s="49" t="s">
        <v>1115</v>
      </c>
      <c r="H643" s="49" t="s">
        <v>4874</v>
      </c>
      <c r="I643" s="49" t="s">
        <v>9030</v>
      </c>
      <c r="J643" s="49" t="s">
        <v>2153</v>
      </c>
      <c r="K643" s="49" t="s">
        <v>10858</v>
      </c>
      <c r="L643" s="49" t="s">
        <v>10859</v>
      </c>
      <c r="M643" s="49">
        <v>1</v>
      </c>
      <c r="N643" s="49">
        <v>1</v>
      </c>
    </row>
    <row r="644" spans="1:14" x14ac:dyDescent="0.3">
      <c r="A644" s="50" t="s">
        <v>2789</v>
      </c>
      <c r="B644" s="51" t="s">
        <v>182</v>
      </c>
      <c r="C644" s="51" t="s">
        <v>2151</v>
      </c>
      <c r="D644" s="51" t="s">
        <v>297</v>
      </c>
      <c r="E644" s="51" t="s">
        <v>7229</v>
      </c>
      <c r="F644" s="51" t="s">
        <v>2152</v>
      </c>
      <c r="G644" s="51" t="s">
        <v>297</v>
      </c>
      <c r="H644" s="51" t="s">
        <v>2150</v>
      </c>
      <c r="I644" s="51" t="s">
        <v>9015</v>
      </c>
      <c r="J644" s="51" t="s">
        <v>2153</v>
      </c>
      <c r="K644" s="51" t="s">
        <v>10860</v>
      </c>
      <c r="L644" s="51" t="s">
        <v>10861</v>
      </c>
      <c r="M644" s="51">
        <v>1</v>
      </c>
      <c r="N644" s="51">
        <v>1</v>
      </c>
    </row>
    <row r="645" spans="1:14" x14ac:dyDescent="0.3">
      <c r="A645" s="48" t="s">
        <v>2789</v>
      </c>
      <c r="B645" s="49" t="s">
        <v>182</v>
      </c>
      <c r="C645" s="49" t="s">
        <v>3015</v>
      </c>
      <c r="D645" s="49" t="s">
        <v>549</v>
      </c>
      <c r="E645" s="49" t="s">
        <v>7229</v>
      </c>
      <c r="F645" s="49" t="s">
        <v>3016</v>
      </c>
      <c r="G645" s="49" t="s">
        <v>549</v>
      </c>
      <c r="H645" s="49" t="s">
        <v>3014</v>
      </c>
      <c r="I645" s="49" t="s">
        <v>9021</v>
      </c>
      <c r="J645" s="49" t="s">
        <v>3017</v>
      </c>
      <c r="K645" s="49" t="s">
        <v>10862</v>
      </c>
      <c r="L645" s="49" t="s">
        <v>10863</v>
      </c>
      <c r="M645" s="49">
        <v>1</v>
      </c>
      <c r="N645" s="49">
        <v>1</v>
      </c>
    </row>
    <row r="646" spans="1:14" x14ac:dyDescent="0.3">
      <c r="A646" s="50" t="s">
        <v>2789</v>
      </c>
      <c r="B646" s="51" t="s">
        <v>182</v>
      </c>
      <c r="C646" s="51" t="s">
        <v>6535</v>
      </c>
      <c r="D646" s="51" t="s">
        <v>1622</v>
      </c>
      <c r="E646" s="51" t="s">
        <v>7229</v>
      </c>
      <c r="F646" s="51" t="s">
        <v>6536</v>
      </c>
      <c r="G646" s="51" t="s">
        <v>1622</v>
      </c>
      <c r="H646" s="51" t="s">
        <v>6534</v>
      </c>
      <c r="I646" s="51" t="s">
        <v>9040</v>
      </c>
      <c r="J646" s="51" t="s">
        <v>2153</v>
      </c>
      <c r="K646" s="51" t="s">
        <v>10864</v>
      </c>
      <c r="L646" s="51" t="s">
        <v>10865</v>
      </c>
      <c r="M646" s="51">
        <v>1</v>
      </c>
      <c r="N646" s="51">
        <v>1</v>
      </c>
    </row>
    <row r="647" spans="1:14" x14ac:dyDescent="0.3">
      <c r="A647" s="48" t="s">
        <v>2789</v>
      </c>
      <c r="B647" s="49" t="s">
        <v>182</v>
      </c>
      <c r="C647" s="49" t="s">
        <v>4523</v>
      </c>
      <c r="D647" s="49" t="s">
        <v>1007</v>
      </c>
      <c r="E647" s="49" t="s">
        <v>7229</v>
      </c>
      <c r="F647" s="49" t="s">
        <v>4524</v>
      </c>
      <c r="G647" s="49" t="s">
        <v>1007</v>
      </c>
      <c r="H647" s="49" t="s">
        <v>4522</v>
      </c>
      <c r="I647" s="49" t="s">
        <v>9028</v>
      </c>
      <c r="J647" s="49" t="s">
        <v>2153</v>
      </c>
      <c r="K647" s="49" t="s">
        <v>10866</v>
      </c>
      <c r="L647" s="49" t="s">
        <v>10867</v>
      </c>
      <c r="M647" s="49">
        <v>1</v>
      </c>
      <c r="N647" s="49">
        <v>1</v>
      </c>
    </row>
    <row r="648" spans="1:14" x14ac:dyDescent="0.3">
      <c r="A648" s="50" t="s">
        <v>2789</v>
      </c>
      <c r="B648" s="51" t="s">
        <v>182</v>
      </c>
      <c r="C648" s="51" t="s">
        <v>3389</v>
      </c>
      <c r="D648" s="51" t="s">
        <v>660</v>
      </c>
      <c r="E648" s="51" t="s">
        <v>7229</v>
      </c>
      <c r="F648" s="51" t="s">
        <v>3390</v>
      </c>
      <c r="G648" s="51" t="s">
        <v>660</v>
      </c>
      <c r="H648" s="51" t="s">
        <v>3388</v>
      </c>
      <c r="I648" s="51" t="s">
        <v>9023</v>
      </c>
      <c r="J648" s="51" t="s">
        <v>3017</v>
      </c>
      <c r="K648" s="51" t="s">
        <v>10868</v>
      </c>
      <c r="L648" s="51" t="s">
        <v>10869</v>
      </c>
      <c r="M648" s="51">
        <v>1</v>
      </c>
      <c r="N648" s="51">
        <v>1</v>
      </c>
    </row>
    <row r="649" spans="1:14" x14ac:dyDescent="0.3">
      <c r="A649" s="48" t="s">
        <v>2789</v>
      </c>
      <c r="B649" s="49" t="s">
        <v>182</v>
      </c>
      <c r="C649" s="49" t="s">
        <v>4610</v>
      </c>
      <c r="D649" s="49" t="s">
        <v>1037</v>
      </c>
      <c r="E649" s="49" t="s">
        <v>7229</v>
      </c>
      <c r="F649" s="49" t="s">
        <v>4611</v>
      </c>
      <c r="G649" s="49" t="s">
        <v>1037</v>
      </c>
      <c r="H649" s="49" t="s">
        <v>4609</v>
      </c>
      <c r="I649" s="49" t="s">
        <v>9029</v>
      </c>
      <c r="J649" s="49" t="s">
        <v>3017</v>
      </c>
      <c r="K649" s="49" t="s">
        <v>10870</v>
      </c>
      <c r="L649" s="49" t="s">
        <v>10871</v>
      </c>
      <c r="M649" s="49">
        <v>1</v>
      </c>
      <c r="N649" s="49">
        <v>1</v>
      </c>
    </row>
    <row r="650" spans="1:14" x14ac:dyDescent="0.3">
      <c r="A650" s="50" t="s">
        <v>2789</v>
      </c>
      <c r="B650" s="51" t="s">
        <v>182</v>
      </c>
      <c r="C650" s="51" t="s">
        <v>2049</v>
      </c>
      <c r="D650" s="51" t="s">
        <v>269</v>
      </c>
      <c r="E650" s="51" t="s">
        <v>7229</v>
      </c>
      <c r="F650" s="51" t="s">
        <v>2050</v>
      </c>
      <c r="G650" s="51" t="s">
        <v>269</v>
      </c>
      <c r="H650" s="51" t="s">
        <v>2048</v>
      </c>
      <c r="I650" s="51" t="s">
        <v>9014</v>
      </c>
      <c r="J650" s="51" t="s">
        <v>2051</v>
      </c>
      <c r="K650" s="51" t="s">
        <v>10872</v>
      </c>
      <c r="L650" s="51" t="s">
        <v>10873</v>
      </c>
      <c r="M650" s="51">
        <v>1</v>
      </c>
      <c r="N650" s="51">
        <v>1</v>
      </c>
    </row>
    <row r="651" spans="1:14" x14ac:dyDescent="0.3">
      <c r="A651" s="48" t="s">
        <v>2789</v>
      </c>
      <c r="B651" s="49" t="s">
        <v>182</v>
      </c>
      <c r="C651" s="49" t="s">
        <v>2881</v>
      </c>
      <c r="D651" s="49" t="s">
        <v>510</v>
      </c>
      <c r="E651" s="49" t="s">
        <v>7229</v>
      </c>
      <c r="F651" s="49" t="s">
        <v>2882</v>
      </c>
      <c r="G651" s="49" t="s">
        <v>510</v>
      </c>
      <c r="H651" s="49" t="s">
        <v>2880</v>
      </c>
      <c r="I651" s="49" t="s">
        <v>9020</v>
      </c>
      <c r="J651" s="49" t="s">
        <v>2153</v>
      </c>
      <c r="K651" s="49" t="s">
        <v>10874</v>
      </c>
      <c r="L651" s="49" t="s">
        <v>10875</v>
      </c>
      <c r="M651" s="49">
        <v>1</v>
      </c>
      <c r="N651" s="49">
        <v>1</v>
      </c>
    </row>
    <row r="652" spans="1:14" x14ac:dyDescent="0.3">
      <c r="A652" s="50" t="s">
        <v>2789</v>
      </c>
      <c r="B652" s="51" t="s">
        <v>182</v>
      </c>
      <c r="C652" s="51" t="s">
        <v>3578</v>
      </c>
      <c r="D652" s="51" t="s">
        <v>718</v>
      </c>
      <c r="E652" s="51" t="s">
        <v>7229</v>
      </c>
      <c r="F652" s="51" t="s">
        <v>3579</v>
      </c>
      <c r="G652" s="51" t="s">
        <v>718</v>
      </c>
      <c r="H652" s="51" t="s">
        <v>3577</v>
      </c>
      <c r="I652" s="51" t="s">
        <v>9024</v>
      </c>
      <c r="J652" s="51" t="s">
        <v>2153</v>
      </c>
      <c r="K652" s="51" t="s">
        <v>10876</v>
      </c>
      <c r="L652" s="51" t="s">
        <v>10877</v>
      </c>
      <c r="M652" s="51">
        <v>1</v>
      </c>
      <c r="N652" s="51">
        <v>1</v>
      </c>
    </row>
    <row r="653" spans="1:14" x14ac:dyDescent="0.3">
      <c r="A653" s="48" t="s">
        <v>9385</v>
      </c>
      <c r="B653" s="49" t="s">
        <v>213</v>
      </c>
      <c r="C653" s="49" t="s">
        <v>1832</v>
      </c>
      <c r="D653" s="49" t="s">
        <v>186</v>
      </c>
      <c r="E653" s="49" t="s">
        <v>7229</v>
      </c>
      <c r="F653" s="49" t="s">
        <v>1833</v>
      </c>
      <c r="G653" s="49" t="s">
        <v>186</v>
      </c>
      <c r="H653" s="49" t="s">
        <v>1831</v>
      </c>
      <c r="I653" s="49" t="s">
        <v>9386</v>
      </c>
      <c r="J653" s="49" t="s">
        <v>1834</v>
      </c>
      <c r="K653" s="49" t="s">
        <v>10878</v>
      </c>
      <c r="L653" s="49" t="s">
        <v>10879</v>
      </c>
      <c r="M653" s="49">
        <v>1</v>
      </c>
      <c r="N653" s="49">
        <v>1</v>
      </c>
    </row>
    <row r="654" spans="1:14" x14ac:dyDescent="0.3">
      <c r="A654" s="50" t="s">
        <v>2789</v>
      </c>
      <c r="B654" s="51" t="s">
        <v>182</v>
      </c>
      <c r="C654" s="51" t="s">
        <v>9033</v>
      </c>
      <c r="D654" s="51" t="s">
        <v>7016</v>
      </c>
      <c r="E654" s="51" t="s">
        <v>7227</v>
      </c>
      <c r="F654" s="51" t="s">
        <v>6839</v>
      </c>
      <c r="G654" s="51" t="s">
        <v>7016</v>
      </c>
      <c r="H654" s="51" t="s">
        <v>6840</v>
      </c>
      <c r="I654" s="51" t="s">
        <v>9034</v>
      </c>
      <c r="J654" s="51" t="s">
        <v>2153</v>
      </c>
      <c r="K654" s="51" t="s">
        <v>10880</v>
      </c>
      <c r="L654" s="51" t="s">
        <v>10881</v>
      </c>
      <c r="M654" s="51">
        <v>1</v>
      </c>
      <c r="N654" s="51">
        <v>1</v>
      </c>
    </row>
    <row r="655" spans="1:14" x14ac:dyDescent="0.3">
      <c r="A655" s="48" t="s">
        <v>2789</v>
      </c>
      <c r="B655" s="49" t="s">
        <v>182</v>
      </c>
      <c r="C655" s="49" t="s">
        <v>2496</v>
      </c>
      <c r="D655" s="49" t="s">
        <v>9016</v>
      </c>
      <c r="E655" s="49" t="s">
        <v>7229</v>
      </c>
      <c r="F655" s="49" t="s">
        <v>2497</v>
      </c>
      <c r="G655" s="49" t="s">
        <v>398</v>
      </c>
      <c r="H655" s="49" t="s">
        <v>2495</v>
      </c>
      <c r="I655" s="49" t="s">
        <v>9017</v>
      </c>
      <c r="J655" s="49" t="s">
        <v>3017</v>
      </c>
      <c r="K655" s="49" t="s">
        <v>10882</v>
      </c>
      <c r="L655" s="49" t="s">
        <v>10883</v>
      </c>
      <c r="M655" s="49">
        <v>1</v>
      </c>
      <c r="N655" s="49">
        <v>1</v>
      </c>
    </row>
    <row r="656" spans="1:14" x14ac:dyDescent="0.3">
      <c r="A656" s="50" t="s">
        <v>9334</v>
      </c>
      <c r="B656" s="51" t="s">
        <v>207</v>
      </c>
      <c r="C656" s="51" t="s">
        <v>3426</v>
      </c>
      <c r="D656" s="51" t="s">
        <v>672</v>
      </c>
      <c r="E656" s="51" t="s">
        <v>7229</v>
      </c>
      <c r="F656" s="51" t="s">
        <v>3427</v>
      </c>
      <c r="G656" s="51" t="s">
        <v>672</v>
      </c>
      <c r="H656" s="51" t="s">
        <v>3425</v>
      </c>
      <c r="I656" s="51" t="s">
        <v>9336</v>
      </c>
      <c r="J656" s="51" t="s">
        <v>3428</v>
      </c>
      <c r="K656" s="51" t="s">
        <v>10884</v>
      </c>
      <c r="L656" s="51" t="s">
        <v>10885</v>
      </c>
      <c r="M656" s="51">
        <v>1</v>
      </c>
      <c r="N656" s="51">
        <v>1</v>
      </c>
    </row>
    <row r="657" spans="1:14" x14ac:dyDescent="0.3">
      <c r="A657" s="48" t="s">
        <v>8136</v>
      </c>
      <c r="B657" s="49" t="s">
        <v>3</v>
      </c>
      <c r="C657" s="49" t="s">
        <v>2705</v>
      </c>
      <c r="D657" s="49" t="s">
        <v>8196</v>
      </c>
      <c r="E657" s="49" t="s">
        <v>7229</v>
      </c>
      <c r="F657" s="49" t="s">
        <v>2706</v>
      </c>
      <c r="G657" s="49" t="s">
        <v>457</v>
      </c>
      <c r="H657" s="49" t="s">
        <v>2704</v>
      </c>
      <c r="I657" s="49" t="s">
        <v>8197</v>
      </c>
      <c r="J657" s="49" t="s">
        <v>1635</v>
      </c>
      <c r="K657" s="49" t="s">
        <v>10886</v>
      </c>
      <c r="L657" s="49" t="s">
        <v>10887</v>
      </c>
      <c r="M657" s="49">
        <v>1</v>
      </c>
      <c r="N657" s="49">
        <v>1</v>
      </c>
    </row>
    <row r="658" spans="1:14" x14ac:dyDescent="0.3">
      <c r="A658" s="50" t="s">
        <v>3112</v>
      </c>
      <c r="B658" s="51" t="s">
        <v>134</v>
      </c>
      <c r="C658" s="51" t="s">
        <v>4452</v>
      </c>
      <c r="D658" s="51" t="s">
        <v>984</v>
      </c>
      <c r="E658" s="51" t="s">
        <v>7229</v>
      </c>
      <c r="F658" s="51" t="s">
        <v>4453</v>
      </c>
      <c r="G658" s="51" t="s">
        <v>984</v>
      </c>
      <c r="H658" s="51" t="s">
        <v>4451</v>
      </c>
      <c r="I658" s="51" t="s">
        <v>8503</v>
      </c>
      <c r="J658" s="51" t="s">
        <v>1992</v>
      </c>
      <c r="K658" s="51" t="s">
        <v>10888</v>
      </c>
      <c r="L658" s="51" t="s">
        <v>10889</v>
      </c>
      <c r="M658" s="51">
        <v>1</v>
      </c>
      <c r="N658" s="51">
        <v>1</v>
      </c>
    </row>
    <row r="659" spans="1:14" x14ac:dyDescent="0.3">
      <c r="A659" s="48" t="s">
        <v>9181</v>
      </c>
      <c r="B659" s="49" t="s">
        <v>197</v>
      </c>
      <c r="C659" s="49" t="s">
        <v>4707</v>
      </c>
      <c r="D659" s="49" t="s">
        <v>1066</v>
      </c>
      <c r="E659" s="49" t="s">
        <v>7229</v>
      </c>
      <c r="F659" s="49" t="s">
        <v>4708</v>
      </c>
      <c r="G659" s="49" t="s">
        <v>1066</v>
      </c>
      <c r="H659" s="49" t="s">
        <v>4706</v>
      </c>
      <c r="I659" s="49" t="s">
        <v>9231</v>
      </c>
      <c r="J659" s="49" t="s">
        <v>1639</v>
      </c>
      <c r="K659" s="49" t="s">
        <v>10890</v>
      </c>
      <c r="L659" s="49" t="s">
        <v>10891</v>
      </c>
      <c r="M659" s="49">
        <v>1</v>
      </c>
      <c r="N659" s="49">
        <v>1</v>
      </c>
    </row>
    <row r="660" spans="1:14" x14ac:dyDescent="0.3">
      <c r="A660" s="50" t="s">
        <v>2039</v>
      </c>
      <c r="B660" s="51" t="s">
        <v>131</v>
      </c>
      <c r="C660" s="51" t="s">
        <v>3738</v>
      </c>
      <c r="D660" s="51" t="s">
        <v>767</v>
      </c>
      <c r="E660" s="51" t="s">
        <v>7229</v>
      </c>
      <c r="F660" s="51" t="s">
        <v>3739</v>
      </c>
      <c r="G660" s="51" t="s">
        <v>767</v>
      </c>
      <c r="H660" s="51" t="s">
        <v>3737</v>
      </c>
      <c r="I660" s="51" t="s">
        <v>8454</v>
      </c>
      <c r="J660" s="51" t="s">
        <v>1774</v>
      </c>
      <c r="K660" s="51" t="s">
        <v>10892</v>
      </c>
      <c r="L660" s="51" t="s">
        <v>10893</v>
      </c>
      <c r="M660" s="51">
        <v>1</v>
      </c>
      <c r="N660" s="51">
        <v>1</v>
      </c>
    </row>
    <row r="661" spans="1:14" x14ac:dyDescent="0.3">
      <c r="A661" s="48" t="s">
        <v>7355</v>
      </c>
      <c r="B661" s="49" t="s">
        <v>112</v>
      </c>
      <c r="C661" s="49" t="s">
        <v>6005</v>
      </c>
      <c r="D661" s="49" t="s">
        <v>1462</v>
      </c>
      <c r="E661" s="49" t="s">
        <v>7229</v>
      </c>
      <c r="F661" s="49" t="s">
        <v>6006</v>
      </c>
      <c r="G661" s="49" t="s">
        <v>1462</v>
      </c>
      <c r="H661" s="49" t="s">
        <v>6004</v>
      </c>
      <c r="I661" s="49" t="s">
        <v>7523</v>
      </c>
      <c r="J661" s="49" t="s">
        <v>1639</v>
      </c>
      <c r="K661" s="49" t="s">
        <v>10894</v>
      </c>
      <c r="L661" s="49" t="s">
        <v>10895</v>
      </c>
      <c r="M661" s="49">
        <v>1</v>
      </c>
      <c r="N661" s="49">
        <v>1</v>
      </c>
    </row>
    <row r="662" spans="1:14" x14ac:dyDescent="0.3">
      <c r="A662" s="50" t="s">
        <v>9109</v>
      </c>
      <c r="B662" s="51" t="s">
        <v>191</v>
      </c>
      <c r="C662" s="51" t="s">
        <v>4972</v>
      </c>
      <c r="D662" s="51" t="s">
        <v>1147</v>
      </c>
      <c r="E662" s="51" t="s">
        <v>7229</v>
      </c>
      <c r="F662" s="51" t="s">
        <v>4973</v>
      </c>
      <c r="G662" s="51" t="s">
        <v>1147</v>
      </c>
      <c r="H662" s="51" t="s">
        <v>4971</v>
      </c>
      <c r="I662" s="51" t="s">
        <v>9121</v>
      </c>
      <c r="J662" s="51" t="s">
        <v>1705</v>
      </c>
      <c r="K662" s="51" t="s">
        <v>10896</v>
      </c>
      <c r="L662" s="51" t="s">
        <v>10897</v>
      </c>
      <c r="M662" s="51">
        <v>1</v>
      </c>
      <c r="N662" s="51">
        <v>1</v>
      </c>
    </row>
    <row r="663" spans="1:14" x14ac:dyDescent="0.3">
      <c r="A663" s="48" t="s">
        <v>7989</v>
      </c>
      <c r="B663" s="49" t="s">
        <v>126</v>
      </c>
      <c r="C663" s="49" t="s">
        <v>2657</v>
      </c>
      <c r="D663" s="49" t="s">
        <v>442</v>
      </c>
      <c r="E663" s="49" t="s">
        <v>7229</v>
      </c>
      <c r="F663" s="49" t="s">
        <v>2658</v>
      </c>
      <c r="G663" s="49" t="s">
        <v>442</v>
      </c>
      <c r="H663" s="49" t="s">
        <v>2656</v>
      </c>
      <c r="I663" s="49" t="s">
        <v>8020</v>
      </c>
      <c r="J663" s="49" t="s">
        <v>1635</v>
      </c>
      <c r="K663" s="49" t="s">
        <v>10898</v>
      </c>
      <c r="L663" s="49" t="s">
        <v>10899</v>
      </c>
      <c r="M663" s="49">
        <v>1</v>
      </c>
      <c r="N663" s="49">
        <v>1</v>
      </c>
    </row>
    <row r="664" spans="1:14" x14ac:dyDescent="0.3">
      <c r="A664" s="50" t="s">
        <v>8136</v>
      </c>
      <c r="B664" s="51" t="s">
        <v>3</v>
      </c>
      <c r="C664" s="51" t="s">
        <v>1693</v>
      </c>
      <c r="D664" s="51" t="s">
        <v>105</v>
      </c>
      <c r="E664" s="51" t="s">
        <v>7229</v>
      </c>
      <c r="F664" s="51" t="s">
        <v>1694</v>
      </c>
      <c r="G664" s="51" t="s">
        <v>105</v>
      </c>
      <c r="H664" s="51" t="s">
        <v>1692</v>
      </c>
      <c r="I664" s="51" t="s">
        <v>8143</v>
      </c>
      <c r="J664" s="51" t="s">
        <v>1635</v>
      </c>
      <c r="K664" s="51" t="s">
        <v>10900</v>
      </c>
      <c r="L664" s="51" t="s">
        <v>10901</v>
      </c>
      <c r="M664" s="51">
        <v>1</v>
      </c>
      <c r="N664" s="51">
        <v>1</v>
      </c>
    </row>
    <row r="665" spans="1:14" x14ac:dyDescent="0.3">
      <c r="A665" s="48" t="s">
        <v>8136</v>
      </c>
      <c r="B665" s="49" t="s">
        <v>3</v>
      </c>
      <c r="C665" s="49" t="s">
        <v>1687</v>
      </c>
      <c r="D665" s="49" t="s">
        <v>101</v>
      </c>
      <c r="E665" s="49" t="s">
        <v>7229</v>
      </c>
      <c r="F665" s="49" t="s">
        <v>1688</v>
      </c>
      <c r="G665" s="49" t="s">
        <v>101</v>
      </c>
      <c r="H665" s="49" t="s">
        <v>1686</v>
      </c>
      <c r="I665" s="49" t="s">
        <v>8142</v>
      </c>
      <c r="J665" s="49" t="s">
        <v>1635</v>
      </c>
      <c r="K665" s="49" t="s">
        <v>10902</v>
      </c>
      <c r="L665" s="49" t="s">
        <v>10903</v>
      </c>
      <c r="M665" s="49">
        <v>1</v>
      </c>
      <c r="N665" s="49">
        <v>1</v>
      </c>
    </row>
    <row r="666" spans="1:14" x14ac:dyDescent="0.3">
      <c r="A666" s="50" t="s">
        <v>8474</v>
      </c>
      <c r="B666" s="51" t="s">
        <v>132</v>
      </c>
      <c r="C666" s="51" t="s">
        <v>5717</v>
      </c>
      <c r="D666" s="51" t="s">
        <v>8481</v>
      </c>
      <c r="E666" s="51" t="s">
        <v>7229</v>
      </c>
      <c r="F666" s="51" t="s">
        <v>5718</v>
      </c>
      <c r="G666" s="51" t="s">
        <v>1375</v>
      </c>
      <c r="H666" s="51" t="s">
        <v>5716</v>
      </c>
      <c r="I666" s="51" t="s">
        <v>8482</v>
      </c>
      <c r="J666" s="51" t="s">
        <v>2153</v>
      </c>
      <c r="K666" s="51" t="s">
        <v>10904</v>
      </c>
      <c r="L666" s="51" t="s">
        <v>10905</v>
      </c>
      <c r="M666" s="51">
        <v>1</v>
      </c>
      <c r="N666" s="51">
        <v>1</v>
      </c>
    </row>
    <row r="667" spans="1:14" x14ac:dyDescent="0.3">
      <c r="A667" s="48" t="s">
        <v>8474</v>
      </c>
      <c r="B667" s="49" t="s">
        <v>132</v>
      </c>
      <c r="C667" s="49" t="s">
        <v>5776</v>
      </c>
      <c r="D667" s="49" t="s">
        <v>1395</v>
      </c>
      <c r="E667" s="49" t="s">
        <v>7229</v>
      </c>
      <c r="F667" s="49" t="s">
        <v>5777</v>
      </c>
      <c r="G667" s="49" t="s">
        <v>1395</v>
      </c>
      <c r="H667" s="49" t="s">
        <v>5775</v>
      </c>
      <c r="I667" s="49" t="s">
        <v>8483</v>
      </c>
      <c r="J667" s="49" t="s">
        <v>2153</v>
      </c>
      <c r="K667" s="49" t="s">
        <v>10906</v>
      </c>
      <c r="L667" s="49" t="s">
        <v>10907</v>
      </c>
      <c r="M667" s="49">
        <v>1</v>
      </c>
      <c r="N667" s="49">
        <v>1</v>
      </c>
    </row>
    <row r="668" spans="1:14" x14ac:dyDescent="0.3">
      <c r="A668" s="50" t="s">
        <v>8474</v>
      </c>
      <c r="B668" s="51" t="s">
        <v>132</v>
      </c>
      <c r="C668" s="51" t="s">
        <v>5975</v>
      </c>
      <c r="D668" s="51" t="s">
        <v>8488</v>
      </c>
      <c r="E668" s="51" t="s">
        <v>7229</v>
      </c>
      <c r="F668" s="51" t="s">
        <v>5976</v>
      </c>
      <c r="G668" s="51" t="s">
        <v>1456</v>
      </c>
      <c r="H668" s="51" t="s">
        <v>5974</v>
      </c>
      <c r="I668" s="51" t="s">
        <v>8489</v>
      </c>
      <c r="J668" s="51" t="s">
        <v>2153</v>
      </c>
      <c r="K668" s="51" t="s">
        <v>10908</v>
      </c>
      <c r="L668" s="51" t="s">
        <v>10909</v>
      </c>
      <c r="M668" s="51">
        <v>1</v>
      </c>
      <c r="N668" s="51">
        <v>1</v>
      </c>
    </row>
    <row r="669" spans="1:14" x14ac:dyDescent="0.3">
      <c r="A669" s="48" t="s">
        <v>8136</v>
      </c>
      <c r="B669" s="49" t="s">
        <v>3</v>
      </c>
      <c r="C669" s="49" t="s">
        <v>3468</v>
      </c>
      <c r="D669" s="49" t="s">
        <v>685</v>
      </c>
      <c r="E669" s="49" t="s">
        <v>7229</v>
      </c>
      <c r="F669" s="49" t="s">
        <v>3469</v>
      </c>
      <c r="G669" s="49" t="s">
        <v>685</v>
      </c>
      <c r="H669" s="49" t="s">
        <v>3467</v>
      </c>
      <c r="I669" s="49" t="s">
        <v>10910</v>
      </c>
      <c r="J669" s="49" t="s">
        <v>1635</v>
      </c>
      <c r="K669" s="49" t="s">
        <v>10911</v>
      </c>
      <c r="L669" s="49" t="s">
        <v>10912</v>
      </c>
      <c r="M669" s="49">
        <v>1</v>
      </c>
      <c r="N669" s="49">
        <v>1</v>
      </c>
    </row>
    <row r="670" spans="1:14" x14ac:dyDescent="0.3">
      <c r="A670" s="50" t="s">
        <v>7527</v>
      </c>
      <c r="B670" s="51" t="s">
        <v>114</v>
      </c>
      <c r="C670" s="51" t="s">
        <v>2721</v>
      </c>
      <c r="D670" s="51" t="s">
        <v>462</v>
      </c>
      <c r="E670" s="51" t="s">
        <v>7229</v>
      </c>
      <c r="F670" s="51" t="s">
        <v>2722</v>
      </c>
      <c r="G670" s="51" t="s">
        <v>462</v>
      </c>
      <c r="H670" s="51" t="s">
        <v>2720</v>
      </c>
      <c r="I670" s="51" t="s">
        <v>7629</v>
      </c>
      <c r="J670" s="51" t="s">
        <v>1643</v>
      </c>
      <c r="K670" s="51" t="s">
        <v>10913</v>
      </c>
      <c r="L670" s="51" t="s">
        <v>10914</v>
      </c>
      <c r="M670" s="51">
        <v>1</v>
      </c>
      <c r="N670" s="51">
        <v>1</v>
      </c>
    </row>
    <row r="671" spans="1:14" x14ac:dyDescent="0.3">
      <c r="A671" s="48" t="s">
        <v>7527</v>
      </c>
      <c r="B671" s="49" t="s">
        <v>114</v>
      </c>
      <c r="C671" s="49" t="s">
        <v>5332</v>
      </c>
      <c r="D671" s="49" t="s">
        <v>1257</v>
      </c>
      <c r="E671" s="49" t="s">
        <v>7229</v>
      </c>
      <c r="F671" s="49" t="s">
        <v>5333</v>
      </c>
      <c r="G671" s="49" t="s">
        <v>1257</v>
      </c>
      <c r="H671" s="49" t="s">
        <v>5331</v>
      </c>
      <c r="I671" s="49" t="s">
        <v>7817</v>
      </c>
      <c r="J671" s="49" t="s">
        <v>1643</v>
      </c>
      <c r="K671" s="49" t="s">
        <v>10915</v>
      </c>
      <c r="L671" s="49" t="s">
        <v>10916</v>
      </c>
      <c r="M671" s="49">
        <v>1</v>
      </c>
      <c r="N671" s="49">
        <v>1</v>
      </c>
    </row>
    <row r="672" spans="1:14" x14ac:dyDescent="0.3">
      <c r="A672" s="50" t="s">
        <v>7527</v>
      </c>
      <c r="B672" s="51" t="s">
        <v>114</v>
      </c>
      <c r="C672" s="51" t="s">
        <v>4713</v>
      </c>
      <c r="D672" s="51" t="s">
        <v>1068</v>
      </c>
      <c r="E672" s="51" t="s">
        <v>7229</v>
      </c>
      <c r="F672" s="51" t="s">
        <v>4714</v>
      </c>
      <c r="G672" s="51" t="s">
        <v>1068</v>
      </c>
      <c r="H672" s="51" t="s">
        <v>4712</v>
      </c>
      <c r="I672" s="51" t="s">
        <v>7762</v>
      </c>
      <c r="J672" s="51" t="s">
        <v>1643</v>
      </c>
      <c r="K672" s="51" t="s">
        <v>10917</v>
      </c>
      <c r="L672" s="51" t="s">
        <v>10918</v>
      </c>
      <c r="M672" s="51">
        <v>1</v>
      </c>
      <c r="N672" s="51">
        <v>1</v>
      </c>
    </row>
    <row r="673" spans="1:14" x14ac:dyDescent="0.3">
      <c r="A673" s="48" t="s">
        <v>9082</v>
      </c>
      <c r="B673" s="49" t="s">
        <v>187</v>
      </c>
      <c r="C673" s="49" t="s">
        <v>1892</v>
      </c>
      <c r="D673" s="49" t="s">
        <v>221</v>
      </c>
      <c r="E673" s="49" t="s">
        <v>7229</v>
      </c>
      <c r="F673" s="49" t="s">
        <v>1893</v>
      </c>
      <c r="G673" s="49" t="s">
        <v>221</v>
      </c>
      <c r="H673" s="49" t="s">
        <v>1891</v>
      </c>
      <c r="I673" s="49" t="s">
        <v>9083</v>
      </c>
      <c r="J673" s="49" t="s">
        <v>1894</v>
      </c>
      <c r="K673" s="49" t="s">
        <v>10919</v>
      </c>
      <c r="L673" s="49" t="s">
        <v>10920</v>
      </c>
      <c r="M673" s="49">
        <v>1</v>
      </c>
      <c r="N673" s="49">
        <v>1</v>
      </c>
    </row>
    <row r="674" spans="1:14" x14ac:dyDescent="0.3">
      <c r="A674" s="50" t="s">
        <v>9082</v>
      </c>
      <c r="B674" s="51" t="s">
        <v>187</v>
      </c>
      <c r="C674" s="51" t="s">
        <v>1896</v>
      </c>
      <c r="D674" s="51" t="s">
        <v>222</v>
      </c>
      <c r="E674" s="51" t="s">
        <v>7229</v>
      </c>
      <c r="F674" s="51" t="s">
        <v>1897</v>
      </c>
      <c r="G674" s="51" t="s">
        <v>222</v>
      </c>
      <c r="H674" s="51" t="s">
        <v>1895</v>
      </c>
      <c r="I674" s="51" t="s">
        <v>9084</v>
      </c>
      <c r="J674" s="51" t="s">
        <v>1894</v>
      </c>
      <c r="K674" s="51" t="s">
        <v>10921</v>
      </c>
      <c r="L674" s="51" t="s">
        <v>10922</v>
      </c>
      <c r="M674" s="51">
        <v>1</v>
      </c>
      <c r="N674" s="51">
        <v>1</v>
      </c>
    </row>
    <row r="675" spans="1:14" x14ac:dyDescent="0.3">
      <c r="A675" s="48" t="s">
        <v>9082</v>
      </c>
      <c r="B675" s="49" t="s">
        <v>187</v>
      </c>
      <c r="C675" s="49" t="s">
        <v>2788</v>
      </c>
      <c r="D675" s="49" t="s">
        <v>483</v>
      </c>
      <c r="E675" s="49" t="s">
        <v>7229</v>
      </c>
      <c r="F675" s="49" t="s">
        <v>2789</v>
      </c>
      <c r="G675" s="49" t="s">
        <v>483</v>
      </c>
      <c r="H675" s="49" t="s">
        <v>2787</v>
      </c>
      <c r="I675" s="49" t="s">
        <v>9089</v>
      </c>
      <c r="J675" s="49" t="s">
        <v>2182</v>
      </c>
      <c r="K675" s="49" t="s">
        <v>10923</v>
      </c>
      <c r="L675" s="49" t="s">
        <v>10924</v>
      </c>
      <c r="M675" s="49">
        <v>1</v>
      </c>
      <c r="N675" s="49">
        <v>1</v>
      </c>
    </row>
    <row r="676" spans="1:14" x14ac:dyDescent="0.3">
      <c r="A676" s="50" t="s">
        <v>9082</v>
      </c>
      <c r="B676" s="51" t="s">
        <v>187</v>
      </c>
      <c r="C676" s="51" t="s">
        <v>3402</v>
      </c>
      <c r="D676" s="51" t="s">
        <v>664</v>
      </c>
      <c r="E676" s="51" t="s">
        <v>7229</v>
      </c>
      <c r="F676" s="51" t="s">
        <v>3403</v>
      </c>
      <c r="G676" s="51" t="s">
        <v>664</v>
      </c>
      <c r="H676" s="51" t="s">
        <v>3401</v>
      </c>
      <c r="I676" s="51" t="s">
        <v>9090</v>
      </c>
      <c r="J676" s="51" t="s">
        <v>3404</v>
      </c>
      <c r="K676" s="51" t="s">
        <v>10925</v>
      </c>
      <c r="L676" s="51" t="s">
        <v>10926</v>
      </c>
      <c r="M676" s="51">
        <v>1</v>
      </c>
      <c r="N676" s="51">
        <v>1</v>
      </c>
    </row>
    <row r="677" spans="1:14" x14ac:dyDescent="0.3">
      <c r="A677" s="48" t="s">
        <v>9082</v>
      </c>
      <c r="B677" s="49" t="s">
        <v>187</v>
      </c>
      <c r="C677" s="49" t="s">
        <v>4631</v>
      </c>
      <c r="D677" s="49" t="s">
        <v>1043</v>
      </c>
      <c r="E677" s="49" t="s">
        <v>7229</v>
      </c>
      <c r="F677" s="49" t="s">
        <v>4632</v>
      </c>
      <c r="G677" s="49" t="s">
        <v>1043</v>
      </c>
      <c r="H677" s="49" t="s">
        <v>4630</v>
      </c>
      <c r="I677" s="49" t="s">
        <v>9091</v>
      </c>
      <c r="J677" s="49" t="s">
        <v>4633</v>
      </c>
      <c r="K677" s="49" t="s">
        <v>10927</v>
      </c>
      <c r="L677" s="49" t="s">
        <v>10928</v>
      </c>
      <c r="M677" s="49">
        <v>1</v>
      </c>
      <c r="N677" s="49">
        <v>1</v>
      </c>
    </row>
    <row r="678" spans="1:14" x14ac:dyDescent="0.3">
      <c r="A678" s="50" t="s">
        <v>9082</v>
      </c>
      <c r="B678" s="51" t="s">
        <v>187</v>
      </c>
      <c r="C678" s="51" t="s">
        <v>9085</v>
      </c>
      <c r="D678" s="51" t="s">
        <v>9086</v>
      </c>
      <c r="E678" s="51" t="s">
        <v>7227</v>
      </c>
      <c r="F678" s="51" t="s">
        <v>6845</v>
      </c>
      <c r="G678" s="51" t="s">
        <v>6927</v>
      </c>
      <c r="H678" s="51" t="s">
        <v>6846</v>
      </c>
      <c r="I678" s="51" t="s">
        <v>9087</v>
      </c>
      <c r="J678" s="51" t="s">
        <v>1894</v>
      </c>
      <c r="K678" s="51" t="s">
        <v>10929</v>
      </c>
      <c r="L678" s="51" t="s">
        <v>10930</v>
      </c>
      <c r="M678" s="51">
        <v>1</v>
      </c>
      <c r="N678" s="51">
        <v>1</v>
      </c>
    </row>
    <row r="679" spans="1:14" x14ac:dyDescent="0.3">
      <c r="A679" s="48" t="s">
        <v>7355</v>
      </c>
      <c r="B679" s="49" t="s">
        <v>112</v>
      </c>
      <c r="C679" s="49" t="s">
        <v>5639</v>
      </c>
      <c r="D679" s="49" t="s">
        <v>1351</v>
      </c>
      <c r="E679" s="49" t="s">
        <v>7229</v>
      </c>
      <c r="F679" s="49" t="s">
        <v>5640</v>
      </c>
      <c r="G679" s="49" t="s">
        <v>1351</v>
      </c>
      <c r="H679" s="49" t="s">
        <v>5638</v>
      </c>
      <c r="I679" s="49" t="s">
        <v>7462</v>
      </c>
      <c r="J679" s="49" t="s">
        <v>1643</v>
      </c>
      <c r="K679" s="49" t="s">
        <v>10931</v>
      </c>
      <c r="L679" s="49" t="s">
        <v>10932</v>
      </c>
      <c r="M679" s="49">
        <v>1</v>
      </c>
      <c r="N679" s="49">
        <v>1</v>
      </c>
    </row>
    <row r="680" spans="1:14" x14ac:dyDescent="0.3">
      <c r="A680" s="50" t="s">
        <v>6900</v>
      </c>
      <c r="B680" s="51" t="s">
        <v>161</v>
      </c>
      <c r="C680" s="51" t="s">
        <v>8807</v>
      </c>
      <c r="D680" s="51" t="s">
        <v>1496</v>
      </c>
      <c r="E680" s="51" t="s">
        <v>10933</v>
      </c>
      <c r="F680" s="51" t="s">
        <v>6112</v>
      </c>
      <c r="G680" s="51" t="s">
        <v>1496</v>
      </c>
      <c r="H680" s="51" t="s">
        <v>6803</v>
      </c>
      <c r="I680" s="51" t="s">
        <v>8808</v>
      </c>
      <c r="J680" s="51" t="s">
        <v>2589</v>
      </c>
      <c r="K680" s="51" t="s">
        <v>10934</v>
      </c>
      <c r="L680" s="51" t="s">
        <v>10935</v>
      </c>
      <c r="M680" s="51">
        <v>1</v>
      </c>
      <c r="N680" s="51">
        <v>1</v>
      </c>
    </row>
    <row r="681" spans="1:14" x14ac:dyDescent="0.3">
      <c r="A681" s="48" t="s">
        <v>8822</v>
      </c>
      <c r="B681" s="49" t="s">
        <v>165</v>
      </c>
      <c r="C681" s="49" t="s">
        <v>2757</v>
      </c>
      <c r="D681" s="49" t="s">
        <v>473</v>
      </c>
      <c r="E681" s="49" t="s">
        <v>7229</v>
      </c>
      <c r="F681" s="49" t="s">
        <v>2758</v>
      </c>
      <c r="G681" s="49" t="s">
        <v>473</v>
      </c>
      <c r="H681" s="49" t="s">
        <v>2756</v>
      </c>
      <c r="I681" s="49" t="s">
        <v>8826</v>
      </c>
      <c r="J681" s="49" t="s">
        <v>2310</v>
      </c>
      <c r="K681" s="49" t="s">
        <v>10936</v>
      </c>
      <c r="L681" s="49" t="s">
        <v>10937</v>
      </c>
      <c r="M681" s="49">
        <v>1</v>
      </c>
      <c r="N681" s="49">
        <v>1</v>
      </c>
    </row>
    <row r="682" spans="1:14" x14ac:dyDescent="0.3">
      <c r="A682" s="50" t="s">
        <v>9082</v>
      </c>
      <c r="B682" s="51" t="s">
        <v>187</v>
      </c>
      <c r="C682" s="51" t="s">
        <v>6094</v>
      </c>
      <c r="D682" s="51" t="s">
        <v>1490</v>
      </c>
      <c r="E682" s="51" t="s">
        <v>7229</v>
      </c>
      <c r="F682" s="51" t="s">
        <v>6095</v>
      </c>
      <c r="G682" s="51" t="s">
        <v>1490</v>
      </c>
      <c r="H682" s="51" t="s">
        <v>6093</v>
      </c>
      <c r="I682" s="51" t="s">
        <v>9094</v>
      </c>
      <c r="J682" s="51" t="s">
        <v>6096</v>
      </c>
      <c r="K682" s="51" t="s">
        <v>10938</v>
      </c>
      <c r="L682" s="51" t="s">
        <v>10939</v>
      </c>
      <c r="M682" s="51">
        <v>1</v>
      </c>
      <c r="N682" s="51">
        <v>1</v>
      </c>
    </row>
    <row r="683" spans="1:14" x14ac:dyDescent="0.3">
      <c r="A683" s="48" t="s">
        <v>6908</v>
      </c>
      <c r="B683" s="49" t="s">
        <v>80</v>
      </c>
      <c r="C683" s="49" t="s">
        <v>3363</v>
      </c>
      <c r="D683" s="49" t="s">
        <v>652</v>
      </c>
      <c r="E683" s="49" t="s">
        <v>7176</v>
      </c>
      <c r="F683" s="49" t="s">
        <v>3364</v>
      </c>
      <c r="G683" s="49" t="s">
        <v>652</v>
      </c>
      <c r="H683" s="49" t="s">
        <v>3362</v>
      </c>
      <c r="I683" s="49" t="s">
        <v>7215</v>
      </c>
      <c r="J683" s="49" t="s">
        <v>1643</v>
      </c>
      <c r="K683" s="49" t="s">
        <v>10940</v>
      </c>
      <c r="L683" s="49" t="s">
        <v>10941</v>
      </c>
      <c r="M683" s="49">
        <v>1</v>
      </c>
      <c r="N683" s="49">
        <v>1</v>
      </c>
    </row>
    <row r="684" spans="1:14" x14ac:dyDescent="0.3">
      <c r="A684" s="50" t="s">
        <v>7355</v>
      </c>
      <c r="B684" s="51" t="s">
        <v>112</v>
      </c>
      <c r="C684" s="51" t="s">
        <v>5726</v>
      </c>
      <c r="D684" s="51" t="s">
        <v>1378</v>
      </c>
      <c r="E684" s="51" t="s">
        <v>7229</v>
      </c>
      <c r="F684" s="51" t="s">
        <v>5727</v>
      </c>
      <c r="G684" s="51" t="s">
        <v>1378</v>
      </c>
      <c r="H684" s="51" t="s">
        <v>5725</v>
      </c>
      <c r="I684" s="51" t="s">
        <v>7482</v>
      </c>
      <c r="J684" s="51" t="s">
        <v>1643</v>
      </c>
      <c r="K684" s="51" t="s">
        <v>10942</v>
      </c>
      <c r="L684" s="51" t="s">
        <v>10943</v>
      </c>
      <c r="M684" s="51">
        <v>1</v>
      </c>
      <c r="N684" s="51">
        <v>1</v>
      </c>
    </row>
    <row r="685" spans="1:14" x14ac:dyDescent="0.3">
      <c r="A685" s="48" t="s">
        <v>6916</v>
      </c>
      <c r="B685" s="49" t="s">
        <v>96</v>
      </c>
      <c r="C685" s="49" t="s">
        <v>7248</v>
      </c>
      <c r="D685" s="49" t="s">
        <v>1052</v>
      </c>
      <c r="E685" s="49" t="s">
        <v>7176</v>
      </c>
      <c r="F685" s="49" t="s">
        <v>4661</v>
      </c>
      <c r="G685" s="49" t="s">
        <v>1052</v>
      </c>
      <c r="H685" s="49" t="s">
        <v>4659</v>
      </c>
      <c r="I685" s="49" t="s">
        <v>7249</v>
      </c>
      <c r="J685" s="49" t="s">
        <v>2233</v>
      </c>
      <c r="K685" s="49" t="s">
        <v>10944</v>
      </c>
      <c r="L685" s="49" t="s">
        <v>10945</v>
      </c>
      <c r="M685" s="49">
        <v>1</v>
      </c>
      <c r="N685" s="49">
        <v>1</v>
      </c>
    </row>
    <row r="686" spans="1:14" x14ac:dyDescent="0.3">
      <c r="A686" s="50" t="s">
        <v>7255</v>
      </c>
      <c r="B686" s="51" t="s">
        <v>100</v>
      </c>
      <c r="C686" s="51" t="s">
        <v>7256</v>
      </c>
      <c r="D686" s="51" t="s">
        <v>10946</v>
      </c>
      <c r="E686" s="51" t="s">
        <v>7176</v>
      </c>
      <c r="F686" s="51" t="s">
        <v>6145</v>
      </c>
      <c r="G686" s="51" t="s">
        <v>7036</v>
      </c>
      <c r="H686" s="51" t="s">
        <v>6143</v>
      </c>
      <c r="I686" s="51" t="s">
        <v>7257</v>
      </c>
      <c r="J686" s="51" t="s">
        <v>1643</v>
      </c>
      <c r="K686" s="51" t="s">
        <v>10947</v>
      </c>
      <c r="L686" s="51" t="s">
        <v>10948</v>
      </c>
      <c r="M686" s="51">
        <v>1</v>
      </c>
      <c r="N686" s="51">
        <v>1</v>
      </c>
    </row>
    <row r="687" spans="1:14" x14ac:dyDescent="0.3">
      <c r="A687" s="48" t="s">
        <v>3916</v>
      </c>
      <c r="B687" s="49" t="s">
        <v>189</v>
      </c>
      <c r="C687" s="49" t="s">
        <v>10949</v>
      </c>
      <c r="D687" s="49" t="s">
        <v>6919</v>
      </c>
      <c r="E687" s="49" t="s">
        <v>7229</v>
      </c>
      <c r="F687" s="49" t="s">
        <v>6897</v>
      </c>
      <c r="G687" s="49" t="s">
        <v>6919</v>
      </c>
      <c r="H687" s="49" t="s">
        <v>10950</v>
      </c>
      <c r="I687" s="49" t="s">
        <v>10951</v>
      </c>
      <c r="J687" s="49" t="s">
        <v>1643</v>
      </c>
      <c r="K687" s="49" t="s">
        <v>10952</v>
      </c>
      <c r="L687" s="49" t="s">
        <v>10953</v>
      </c>
      <c r="M687" s="49">
        <v>1</v>
      </c>
      <c r="N687" s="49">
        <v>1</v>
      </c>
    </row>
    <row r="688" spans="1:14" x14ac:dyDescent="0.3">
      <c r="A688" s="50" t="s">
        <v>9248</v>
      </c>
      <c r="B688" s="51" t="s">
        <v>199</v>
      </c>
      <c r="C688" s="51" t="s">
        <v>9254</v>
      </c>
      <c r="D688" s="51" t="s">
        <v>9255</v>
      </c>
      <c r="E688" s="51" t="s">
        <v>7229</v>
      </c>
      <c r="F688" s="51" t="s">
        <v>6902</v>
      </c>
      <c r="G688" s="51" t="s">
        <v>6953</v>
      </c>
      <c r="H688" s="51" t="s">
        <v>9256</v>
      </c>
      <c r="I688" s="51" t="s">
        <v>9257</v>
      </c>
      <c r="J688" s="51" t="s">
        <v>9258</v>
      </c>
      <c r="K688" s="51" t="s">
        <v>10954</v>
      </c>
      <c r="L688" s="51" t="s">
        <v>10955</v>
      </c>
      <c r="M688" s="51">
        <v>1</v>
      </c>
      <c r="N688" s="51">
        <v>1</v>
      </c>
    </row>
    <row r="689" spans="1:14" x14ac:dyDescent="0.3">
      <c r="A689" s="48" t="s">
        <v>9082</v>
      </c>
      <c r="B689" s="49" t="s">
        <v>187</v>
      </c>
      <c r="C689" s="49" t="s">
        <v>2180</v>
      </c>
      <c r="D689" s="49" t="s">
        <v>305</v>
      </c>
      <c r="E689" s="49" t="s">
        <v>7229</v>
      </c>
      <c r="F689" s="49" t="s">
        <v>2181</v>
      </c>
      <c r="G689" s="49" t="s">
        <v>305</v>
      </c>
      <c r="H689" s="49" t="s">
        <v>2179</v>
      </c>
      <c r="I689" s="49" t="s">
        <v>9088</v>
      </c>
      <c r="J689" s="49" t="s">
        <v>2182</v>
      </c>
      <c r="K689" s="49" t="s">
        <v>10956</v>
      </c>
      <c r="L689" s="49" t="s">
        <v>10957</v>
      </c>
      <c r="M689" s="49">
        <v>1</v>
      </c>
      <c r="N689" s="49">
        <v>1</v>
      </c>
    </row>
    <row r="690" spans="1:14" x14ac:dyDescent="0.3">
      <c r="A690" s="50" t="s">
        <v>9082</v>
      </c>
      <c r="B690" s="51" t="s">
        <v>187</v>
      </c>
      <c r="C690" s="51" t="s">
        <v>3178</v>
      </c>
      <c r="D690" s="51" t="s">
        <v>596</v>
      </c>
      <c r="E690" s="51" t="s">
        <v>7229</v>
      </c>
      <c r="F690" s="51" t="s">
        <v>3179</v>
      </c>
      <c r="G690" s="51" t="s">
        <v>596</v>
      </c>
      <c r="H690" s="51" t="s">
        <v>3177</v>
      </c>
      <c r="I690" s="51" t="s">
        <v>7301</v>
      </c>
      <c r="J690" s="51" t="s">
        <v>3180</v>
      </c>
      <c r="K690" s="51" t="s">
        <v>10958</v>
      </c>
      <c r="L690" s="51" t="s">
        <v>10959</v>
      </c>
      <c r="M690" s="51">
        <v>1</v>
      </c>
      <c r="N690" s="51">
        <v>1</v>
      </c>
    </row>
    <row r="691" spans="1:14" x14ac:dyDescent="0.3">
      <c r="A691" s="48" t="s">
        <v>9082</v>
      </c>
      <c r="B691" s="49" t="s">
        <v>187</v>
      </c>
      <c r="C691" s="49" t="s">
        <v>4908</v>
      </c>
      <c r="D691" s="49" t="s">
        <v>1127</v>
      </c>
      <c r="E691" s="49" t="s">
        <v>7229</v>
      </c>
      <c r="F691" s="49" t="s">
        <v>4909</v>
      </c>
      <c r="G691" s="49" t="s">
        <v>1127</v>
      </c>
      <c r="H691" s="49" t="s">
        <v>4907</v>
      </c>
      <c r="I691" s="49" t="s">
        <v>9092</v>
      </c>
      <c r="J691" s="49" t="s">
        <v>4910</v>
      </c>
      <c r="K691" s="49" t="s">
        <v>10960</v>
      </c>
      <c r="L691" s="49" t="s">
        <v>10961</v>
      </c>
      <c r="M691" s="49">
        <v>1</v>
      </c>
      <c r="N691" s="49">
        <v>1</v>
      </c>
    </row>
    <row r="692" spans="1:14" x14ac:dyDescent="0.3">
      <c r="A692" s="50" t="s">
        <v>9082</v>
      </c>
      <c r="B692" s="51" t="s">
        <v>187</v>
      </c>
      <c r="C692" s="51" t="s">
        <v>5082</v>
      </c>
      <c r="D692" s="51" t="s">
        <v>1181</v>
      </c>
      <c r="E692" s="51" t="s">
        <v>7229</v>
      </c>
      <c r="F692" s="51" t="s">
        <v>5083</v>
      </c>
      <c r="G692" s="51" t="s">
        <v>1181</v>
      </c>
      <c r="H692" s="51" t="s">
        <v>5081</v>
      </c>
      <c r="I692" s="51" t="s">
        <v>9093</v>
      </c>
      <c r="J692" s="51" t="s">
        <v>5084</v>
      </c>
      <c r="K692" s="51" t="s">
        <v>10962</v>
      </c>
      <c r="L692" s="51" t="s">
        <v>10963</v>
      </c>
      <c r="M692" s="51">
        <v>1</v>
      </c>
      <c r="N692" s="51">
        <v>1</v>
      </c>
    </row>
    <row r="693" spans="1:14" x14ac:dyDescent="0.3">
      <c r="A693" s="48" t="s">
        <v>9082</v>
      </c>
      <c r="B693" s="49" t="s">
        <v>187</v>
      </c>
      <c r="C693" s="49" t="s">
        <v>6413</v>
      </c>
      <c r="D693" s="49" t="s">
        <v>1588</v>
      </c>
      <c r="E693" s="49" t="s">
        <v>7229</v>
      </c>
      <c r="F693" s="49" t="s">
        <v>6414</v>
      </c>
      <c r="G693" s="49" t="s">
        <v>1588</v>
      </c>
      <c r="H693" s="49" t="s">
        <v>6412</v>
      </c>
      <c r="I693" s="49" t="s">
        <v>9095</v>
      </c>
      <c r="J693" s="49" t="s">
        <v>5084</v>
      </c>
      <c r="K693" s="49" t="s">
        <v>10964</v>
      </c>
      <c r="L693" s="49" t="s">
        <v>10965</v>
      </c>
      <c r="M693" s="49">
        <v>1</v>
      </c>
      <c r="N693" s="49">
        <v>1</v>
      </c>
    </row>
    <row r="694" spans="1:14" x14ac:dyDescent="0.3">
      <c r="A694" s="50" t="s">
        <v>7527</v>
      </c>
      <c r="B694" s="51" t="s">
        <v>114</v>
      </c>
      <c r="C694" s="51" t="s">
        <v>7726</v>
      </c>
      <c r="D694" s="51" t="s">
        <v>952</v>
      </c>
      <c r="E694" s="51" t="s">
        <v>7229</v>
      </c>
      <c r="F694" s="51" t="s">
        <v>6647</v>
      </c>
      <c r="G694" s="51" t="s">
        <v>6997</v>
      </c>
      <c r="H694" s="51" t="s">
        <v>4354</v>
      </c>
      <c r="I694" s="51" t="s">
        <v>7727</v>
      </c>
      <c r="J694" s="51" t="s">
        <v>1643</v>
      </c>
      <c r="K694" s="51" t="s">
        <v>10966</v>
      </c>
      <c r="L694" s="51" t="s">
        <v>10967</v>
      </c>
      <c r="M694" s="51">
        <v>1</v>
      </c>
      <c r="N694" s="51">
        <v>1</v>
      </c>
    </row>
    <row r="695" spans="1:14" x14ac:dyDescent="0.3">
      <c r="A695" s="48" t="s">
        <v>7527</v>
      </c>
      <c r="B695" s="49" t="s">
        <v>114</v>
      </c>
      <c r="C695" s="49" t="s">
        <v>7712</v>
      </c>
      <c r="D695" s="49" t="s">
        <v>6990</v>
      </c>
      <c r="E695" s="49" t="s">
        <v>7229</v>
      </c>
      <c r="F695" s="49" t="s">
        <v>6643</v>
      </c>
      <c r="G695" s="49" t="s">
        <v>6990</v>
      </c>
      <c r="H695" s="49" t="s">
        <v>1827</v>
      </c>
      <c r="I695" s="49" t="s">
        <v>7713</v>
      </c>
      <c r="J695" s="49" t="s">
        <v>1643</v>
      </c>
      <c r="K695" s="49" t="s">
        <v>10968</v>
      </c>
      <c r="L695" s="49" t="s">
        <v>10969</v>
      </c>
      <c r="M695" s="49">
        <v>1</v>
      </c>
      <c r="N695" s="49">
        <v>1</v>
      </c>
    </row>
    <row r="696" spans="1:14" x14ac:dyDescent="0.3">
      <c r="A696" s="50" t="s">
        <v>7527</v>
      </c>
      <c r="B696" s="51" t="s">
        <v>114</v>
      </c>
      <c r="C696" s="51" t="s">
        <v>7557</v>
      </c>
      <c r="D696" s="51" t="s">
        <v>6928</v>
      </c>
      <c r="E696" s="51" t="s">
        <v>7229</v>
      </c>
      <c r="F696" s="51" t="s">
        <v>6628</v>
      </c>
      <c r="G696" s="51" t="s">
        <v>6928</v>
      </c>
      <c r="H696" s="51" t="s">
        <v>1826</v>
      </c>
      <c r="I696" s="51" t="s">
        <v>7558</v>
      </c>
      <c r="J696" s="51" t="s">
        <v>1643</v>
      </c>
      <c r="K696" s="51" t="s">
        <v>10970</v>
      </c>
      <c r="L696" s="51" t="s">
        <v>10971</v>
      </c>
      <c r="M696" s="51">
        <v>1</v>
      </c>
      <c r="N696" s="51">
        <v>1</v>
      </c>
    </row>
    <row r="697" spans="1:14" x14ac:dyDescent="0.3">
      <c r="A697" s="48" t="s">
        <v>7527</v>
      </c>
      <c r="B697" s="49" t="s">
        <v>114</v>
      </c>
      <c r="C697" s="49" t="s">
        <v>7779</v>
      </c>
      <c r="D697" s="49" t="s">
        <v>7009</v>
      </c>
      <c r="E697" s="49" t="s">
        <v>7229</v>
      </c>
      <c r="F697" s="49" t="s">
        <v>6907</v>
      </c>
      <c r="G697" s="49" t="s">
        <v>7009</v>
      </c>
      <c r="H697" s="49" t="s">
        <v>5379</v>
      </c>
      <c r="I697" s="49" t="s">
        <v>7780</v>
      </c>
      <c r="J697" s="49" t="s">
        <v>1643</v>
      </c>
      <c r="K697" s="49" t="s">
        <v>10972</v>
      </c>
      <c r="L697" s="49" t="s">
        <v>10973</v>
      </c>
      <c r="M697" s="49">
        <v>1</v>
      </c>
      <c r="N697" s="49">
        <v>1</v>
      </c>
    </row>
    <row r="698" spans="1:14" x14ac:dyDescent="0.3">
      <c r="A698" s="50" t="s">
        <v>7174</v>
      </c>
      <c r="B698" s="51" t="s">
        <v>6573</v>
      </c>
      <c r="C698" s="51" t="s">
        <v>7179</v>
      </c>
      <c r="D698" s="51" t="s">
        <v>6933</v>
      </c>
      <c r="E698" s="51" t="s">
        <v>7176</v>
      </c>
      <c r="F698" s="51" t="s">
        <v>6574</v>
      </c>
      <c r="G698" s="51" t="s">
        <v>6933</v>
      </c>
      <c r="H698" s="51" t="s">
        <v>6575</v>
      </c>
      <c r="I698" s="51" t="s">
        <v>7180</v>
      </c>
      <c r="J698" s="51" t="s">
        <v>1643</v>
      </c>
      <c r="K698" s="51" t="s">
        <v>10974</v>
      </c>
      <c r="L698" s="51" t="s">
        <v>10975</v>
      </c>
      <c r="M698" s="51">
        <v>1</v>
      </c>
      <c r="N698" s="51">
        <v>1</v>
      </c>
    </row>
    <row r="699" spans="1:14" x14ac:dyDescent="0.3">
      <c r="A699" s="48" t="s">
        <v>8136</v>
      </c>
      <c r="B699" s="49" t="s">
        <v>3</v>
      </c>
      <c r="C699" s="49" t="s">
        <v>8266</v>
      </c>
      <c r="D699" s="49" t="s">
        <v>6982</v>
      </c>
      <c r="E699" s="49" t="s">
        <v>7229</v>
      </c>
      <c r="F699" s="49" t="s">
        <v>6710</v>
      </c>
      <c r="G699" s="49" t="s">
        <v>6982</v>
      </c>
      <c r="H699" s="49" t="s">
        <v>6508</v>
      </c>
      <c r="I699" s="49" t="s">
        <v>8267</v>
      </c>
      <c r="J699" s="49" t="s">
        <v>1635</v>
      </c>
      <c r="K699" s="49" t="s">
        <v>10976</v>
      </c>
      <c r="L699" s="49" t="s">
        <v>10977</v>
      </c>
      <c r="M699" s="49">
        <v>1</v>
      </c>
      <c r="N699" s="49">
        <v>1</v>
      </c>
    </row>
    <row r="700" spans="1:14" x14ac:dyDescent="0.3">
      <c r="A700" s="50" t="s">
        <v>5739</v>
      </c>
      <c r="B700" s="51" t="s">
        <v>151</v>
      </c>
      <c r="C700" s="51" t="s">
        <v>8708</v>
      </c>
      <c r="D700" s="51" t="s">
        <v>6958</v>
      </c>
      <c r="E700" s="51" t="s">
        <v>7229</v>
      </c>
      <c r="F700" s="51" t="s">
        <v>6785</v>
      </c>
      <c r="G700" s="51" t="s">
        <v>6958</v>
      </c>
      <c r="H700" s="51" t="s">
        <v>6786</v>
      </c>
      <c r="I700" s="51" t="s">
        <v>8709</v>
      </c>
      <c r="J700" s="51" t="s">
        <v>3017</v>
      </c>
      <c r="K700" s="51" t="s">
        <v>10978</v>
      </c>
      <c r="L700" s="51" t="s">
        <v>10979</v>
      </c>
      <c r="M700" s="51">
        <v>1</v>
      </c>
      <c r="N700" s="51">
        <v>1</v>
      </c>
    </row>
    <row r="701" spans="1:14" x14ac:dyDescent="0.3">
      <c r="A701" s="48" t="s">
        <v>7989</v>
      </c>
      <c r="B701" s="49" t="s">
        <v>126</v>
      </c>
      <c r="C701" s="49" t="s">
        <v>8055</v>
      </c>
      <c r="D701" s="49" t="s">
        <v>8056</v>
      </c>
      <c r="E701" s="49" t="s">
        <v>7229</v>
      </c>
      <c r="F701" s="49" t="s">
        <v>6689</v>
      </c>
      <c r="G701" s="49" t="s">
        <v>6981</v>
      </c>
      <c r="H701" s="49" t="s">
        <v>6507</v>
      </c>
      <c r="I701" s="49" t="s">
        <v>8057</v>
      </c>
      <c r="J701" s="49" t="s">
        <v>1635</v>
      </c>
      <c r="K701" s="49" t="s">
        <v>10980</v>
      </c>
      <c r="L701" s="49" t="s">
        <v>10981</v>
      </c>
      <c r="M701" s="49">
        <v>1</v>
      </c>
      <c r="N701" s="49">
        <v>1</v>
      </c>
    </row>
    <row r="702" spans="1:14" x14ac:dyDescent="0.3">
      <c r="A702" s="50" t="s">
        <v>7989</v>
      </c>
      <c r="B702" s="51" t="s">
        <v>126</v>
      </c>
      <c r="C702" s="51" t="s">
        <v>8023</v>
      </c>
      <c r="D702" s="51" t="s">
        <v>8024</v>
      </c>
      <c r="E702" s="51" t="s">
        <v>7311</v>
      </c>
      <c r="F702" s="51" t="s">
        <v>8025</v>
      </c>
      <c r="G702" s="51" t="s">
        <v>10982</v>
      </c>
      <c r="H702" s="51" t="s">
        <v>8026</v>
      </c>
      <c r="I702" s="51" t="s">
        <v>8027</v>
      </c>
      <c r="J702" s="51" t="s">
        <v>1635</v>
      </c>
      <c r="K702" s="51" t="s">
        <v>10983</v>
      </c>
      <c r="L702" s="51" t="s">
        <v>10984</v>
      </c>
      <c r="M702" s="51">
        <v>1</v>
      </c>
      <c r="N702" s="51">
        <v>1</v>
      </c>
    </row>
    <row r="703" spans="1:14" x14ac:dyDescent="0.3">
      <c r="A703" s="48" t="s">
        <v>8593</v>
      </c>
      <c r="B703" s="49" t="s">
        <v>143</v>
      </c>
      <c r="C703" s="49" t="s">
        <v>8594</v>
      </c>
      <c r="D703" s="49" t="s">
        <v>8595</v>
      </c>
      <c r="E703" s="49" t="s">
        <v>7229</v>
      </c>
      <c r="F703" s="49" t="s">
        <v>6763</v>
      </c>
      <c r="G703" s="49" t="s">
        <v>6951</v>
      </c>
      <c r="H703" s="49" t="s">
        <v>4753</v>
      </c>
      <c r="I703" s="49" t="s">
        <v>8596</v>
      </c>
      <c r="J703" s="49" t="s">
        <v>1701</v>
      </c>
      <c r="K703" s="49" t="s">
        <v>10985</v>
      </c>
      <c r="L703" s="49" t="s">
        <v>10986</v>
      </c>
      <c r="M703" s="49">
        <v>1</v>
      </c>
      <c r="N703" s="49">
        <v>1</v>
      </c>
    </row>
    <row r="704" spans="1:14" x14ac:dyDescent="0.3">
      <c r="A704" s="50" t="s">
        <v>7355</v>
      </c>
      <c r="B704" s="51" t="s">
        <v>112</v>
      </c>
      <c r="C704" s="51" t="s">
        <v>7388</v>
      </c>
      <c r="D704" s="51" t="s">
        <v>6979</v>
      </c>
      <c r="E704" s="51" t="s">
        <v>7229</v>
      </c>
      <c r="F704" s="51" t="s">
        <v>6603</v>
      </c>
      <c r="G704" s="51" t="s">
        <v>6979</v>
      </c>
      <c r="H704" s="51" t="s">
        <v>2452</v>
      </c>
      <c r="I704" s="51" t="s">
        <v>7389</v>
      </c>
      <c r="J704" s="51" t="s">
        <v>2081</v>
      </c>
      <c r="K704" s="51" t="s">
        <v>10987</v>
      </c>
      <c r="L704" s="51" t="s">
        <v>10988</v>
      </c>
      <c r="M704" s="51">
        <v>1</v>
      </c>
      <c r="N704" s="51">
        <v>1</v>
      </c>
    </row>
    <row r="705" spans="1:14" x14ac:dyDescent="0.3">
      <c r="A705" s="48" t="s">
        <v>7188</v>
      </c>
      <c r="B705" s="49" t="s">
        <v>49</v>
      </c>
      <c r="C705" s="49" t="s">
        <v>7189</v>
      </c>
      <c r="D705" s="49" t="s">
        <v>6926</v>
      </c>
      <c r="E705" s="49" t="s">
        <v>7176</v>
      </c>
      <c r="F705" s="49" t="s">
        <v>6576</v>
      </c>
      <c r="G705" s="49" t="s">
        <v>10989</v>
      </c>
      <c r="H705" s="49" t="s">
        <v>7190</v>
      </c>
      <c r="I705" s="49" t="s">
        <v>7191</v>
      </c>
      <c r="J705" s="49" t="s">
        <v>1635</v>
      </c>
      <c r="K705" s="49" t="s">
        <v>10990</v>
      </c>
      <c r="L705" s="49" t="s">
        <v>10991</v>
      </c>
      <c r="M705" s="49">
        <v>1</v>
      </c>
      <c r="N705" s="49">
        <v>1</v>
      </c>
    </row>
    <row r="706" spans="1:14" x14ac:dyDescent="0.3">
      <c r="A706" s="50" t="s">
        <v>7250</v>
      </c>
      <c r="B706" s="51" t="s">
        <v>7251</v>
      </c>
      <c r="C706" s="51" t="s">
        <v>7252</v>
      </c>
      <c r="D706" s="51" t="s">
        <v>10992</v>
      </c>
      <c r="E706" s="51" t="s">
        <v>7176</v>
      </c>
      <c r="F706" s="51" t="s">
        <v>6914</v>
      </c>
      <c r="G706" s="51" t="s">
        <v>7034</v>
      </c>
      <c r="H706" s="51" t="s">
        <v>7253</v>
      </c>
      <c r="I706" s="51" t="s">
        <v>7254</v>
      </c>
      <c r="J706" s="51" t="s">
        <v>1635</v>
      </c>
      <c r="K706" s="51" t="s">
        <v>10993</v>
      </c>
      <c r="L706" s="51" t="s">
        <v>10994</v>
      </c>
      <c r="M706" s="51">
        <v>1</v>
      </c>
      <c r="N706" s="51">
        <v>1</v>
      </c>
    </row>
    <row r="707" spans="1:14" x14ac:dyDescent="0.3">
      <c r="A707" s="48" t="s">
        <v>7223</v>
      </c>
      <c r="B707" s="49" t="s">
        <v>84</v>
      </c>
      <c r="C707" s="49" t="s">
        <v>7224</v>
      </c>
      <c r="D707" s="49" t="s">
        <v>6978</v>
      </c>
      <c r="E707" s="49" t="s">
        <v>7176</v>
      </c>
      <c r="F707" s="49" t="s">
        <v>6581</v>
      </c>
      <c r="G707" s="49" t="s">
        <v>6978</v>
      </c>
      <c r="H707" s="49" t="s">
        <v>6582</v>
      </c>
      <c r="I707" s="49" t="s">
        <v>7225</v>
      </c>
      <c r="J707" s="49" t="s">
        <v>6583</v>
      </c>
      <c r="K707" s="49" t="s">
        <v>10995</v>
      </c>
      <c r="L707" s="49" t="s">
        <v>10996</v>
      </c>
      <c r="M707" s="49">
        <v>1</v>
      </c>
      <c r="N707" s="49">
        <v>1</v>
      </c>
    </row>
    <row r="708" spans="1:14" x14ac:dyDescent="0.3">
      <c r="A708" s="50" t="s">
        <v>7255</v>
      </c>
      <c r="B708" s="51" t="s">
        <v>100</v>
      </c>
      <c r="C708" s="51" t="s">
        <v>10997</v>
      </c>
      <c r="D708" s="51" t="s">
        <v>10998</v>
      </c>
      <c r="E708" s="51" t="s">
        <v>7176</v>
      </c>
      <c r="F708" s="51" t="s">
        <v>6588</v>
      </c>
      <c r="G708" s="51" t="s">
        <v>7035</v>
      </c>
      <c r="H708" s="51" t="s">
        <v>10999</v>
      </c>
      <c r="I708" s="51" t="s">
        <v>11000</v>
      </c>
      <c r="J708" s="51" t="s">
        <v>1643</v>
      </c>
      <c r="K708" s="51" t="s">
        <v>11001</v>
      </c>
      <c r="L708" s="51" t="s">
        <v>11002</v>
      </c>
      <c r="M708" s="51">
        <v>1</v>
      </c>
      <c r="N708" s="51">
        <v>1</v>
      </c>
    </row>
    <row r="709" spans="1:14" x14ac:dyDescent="0.3">
      <c r="A709" s="48" t="s">
        <v>9453</v>
      </c>
      <c r="B709" s="49" t="s">
        <v>7157</v>
      </c>
      <c r="C709" s="49" t="s">
        <v>9454</v>
      </c>
      <c r="D709" s="49" t="s">
        <v>7050</v>
      </c>
      <c r="E709" s="49" t="s">
        <v>7176</v>
      </c>
      <c r="F709" s="49" t="s">
        <v>6915</v>
      </c>
      <c r="G709" s="49" t="s">
        <v>7050</v>
      </c>
      <c r="H709" s="49" t="s">
        <v>9455</v>
      </c>
      <c r="I709" s="49" t="s">
        <v>9456</v>
      </c>
      <c r="J709" s="49" t="s">
        <v>1635</v>
      </c>
      <c r="K709" s="49" t="s">
        <v>11003</v>
      </c>
      <c r="L709" s="49" t="s">
        <v>11004</v>
      </c>
      <c r="M709" s="49">
        <v>1</v>
      </c>
      <c r="N709" s="49">
        <v>1</v>
      </c>
    </row>
    <row r="710" spans="1:14" x14ac:dyDescent="0.3">
      <c r="A710" s="50" t="s">
        <v>7527</v>
      </c>
      <c r="B710" s="51" t="s">
        <v>114</v>
      </c>
      <c r="C710" s="51" t="s">
        <v>7759</v>
      </c>
      <c r="D710" s="51" t="s">
        <v>7001</v>
      </c>
      <c r="E710" s="51" t="s">
        <v>7229</v>
      </c>
      <c r="F710" s="51" t="s">
        <v>6906</v>
      </c>
      <c r="G710" s="51" t="s">
        <v>7001</v>
      </c>
      <c r="H710" s="51" t="s">
        <v>7760</v>
      </c>
      <c r="I710" s="51" t="s">
        <v>7761</v>
      </c>
      <c r="J710" s="51" t="s">
        <v>1643</v>
      </c>
      <c r="K710" s="51" t="s">
        <v>11005</v>
      </c>
      <c r="L710" s="51" t="s">
        <v>11006</v>
      </c>
      <c r="M710" s="51">
        <v>1</v>
      </c>
      <c r="N710" s="51">
        <v>1</v>
      </c>
    </row>
    <row r="711" spans="1:14" x14ac:dyDescent="0.3">
      <c r="A711" s="48" t="s">
        <v>6847</v>
      </c>
      <c r="B711" s="49" t="s">
        <v>193</v>
      </c>
      <c r="C711" s="49" t="s">
        <v>9143</v>
      </c>
      <c r="D711" s="49" t="s">
        <v>7022</v>
      </c>
      <c r="E711" s="49" t="s">
        <v>7229</v>
      </c>
      <c r="F711" s="49" t="s">
        <v>6913</v>
      </c>
      <c r="G711" s="49" t="s">
        <v>7022</v>
      </c>
      <c r="H711" s="49" t="s">
        <v>9144</v>
      </c>
      <c r="I711" s="49" t="s">
        <v>9145</v>
      </c>
      <c r="J711" s="49" t="s">
        <v>1757</v>
      </c>
      <c r="K711" s="49" t="s">
        <v>11007</v>
      </c>
      <c r="L711" s="49" t="s">
        <v>11008</v>
      </c>
      <c r="M711" s="49">
        <v>1</v>
      </c>
      <c r="N711" s="49">
        <v>1</v>
      </c>
    </row>
    <row r="712" spans="1:14" x14ac:dyDescent="0.3">
      <c r="A712" s="50" t="s">
        <v>7174</v>
      </c>
      <c r="B712" s="51" t="s">
        <v>6573</v>
      </c>
      <c r="C712" s="51" t="s">
        <v>7175</v>
      </c>
      <c r="D712" s="51" t="s">
        <v>6920</v>
      </c>
      <c r="E712" s="51" t="s">
        <v>7176</v>
      </c>
      <c r="F712" s="51" t="s">
        <v>6898</v>
      </c>
      <c r="G712" s="51" t="s">
        <v>6920</v>
      </c>
      <c r="H712" s="51" t="s">
        <v>7177</v>
      </c>
      <c r="I712" s="51" t="s">
        <v>7178</v>
      </c>
      <c r="J712" s="51" t="s">
        <v>1635</v>
      </c>
      <c r="K712" s="51" t="s">
        <v>11009</v>
      </c>
      <c r="L712" s="51" t="s">
        <v>11010</v>
      </c>
      <c r="M712" s="51">
        <v>1</v>
      </c>
      <c r="N712" s="51">
        <v>1</v>
      </c>
    </row>
    <row r="713" spans="1:14" x14ac:dyDescent="0.3">
      <c r="A713" s="48" t="s">
        <v>8849</v>
      </c>
      <c r="B713" s="49" t="s">
        <v>166</v>
      </c>
      <c r="C713" s="49" t="s">
        <v>8850</v>
      </c>
      <c r="D713" s="49" t="s">
        <v>8851</v>
      </c>
      <c r="E713" s="49" t="s">
        <v>7229</v>
      </c>
      <c r="F713" s="49" t="s">
        <v>6903</v>
      </c>
      <c r="G713" s="49" t="s">
        <v>6965</v>
      </c>
      <c r="H713" s="49" t="s">
        <v>8852</v>
      </c>
      <c r="I713" s="49" t="s">
        <v>8853</v>
      </c>
      <c r="J713" s="49" t="s">
        <v>3119</v>
      </c>
      <c r="K713" s="49" t="s">
        <v>11011</v>
      </c>
      <c r="L713" s="49" t="s">
        <v>11012</v>
      </c>
      <c r="M713" s="49">
        <v>1</v>
      </c>
      <c r="N713" s="49">
        <v>1</v>
      </c>
    </row>
    <row r="714" spans="1:14" x14ac:dyDescent="0.3">
      <c r="A714" s="50" t="s">
        <v>11013</v>
      </c>
      <c r="B714" s="51" t="s">
        <v>11014</v>
      </c>
      <c r="C714" s="51" t="s">
        <v>11015</v>
      </c>
      <c r="D714" s="51" t="s">
        <v>11016</v>
      </c>
      <c r="E714" s="51" t="s">
        <v>7176</v>
      </c>
      <c r="F714" s="51" t="s">
        <v>11017</v>
      </c>
      <c r="G714" s="51" t="s">
        <v>11016</v>
      </c>
      <c r="H714" s="51" t="s">
        <v>10999</v>
      </c>
      <c r="I714" s="51" t="s">
        <v>11000</v>
      </c>
      <c r="J714" s="51" t="s">
        <v>1643</v>
      </c>
      <c r="K714" s="51" t="s">
        <v>11018</v>
      </c>
      <c r="L714" s="51" t="s">
        <v>11019</v>
      </c>
      <c r="M714" s="51">
        <v>1</v>
      </c>
      <c r="N714" s="51">
        <v>1</v>
      </c>
    </row>
    <row r="715" spans="1:14" x14ac:dyDescent="0.3">
      <c r="A715" s="48" t="s">
        <v>9464</v>
      </c>
      <c r="B715" s="49" t="s">
        <v>9465</v>
      </c>
      <c r="C715" s="49" t="s">
        <v>9466</v>
      </c>
      <c r="D715" s="49" t="s">
        <v>9467</v>
      </c>
      <c r="E715" s="49" t="s">
        <v>7176</v>
      </c>
      <c r="F715" s="49" t="s">
        <v>9468</v>
      </c>
      <c r="G715" s="49" t="s">
        <v>9467</v>
      </c>
      <c r="H715" s="49" t="s">
        <v>3657</v>
      </c>
      <c r="I715" s="49" t="s">
        <v>9372</v>
      </c>
      <c r="J715" s="49" t="s">
        <v>3658</v>
      </c>
      <c r="K715" s="49" t="s">
        <v>11020</v>
      </c>
      <c r="L715" s="49" t="s">
        <v>11021</v>
      </c>
      <c r="M715" s="49">
        <v>1</v>
      </c>
      <c r="N715" s="49">
        <v>1</v>
      </c>
    </row>
    <row r="716" spans="1:14" x14ac:dyDescent="0.3">
      <c r="A716" s="50" t="s">
        <v>7174</v>
      </c>
      <c r="B716" s="51" t="s">
        <v>6573</v>
      </c>
      <c r="C716" s="51" t="s">
        <v>7181</v>
      </c>
      <c r="D716" s="51" t="s">
        <v>6934</v>
      </c>
      <c r="E716" s="51" t="s">
        <v>7176</v>
      </c>
      <c r="F716" s="51" t="s">
        <v>6899</v>
      </c>
      <c r="G716" s="51" t="s">
        <v>6934</v>
      </c>
      <c r="H716" s="51" t="s">
        <v>7182</v>
      </c>
      <c r="I716" s="51" t="s">
        <v>7183</v>
      </c>
      <c r="J716" s="51" t="s">
        <v>1643</v>
      </c>
      <c r="K716" s="51" t="s">
        <v>11022</v>
      </c>
      <c r="L716" s="51" t="s">
        <v>11023</v>
      </c>
      <c r="M716" s="51">
        <v>1</v>
      </c>
      <c r="N716" s="51">
        <v>1</v>
      </c>
    </row>
    <row r="717" spans="1:14" x14ac:dyDescent="0.3">
      <c r="A717" s="48" t="s">
        <v>9334</v>
      </c>
      <c r="B717" s="49" t="s">
        <v>207</v>
      </c>
      <c r="C717" s="49" t="s">
        <v>2060</v>
      </c>
      <c r="D717" s="49" t="s">
        <v>272</v>
      </c>
      <c r="E717" s="49" t="s">
        <v>7229</v>
      </c>
      <c r="F717" s="49" t="s">
        <v>2061</v>
      </c>
      <c r="G717" s="49" t="s">
        <v>272</v>
      </c>
      <c r="H717" s="49" t="s">
        <v>2059</v>
      </c>
      <c r="I717" s="49" t="s">
        <v>9335</v>
      </c>
      <c r="J717" s="49" t="s">
        <v>2062</v>
      </c>
      <c r="K717" s="49" t="s">
        <v>11024</v>
      </c>
      <c r="L717" s="49" t="s">
        <v>11025</v>
      </c>
      <c r="M717" s="49">
        <v>1</v>
      </c>
      <c r="N717" s="49">
        <v>1</v>
      </c>
    </row>
    <row r="718" spans="1:14" x14ac:dyDescent="0.3">
      <c r="A718" s="50" t="s">
        <v>9334</v>
      </c>
      <c r="B718" s="51" t="s">
        <v>207</v>
      </c>
      <c r="C718" s="51" t="s">
        <v>2241</v>
      </c>
      <c r="D718" s="51" t="s">
        <v>322</v>
      </c>
      <c r="E718" s="51" t="s">
        <v>7229</v>
      </c>
      <c r="F718" s="51" t="s">
        <v>2242</v>
      </c>
      <c r="G718" s="51" t="s">
        <v>322</v>
      </c>
      <c r="H718" s="51" t="s">
        <v>2240</v>
      </c>
      <c r="I718" s="51" t="s">
        <v>11026</v>
      </c>
      <c r="J718" s="51" t="s">
        <v>2243</v>
      </c>
      <c r="K718" s="51" t="s">
        <v>11027</v>
      </c>
      <c r="L718" s="51" t="s">
        <v>11028</v>
      </c>
      <c r="M718" s="51">
        <v>1</v>
      </c>
      <c r="N718" s="51">
        <v>1</v>
      </c>
    </row>
    <row r="719" spans="1:14" x14ac:dyDescent="0.3">
      <c r="A719" s="48" t="s">
        <v>9334</v>
      </c>
      <c r="B719" s="49" t="s">
        <v>207</v>
      </c>
      <c r="C719" s="49" t="s">
        <v>3509</v>
      </c>
      <c r="D719" s="49" t="s">
        <v>698</v>
      </c>
      <c r="E719" s="49" t="s">
        <v>7229</v>
      </c>
      <c r="F719" s="49" t="s">
        <v>3510</v>
      </c>
      <c r="G719" s="49" t="s">
        <v>698</v>
      </c>
      <c r="H719" s="49" t="s">
        <v>3508</v>
      </c>
      <c r="I719" s="49" t="s">
        <v>9337</v>
      </c>
      <c r="J719" s="49" t="s">
        <v>3511</v>
      </c>
      <c r="K719" s="49" t="s">
        <v>11029</v>
      </c>
      <c r="L719" s="49" t="s">
        <v>11030</v>
      </c>
      <c r="M719" s="49">
        <v>1</v>
      </c>
      <c r="N719" s="49">
        <v>1</v>
      </c>
    </row>
    <row r="720" spans="1:14" x14ac:dyDescent="0.3">
      <c r="A720" s="50" t="s">
        <v>9334</v>
      </c>
      <c r="B720" s="51" t="s">
        <v>207</v>
      </c>
      <c r="C720" s="51" t="s">
        <v>6064</v>
      </c>
      <c r="D720" s="51" t="s">
        <v>1481</v>
      </c>
      <c r="E720" s="51" t="s">
        <v>7229</v>
      </c>
      <c r="F720" s="51" t="s">
        <v>6065</v>
      </c>
      <c r="G720" s="51" t="s">
        <v>1481</v>
      </c>
      <c r="H720" s="51" t="s">
        <v>6063</v>
      </c>
      <c r="I720" s="51" t="s">
        <v>9345</v>
      </c>
      <c r="J720" s="51" t="s">
        <v>1671</v>
      </c>
      <c r="K720" s="51" t="s">
        <v>11031</v>
      </c>
      <c r="L720" s="51" t="s">
        <v>11032</v>
      </c>
      <c r="M720" s="51">
        <v>1</v>
      </c>
      <c r="N720" s="51">
        <v>1</v>
      </c>
    </row>
    <row r="721" spans="1:14" x14ac:dyDescent="0.3">
      <c r="A721" s="48" t="s">
        <v>9334</v>
      </c>
      <c r="B721" s="49" t="s">
        <v>207</v>
      </c>
      <c r="C721" s="49" t="s">
        <v>4623</v>
      </c>
      <c r="D721" s="49" t="s">
        <v>1041</v>
      </c>
      <c r="E721" s="49" t="s">
        <v>7229</v>
      </c>
      <c r="F721" s="49" t="s">
        <v>4624</v>
      </c>
      <c r="G721" s="49" t="s">
        <v>1041</v>
      </c>
      <c r="H721" s="49" t="s">
        <v>4622</v>
      </c>
      <c r="I721" s="49" t="s">
        <v>9341</v>
      </c>
      <c r="J721" s="49" t="s">
        <v>4625</v>
      </c>
      <c r="K721" s="49" t="s">
        <v>11033</v>
      </c>
      <c r="L721" s="49" t="s">
        <v>11034</v>
      </c>
      <c r="M721" s="49">
        <v>1</v>
      </c>
      <c r="N721" s="49">
        <v>1</v>
      </c>
    </row>
    <row r="722" spans="1:14" x14ac:dyDescent="0.3">
      <c r="A722" s="50" t="s">
        <v>9334</v>
      </c>
      <c r="B722" s="51" t="s">
        <v>207</v>
      </c>
      <c r="C722" s="51" t="s">
        <v>6061</v>
      </c>
      <c r="D722" s="51" t="s">
        <v>1480</v>
      </c>
      <c r="E722" s="51" t="s">
        <v>7229</v>
      </c>
      <c r="F722" s="51" t="s">
        <v>6062</v>
      </c>
      <c r="G722" s="51" t="s">
        <v>1480</v>
      </c>
      <c r="H722" s="51" t="s">
        <v>6060</v>
      </c>
      <c r="I722" s="51" t="s">
        <v>9344</v>
      </c>
      <c r="J722" s="51" t="s">
        <v>4625</v>
      </c>
      <c r="K722" s="51" t="s">
        <v>11035</v>
      </c>
      <c r="L722" s="51" t="s">
        <v>11036</v>
      </c>
      <c r="M722" s="51">
        <v>1</v>
      </c>
      <c r="N722" s="51">
        <v>1</v>
      </c>
    </row>
    <row r="723" spans="1:14" x14ac:dyDescent="0.3">
      <c r="A723" s="48" t="s">
        <v>9334</v>
      </c>
      <c r="B723" s="49" t="s">
        <v>207</v>
      </c>
      <c r="C723" s="49" t="s">
        <v>4218</v>
      </c>
      <c r="D723" s="49" t="s">
        <v>909</v>
      </c>
      <c r="E723" s="49" t="s">
        <v>7229</v>
      </c>
      <c r="F723" s="49" t="s">
        <v>4219</v>
      </c>
      <c r="G723" s="49" t="s">
        <v>909</v>
      </c>
      <c r="H723" s="49" t="s">
        <v>4217</v>
      </c>
      <c r="I723" s="49" t="s">
        <v>9338</v>
      </c>
      <c r="J723" s="49" t="s">
        <v>3511</v>
      </c>
      <c r="K723" s="49" t="s">
        <v>11037</v>
      </c>
      <c r="L723" s="49" t="s">
        <v>11038</v>
      </c>
      <c r="M723" s="49">
        <v>1</v>
      </c>
      <c r="N723" s="49">
        <v>1</v>
      </c>
    </row>
    <row r="724" spans="1:14" x14ac:dyDescent="0.3">
      <c r="A724" s="50" t="s">
        <v>9334</v>
      </c>
      <c r="B724" s="51" t="s">
        <v>207</v>
      </c>
      <c r="C724" s="51" t="s">
        <v>4755</v>
      </c>
      <c r="D724" s="51" t="s">
        <v>1078</v>
      </c>
      <c r="E724" s="51" t="s">
        <v>7229</v>
      </c>
      <c r="F724" s="51" t="s">
        <v>4756</v>
      </c>
      <c r="G724" s="51" t="s">
        <v>1078</v>
      </c>
      <c r="H724" s="51" t="s">
        <v>4754</v>
      </c>
      <c r="I724" s="51" t="s">
        <v>9342</v>
      </c>
      <c r="J724" s="51" t="s">
        <v>4757</v>
      </c>
      <c r="K724" s="51" t="s">
        <v>11039</v>
      </c>
      <c r="L724" s="51" t="s">
        <v>11040</v>
      </c>
      <c r="M724" s="51">
        <v>1</v>
      </c>
      <c r="N724" s="51">
        <v>1</v>
      </c>
    </row>
    <row r="725" spans="1:14" x14ac:dyDescent="0.3">
      <c r="A725" s="48" t="s">
        <v>9334</v>
      </c>
      <c r="B725" s="49" t="s">
        <v>207</v>
      </c>
      <c r="C725" s="49" t="s">
        <v>4274</v>
      </c>
      <c r="D725" s="49" t="s">
        <v>926</v>
      </c>
      <c r="E725" s="49" t="s">
        <v>7229</v>
      </c>
      <c r="F725" s="49" t="s">
        <v>4275</v>
      </c>
      <c r="G725" s="49" t="s">
        <v>926</v>
      </c>
      <c r="H725" s="49" t="s">
        <v>4273</v>
      </c>
      <c r="I725" s="49" t="s">
        <v>9339</v>
      </c>
      <c r="J725" s="49" t="s">
        <v>2062</v>
      </c>
      <c r="K725" s="49" t="s">
        <v>11041</v>
      </c>
      <c r="L725" s="49" t="s">
        <v>11042</v>
      </c>
      <c r="M725" s="49">
        <v>1</v>
      </c>
      <c r="N725" s="49">
        <v>1</v>
      </c>
    </row>
    <row r="726" spans="1:14" x14ac:dyDescent="0.3">
      <c r="A726" s="50" t="s">
        <v>9334</v>
      </c>
      <c r="B726" s="51" t="s">
        <v>207</v>
      </c>
      <c r="C726" s="51" t="s">
        <v>9346</v>
      </c>
      <c r="D726" s="51" t="s">
        <v>7040</v>
      </c>
      <c r="E726" s="51" t="s">
        <v>7227</v>
      </c>
      <c r="F726" s="51" t="s">
        <v>6870</v>
      </c>
      <c r="G726" s="51" t="s">
        <v>7040</v>
      </c>
      <c r="H726" s="51" t="s">
        <v>6871</v>
      </c>
      <c r="I726" s="51" t="s">
        <v>9347</v>
      </c>
      <c r="J726" s="51" t="s">
        <v>3511</v>
      </c>
      <c r="K726" s="51" t="s">
        <v>11043</v>
      </c>
      <c r="L726" s="51" t="s">
        <v>11044</v>
      </c>
      <c r="M726" s="51">
        <v>1</v>
      </c>
      <c r="N726" s="51">
        <v>1</v>
      </c>
    </row>
    <row r="727" spans="1:14" x14ac:dyDescent="0.3">
      <c r="A727" s="48" t="s">
        <v>8722</v>
      </c>
      <c r="B727" s="49" t="s">
        <v>153</v>
      </c>
      <c r="C727" s="49" t="s">
        <v>4250</v>
      </c>
      <c r="D727" s="49" t="s">
        <v>919</v>
      </c>
      <c r="E727" s="49" t="s">
        <v>7229</v>
      </c>
      <c r="F727" s="49" t="s">
        <v>4251</v>
      </c>
      <c r="G727" s="49" t="s">
        <v>919</v>
      </c>
      <c r="H727" s="49" t="s">
        <v>4249</v>
      </c>
      <c r="I727" s="49" t="s">
        <v>8736</v>
      </c>
      <c r="J727" s="49" t="s">
        <v>2893</v>
      </c>
      <c r="K727" s="49" t="s">
        <v>11045</v>
      </c>
      <c r="L727" s="49" t="s">
        <v>11046</v>
      </c>
      <c r="M727" s="49">
        <v>1</v>
      </c>
      <c r="N727" s="49">
        <v>1</v>
      </c>
    </row>
    <row r="728" spans="1:14" x14ac:dyDescent="0.3">
      <c r="A728" s="50" t="s">
        <v>5739</v>
      </c>
      <c r="B728" s="51" t="s">
        <v>151</v>
      </c>
      <c r="C728" s="51" t="s">
        <v>8695</v>
      </c>
      <c r="D728" s="51" t="s">
        <v>514</v>
      </c>
      <c r="E728" s="51" t="s">
        <v>7229</v>
      </c>
      <c r="F728" s="51" t="s">
        <v>2892</v>
      </c>
      <c r="G728" s="51" t="s">
        <v>6952</v>
      </c>
      <c r="H728" s="51" t="s">
        <v>4248</v>
      </c>
      <c r="I728" s="51" t="s">
        <v>8696</v>
      </c>
      <c r="J728" s="51" t="s">
        <v>2893</v>
      </c>
      <c r="K728" s="51" t="s">
        <v>11047</v>
      </c>
      <c r="L728" s="51" t="s">
        <v>11048</v>
      </c>
      <c r="M728" s="51">
        <v>1</v>
      </c>
      <c r="N728" s="51">
        <v>1</v>
      </c>
    </row>
    <row r="729" spans="1:14" x14ac:dyDescent="0.3">
      <c r="A729" s="48" t="s">
        <v>5739</v>
      </c>
      <c r="B729" s="49" t="s">
        <v>151</v>
      </c>
      <c r="C729" s="49" t="s">
        <v>2974</v>
      </c>
      <c r="D729" s="49" t="s">
        <v>536</v>
      </c>
      <c r="E729" s="49" t="s">
        <v>7229</v>
      </c>
      <c r="F729" s="49" t="s">
        <v>2975</v>
      </c>
      <c r="G729" s="49" t="s">
        <v>6956</v>
      </c>
      <c r="H729" s="49" t="s">
        <v>2973</v>
      </c>
      <c r="I729" s="49" t="s">
        <v>8706</v>
      </c>
      <c r="J729" s="49" t="s">
        <v>1671</v>
      </c>
      <c r="K729" s="49" t="s">
        <v>11049</v>
      </c>
      <c r="L729" s="49" t="s">
        <v>11050</v>
      </c>
      <c r="M729" s="49">
        <v>1</v>
      </c>
      <c r="N729" s="49">
        <v>1</v>
      </c>
    </row>
    <row r="730" spans="1:14" x14ac:dyDescent="0.3">
      <c r="A730" s="50" t="s">
        <v>5739</v>
      </c>
      <c r="B730" s="51" t="s">
        <v>151</v>
      </c>
      <c r="C730" s="51" t="s">
        <v>2980</v>
      </c>
      <c r="D730" s="51" t="s">
        <v>538</v>
      </c>
      <c r="E730" s="51" t="s">
        <v>7311</v>
      </c>
      <c r="F730" s="51" t="s">
        <v>2981</v>
      </c>
      <c r="G730" s="51" t="s">
        <v>6957</v>
      </c>
      <c r="H730" s="51" t="s">
        <v>2979</v>
      </c>
      <c r="I730" s="51" t="s">
        <v>8707</v>
      </c>
      <c r="J730" s="51" t="s">
        <v>1757</v>
      </c>
      <c r="K730" s="51" t="s">
        <v>11051</v>
      </c>
      <c r="L730" s="51" t="s">
        <v>11052</v>
      </c>
      <c r="M730" s="51">
        <v>1</v>
      </c>
      <c r="N730" s="51">
        <v>1</v>
      </c>
    </row>
    <row r="731" spans="1:14" x14ac:dyDescent="0.3">
      <c r="A731" s="48" t="s">
        <v>9248</v>
      </c>
      <c r="B731" s="49" t="s">
        <v>199</v>
      </c>
      <c r="C731" s="49" t="s">
        <v>2983</v>
      </c>
      <c r="D731" s="49" t="s">
        <v>539</v>
      </c>
      <c r="E731" s="49" t="s">
        <v>7229</v>
      </c>
      <c r="F731" s="49" t="s">
        <v>2984</v>
      </c>
      <c r="G731" s="49" t="s">
        <v>7067</v>
      </c>
      <c r="H731" s="49" t="s">
        <v>2982</v>
      </c>
      <c r="I731" s="49" t="s">
        <v>9269</v>
      </c>
      <c r="J731" s="49" t="s">
        <v>2310</v>
      </c>
      <c r="K731" s="49" t="s">
        <v>11053</v>
      </c>
      <c r="L731" s="49" t="s">
        <v>11054</v>
      </c>
      <c r="M731" s="49">
        <v>1</v>
      </c>
      <c r="N731" s="49">
        <v>1</v>
      </c>
    </row>
    <row r="732" spans="1:14" x14ac:dyDescent="0.3">
      <c r="A732" s="50" t="s">
        <v>9283</v>
      </c>
      <c r="B732" s="51" t="s">
        <v>201</v>
      </c>
      <c r="C732" s="51" t="s">
        <v>4256</v>
      </c>
      <c r="D732" s="51" t="s">
        <v>921</v>
      </c>
      <c r="E732" s="51" t="s">
        <v>7229</v>
      </c>
      <c r="F732" s="51" t="s">
        <v>4257</v>
      </c>
      <c r="G732" s="51" t="s">
        <v>921</v>
      </c>
      <c r="H732" s="51" t="s">
        <v>4255</v>
      </c>
      <c r="I732" s="51" t="s">
        <v>9289</v>
      </c>
      <c r="J732" s="51" t="s">
        <v>1671</v>
      </c>
      <c r="K732" s="51" t="s">
        <v>11055</v>
      </c>
      <c r="L732" s="51" t="s">
        <v>11056</v>
      </c>
      <c r="M732" s="51">
        <v>1</v>
      </c>
      <c r="N732" s="51">
        <v>1</v>
      </c>
    </row>
    <row r="733" spans="1:14" x14ac:dyDescent="0.3">
      <c r="A733" s="48" t="s">
        <v>9283</v>
      </c>
      <c r="B733" s="49" t="s">
        <v>201</v>
      </c>
      <c r="C733" s="49" t="s">
        <v>9293</v>
      </c>
      <c r="D733" s="49" t="s">
        <v>1122</v>
      </c>
      <c r="E733" s="49" t="s">
        <v>7229</v>
      </c>
      <c r="F733" s="49" t="s">
        <v>4895</v>
      </c>
      <c r="G733" s="49" t="s">
        <v>1122</v>
      </c>
      <c r="H733" s="49" t="s">
        <v>9294</v>
      </c>
      <c r="I733" s="49" t="s">
        <v>9295</v>
      </c>
      <c r="J733" s="49" t="s">
        <v>1671</v>
      </c>
      <c r="K733" s="49" t="s">
        <v>11057</v>
      </c>
      <c r="L733" s="49" t="s">
        <v>11058</v>
      </c>
      <c r="M733" s="49">
        <v>1</v>
      </c>
      <c r="N733" s="49">
        <v>1</v>
      </c>
    </row>
    <row r="734" spans="1:14" x14ac:dyDescent="0.3">
      <c r="A734" s="50" t="s">
        <v>9283</v>
      </c>
      <c r="B734" s="51" t="s">
        <v>201</v>
      </c>
      <c r="C734" s="51" t="s">
        <v>5350</v>
      </c>
      <c r="D734" s="51" t="s">
        <v>1262</v>
      </c>
      <c r="E734" s="51" t="s">
        <v>7229</v>
      </c>
      <c r="F734" s="51" t="s">
        <v>5351</v>
      </c>
      <c r="G734" s="51" t="s">
        <v>1262</v>
      </c>
      <c r="H734" s="51" t="s">
        <v>5349</v>
      </c>
      <c r="I734" s="51" t="s">
        <v>9298</v>
      </c>
      <c r="J734" s="51" t="s">
        <v>1671</v>
      </c>
      <c r="K734" s="51" t="s">
        <v>11059</v>
      </c>
      <c r="L734" s="51" t="s">
        <v>11060</v>
      </c>
      <c r="M734" s="51">
        <v>1</v>
      </c>
      <c r="N734" s="51">
        <v>1</v>
      </c>
    </row>
    <row r="735" spans="1:14" x14ac:dyDescent="0.3">
      <c r="A735" s="48" t="s">
        <v>9283</v>
      </c>
      <c r="B735" s="49" t="s">
        <v>201</v>
      </c>
      <c r="C735" s="49" t="s">
        <v>5146</v>
      </c>
      <c r="D735" s="49" t="s">
        <v>1199</v>
      </c>
      <c r="E735" s="49" t="s">
        <v>7229</v>
      </c>
      <c r="F735" s="49" t="s">
        <v>5354</v>
      </c>
      <c r="G735" s="49" t="s">
        <v>6977</v>
      </c>
      <c r="H735" s="49" t="s">
        <v>5145</v>
      </c>
      <c r="I735" s="49" t="s">
        <v>9296</v>
      </c>
      <c r="J735" s="49" t="s">
        <v>1671</v>
      </c>
      <c r="K735" s="49" t="s">
        <v>11061</v>
      </c>
      <c r="L735" s="49" t="s">
        <v>11062</v>
      </c>
      <c r="M735" s="49">
        <v>2</v>
      </c>
      <c r="N735" s="49">
        <v>1</v>
      </c>
    </row>
    <row r="736" spans="1:14" x14ac:dyDescent="0.3">
      <c r="A736" s="50" t="s">
        <v>9283</v>
      </c>
      <c r="B736" s="51" t="s">
        <v>201</v>
      </c>
      <c r="C736" s="51" t="s">
        <v>5353</v>
      </c>
      <c r="D736" s="51" t="s">
        <v>6977</v>
      </c>
      <c r="E736" s="51" t="s">
        <v>7229</v>
      </c>
      <c r="F736" s="51" t="s">
        <v>5354</v>
      </c>
      <c r="G736" s="51" t="s">
        <v>6977</v>
      </c>
      <c r="H736" s="51" t="s">
        <v>5352</v>
      </c>
      <c r="I736" s="51" t="s">
        <v>9286</v>
      </c>
      <c r="J736" s="51" t="s">
        <v>1671</v>
      </c>
      <c r="K736" s="51" t="s">
        <v>11063</v>
      </c>
      <c r="L736" s="51" t="s">
        <v>11064</v>
      </c>
      <c r="M736" s="51">
        <v>2</v>
      </c>
      <c r="N736" s="51">
        <v>1</v>
      </c>
    </row>
    <row r="737" spans="1:14" x14ac:dyDescent="0.3">
      <c r="A737" s="48" t="s">
        <v>9283</v>
      </c>
      <c r="B737" s="49" t="s">
        <v>201</v>
      </c>
      <c r="C737" s="49" t="s">
        <v>4320</v>
      </c>
      <c r="D737" s="49" t="s">
        <v>940</v>
      </c>
      <c r="E737" s="49" t="s">
        <v>7229</v>
      </c>
      <c r="F737" s="49" t="s">
        <v>4321</v>
      </c>
      <c r="G737" s="49" t="s">
        <v>940</v>
      </c>
      <c r="H737" s="49" t="s">
        <v>4319</v>
      </c>
      <c r="I737" s="49" t="s">
        <v>9291</v>
      </c>
      <c r="J737" s="49" t="s">
        <v>1671</v>
      </c>
      <c r="K737" s="49" t="s">
        <v>11065</v>
      </c>
      <c r="L737" s="49" t="s">
        <v>11066</v>
      </c>
      <c r="M737" s="49">
        <v>1</v>
      </c>
      <c r="N737" s="49">
        <v>1</v>
      </c>
    </row>
    <row r="738" spans="1:14" x14ac:dyDescent="0.3">
      <c r="A738" s="50" t="s">
        <v>9283</v>
      </c>
      <c r="B738" s="51" t="s">
        <v>201</v>
      </c>
      <c r="C738" s="51" t="s">
        <v>5187</v>
      </c>
      <c r="D738" s="51" t="s">
        <v>1211</v>
      </c>
      <c r="E738" s="51" t="s">
        <v>7229</v>
      </c>
      <c r="F738" s="51" t="s">
        <v>5188</v>
      </c>
      <c r="G738" s="51" t="s">
        <v>1211</v>
      </c>
      <c r="H738" s="51" t="s">
        <v>5186</v>
      </c>
      <c r="I738" s="51" t="s">
        <v>9297</v>
      </c>
      <c r="J738" s="51" t="s">
        <v>1671</v>
      </c>
      <c r="K738" s="51" t="s">
        <v>11067</v>
      </c>
      <c r="L738" s="51" t="s">
        <v>11068</v>
      </c>
      <c r="M738" s="51">
        <v>1</v>
      </c>
      <c r="N738" s="51">
        <v>1</v>
      </c>
    </row>
    <row r="739" spans="1:14" x14ac:dyDescent="0.3">
      <c r="A739" s="48" t="s">
        <v>9283</v>
      </c>
      <c r="B739" s="49" t="s">
        <v>201</v>
      </c>
      <c r="C739" s="49" t="s">
        <v>6478</v>
      </c>
      <c r="D739" s="49" t="s">
        <v>1605</v>
      </c>
      <c r="E739" s="49" t="s">
        <v>7229</v>
      </c>
      <c r="F739" s="49" t="s">
        <v>6479</v>
      </c>
      <c r="G739" s="49" t="s">
        <v>1605</v>
      </c>
      <c r="H739" s="49" t="s">
        <v>6477</v>
      </c>
      <c r="I739" s="49" t="s">
        <v>9302</v>
      </c>
      <c r="J739" s="49" t="s">
        <v>1671</v>
      </c>
      <c r="K739" s="49" t="s">
        <v>11069</v>
      </c>
      <c r="L739" s="49" t="s">
        <v>11070</v>
      </c>
      <c r="M739" s="49">
        <v>1</v>
      </c>
      <c r="N739" s="49">
        <v>1</v>
      </c>
    </row>
    <row r="740" spans="1:14" x14ac:dyDescent="0.3">
      <c r="A740" s="50" t="s">
        <v>9283</v>
      </c>
      <c r="B740" s="51" t="s">
        <v>201</v>
      </c>
      <c r="C740" s="51" t="s">
        <v>6465</v>
      </c>
      <c r="D740" s="51" t="s">
        <v>1602</v>
      </c>
      <c r="E740" s="51" t="s">
        <v>7229</v>
      </c>
      <c r="F740" s="51" t="s">
        <v>6466</v>
      </c>
      <c r="G740" s="51" t="s">
        <v>1602</v>
      </c>
      <c r="H740" s="51" t="s">
        <v>6464</v>
      </c>
      <c r="I740" s="51" t="s">
        <v>9301</v>
      </c>
      <c r="J740" s="51" t="s">
        <v>1671</v>
      </c>
      <c r="K740" s="51" t="s">
        <v>11071</v>
      </c>
      <c r="L740" s="51" t="s">
        <v>11072</v>
      </c>
      <c r="M740" s="51">
        <v>1</v>
      </c>
      <c r="N740" s="51">
        <v>1</v>
      </c>
    </row>
    <row r="741" spans="1:14" x14ac:dyDescent="0.3">
      <c r="A741" s="48" t="s">
        <v>9283</v>
      </c>
      <c r="B741" s="49" t="s">
        <v>201</v>
      </c>
      <c r="C741" s="49" t="s">
        <v>3210</v>
      </c>
      <c r="D741" s="49" t="s">
        <v>605</v>
      </c>
      <c r="E741" s="49" t="s">
        <v>7229</v>
      </c>
      <c r="F741" s="49" t="s">
        <v>3211</v>
      </c>
      <c r="G741" s="49" t="s">
        <v>605</v>
      </c>
      <c r="H741" s="49" t="s">
        <v>3209</v>
      </c>
      <c r="I741" s="49" t="s">
        <v>9285</v>
      </c>
      <c r="J741" s="49" t="s">
        <v>1671</v>
      </c>
      <c r="K741" s="49" t="s">
        <v>11073</v>
      </c>
      <c r="L741" s="49" t="s">
        <v>11074</v>
      </c>
      <c r="M741" s="49">
        <v>1</v>
      </c>
      <c r="N741" s="49">
        <v>1</v>
      </c>
    </row>
    <row r="742" spans="1:14" x14ac:dyDescent="0.3">
      <c r="A742" s="50" t="s">
        <v>9283</v>
      </c>
      <c r="B742" s="51" t="s">
        <v>201</v>
      </c>
      <c r="C742" s="51" t="s">
        <v>4124</v>
      </c>
      <c r="D742" s="51" t="s">
        <v>881</v>
      </c>
      <c r="E742" s="51" t="s">
        <v>7229</v>
      </c>
      <c r="F742" s="51" t="s">
        <v>4125</v>
      </c>
      <c r="G742" s="51" t="s">
        <v>6984</v>
      </c>
      <c r="H742" s="51" t="s">
        <v>4123</v>
      </c>
      <c r="I742" s="51" t="s">
        <v>9288</v>
      </c>
      <c r="J742" s="51" t="s">
        <v>1671</v>
      </c>
      <c r="K742" s="51" t="s">
        <v>11075</v>
      </c>
      <c r="L742" s="51" t="s">
        <v>11076</v>
      </c>
      <c r="M742" s="51">
        <v>1</v>
      </c>
      <c r="N742" s="51">
        <v>1</v>
      </c>
    </row>
    <row r="743" spans="1:14" x14ac:dyDescent="0.3">
      <c r="A743" s="48" t="s">
        <v>9283</v>
      </c>
      <c r="B743" s="49" t="s">
        <v>201</v>
      </c>
      <c r="C743" s="49" t="s">
        <v>1950</v>
      </c>
      <c r="D743" s="49" t="s">
        <v>238</v>
      </c>
      <c r="E743" s="49" t="s">
        <v>7229</v>
      </c>
      <c r="F743" s="49" t="s">
        <v>1951</v>
      </c>
      <c r="G743" s="49" t="s">
        <v>238</v>
      </c>
      <c r="H743" s="49" t="s">
        <v>1949</v>
      </c>
      <c r="I743" s="49" t="s">
        <v>9284</v>
      </c>
      <c r="J743" s="49" t="s">
        <v>1671</v>
      </c>
      <c r="K743" s="49" t="s">
        <v>11077</v>
      </c>
      <c r="L743" s="49" t="s">
        <v>11078</v>
      </c>
      <c r="M743" s="49">
        <v>1</v>
      </c>
      <c r="N743" s="49">
        <v>1</v>
      </c>
    </row>
    <row r="744" spans="1:14" x14ac:dyDescent="0.3">
      <c r="A744" s="50" t="s">
        <v>9283</v>
      </c>
      <c r="B744" s="51" t="s">
        <v>201</v>
      </c>
      <c r="C744" s="51" t="s">
        <v>4620</v>
      </c>
      <c r="D744" s="51" t="s">
        <v>1040</v>
      </c>
      <c r="E744" s="51" t="s">
        <v>7229</v>
      </c>
      <c r="F744" s="51" t="s">
        <v>4621</v>
      </c>
      <c r="G744" s="51" t="s">
        <v>1040</v>
      </c>
      <c r="H744" s="51" t="s">
        <v>4619</v>
      </c>
      <c r="I744" s="51" t="s">
        <v>9292</v>
      </c>
      <c r="J744" s="51" t="s">
        <v>1671</v>
      </c>
      <c r="K744" s="51" t="s">
        <v>11079</v>
      </c>
      <c r="L744" s="51" t="s">
        <v>11080</v>
      </c>
      <c r="M744" s="51">
        <v>1</v>
      </c>
      <c r="N744" s="51">
        <v>1</v>
      </c>
    </row>
    <row r="745" spans="1:14" x14ac:dyDescent="0.3">
      <c r="A745" s="48" t="s">
        <v>9283</v>
      </c>
      <c r="B745" s="49" t="s">
        <v>201</v>
      </c>
      <c r="C745" s="49" t="s">
        <v>9299</v>
      </c>
      <c r="D745" s="49" t="s">
        <v>7017</v>
      </c>
      <c r="E745" s="49" t="s">
        <v>7227</v>
      </c>
      <c r="F745" s="49" t="s">
        <v>6865</v>
      </c>
      <c r="G745" s="49" t="s">
        <v>7017</v>
      </c>
      <c r="H745" s="49" t="s">
        <v>6866</v>
      </c>
      <c r="I745" s="49" t="s">
        <v>9300</v>
      </c>
      <c r="J745" s="49" t="s">
        <v>1671</v>
      </c>
      <c r="K745" s="49" t="s">
        <v>11081</v>
      </c>
      <c r="L745" s="49" t="s">
        <v>11082</v>
      </c>
      <c r="M745" s="49">
        <v>1</v>
      </c>
      <c r="N745" s="49">
        <v>1</v>
      </c>
    </row>
    <row r="746" spans="1:14" x14ac:dyDescent="0.3">
      <c r="A746" s="50" t="s">
        <v>9409</v>
      </c>
      <c r="B746" s="51" t="s">
        <v>215</v>
      </c>
      <c r="C746" s="51" t="s">
        <v>9429</v>
      </c>
      <c r="D746" s="51" t="s">
        <v>9430</v>
      </c>
      <c r="E746" s="51" t="s">
        <v>7311</v>
      </c>
      <c r="F746" s="51" t="s">
        <v>9431</v>
      </c>
      <c r="G746" s="51" t="s">
        <v>9430</v>
      </c>
      <c r="H746" s="51" t="s">
        <v>9432</v>
      </c>
      <c r="I746" s="51" t="s">
        <v>9433</v>
      </c>
      <c r="J746" s="51" t="s">
        <v>3945</v>
      </c>
      <c r="K746" s="51" t="s">
        <v>11083</v>
      </c>
      <c r="L746" s="51" t="s">
        <v>11084</v>
      </c>
      <c r="M746" s="51">
        <v>1</v>
      </c>
      <c r="N746" s="51">
        <v>1</v>
      </c>
    </row>
    <row r="747" spans="1:14" x14ac:dyDescent="0.3">
      <c r="A747" s="48" t="s">
        <v>7297</v>
      </c>
      <c r="B747" s="49" t="s">
        <v>108</v>
      </c>
      <c r="C747" s="49" t="s">
        <v>7324</v>
      </c>
      <c r="D747" s="49" t="s">
        <v>7325</v>
      </c>
      <c r="E747" s="49" t="s">
        <v>7311</v>
      </c>
      <c r="F747" s="49" t="s">
        <v>7326</v>
      </c>
      <c r="G747" s="49" t="s">
        <v>7325</v>
      </c>
      <c r="H747" s="49" t="s">
        <v>7327</v>
      </c>
      <c r="I747" s="49" t="s">
        <v>7328</v>
      </c>
      <c r="J747" s="49" t="s">
        <v>2213</v>
      </c>
      <c r="K747" s="49" t="s">
        <v>11085</v>
      </c>
      <c r="L747" s="49" t="s">
        <v>11086</v>
      </c>
      <c r="M747" s="49">
        <v>1</v>
      </c>
      <c r="N747" s="49">
        <v>1</v>
      </c>
    </row>
    <row r="748" spans="1:14" x14ac:dyDescent="0.3">
      <c r="A748" s="50" t="s">
        <v>8136</v>
      </c>
      <c r="B748" s="51" t="s">
        <v>3</v>
      </c>
      <c r="C748" s="51" t="s">
        <v>8213</v>
      </c>
      <c r="D748" s="51" t="s">
        <v>8214</v>
      </c>
      <c r="E748" s="51" t="s">
        <v>7311</v>
      </c>
      <c r="F748" s="51" t="s">
        <v>8215</v>
      </c>
      <c r="G748" s="51" t="s">
        <v>11087</v>
      </c>
      <c r="H748" s="51" t="s">
        <v>8216</v>
      </c>
      <c r="I748" s="51" t="s">
        <v>8217</v>
      </c>
      <c r="J748" s="51" t="s">
        <v>1635</v>
      </c>
      <c r="K748" s="51" t="s">
        <v>11088</v>
      </c>
      <c r="L748" s="51" t="s">
        <v>11089</v>
      </c>
      <c r="M748" s="51">
        <v>1</v>
      </c>
      <c r="N748" s="51">
        <v>1</v>
      </c>
    </row>
    <row r="749" spans="1:14" x14ac:dyDescent="0.3">
      <c r="A749" s="48" t="s">
        <v>8722</v>
      </c>
      <c r="B749" s="49" t="s">
        <v>153</v>
      </c>
      <c r="C749" s="49" t="s">
        <v>3499</v>
      </c>
      <c r="D749" s="49" t="s">
        <v>695</v>
      </c>
      <c r="E749" s="49" t="s">
        <v>7229</v>
      </c>
      <c r="F749" s="49" t="s">
        <v>3500</v>
      </c>
      <c r="G749" s="49" t="s">
        <v>695</v>
      </c>
      <c r="H749" s="49" t="s">
        <v>3498</v>
      </c>
      <c r="I749" s="49" t="s">
        <v>8733</v>
      </c>
      <c r="J749" s="49" t="s">
        <v>3428</v>
      </c>
      <c r="K749" s="49" t="s">
        <v>11090</v>
      </c>
      <c r="L749" s="49" t="s">
        <v>11091</v>
      </c>
      <c r="M749" s="49">
        <v>1</v>
      </c>
      <c r="N749" s="49">
        <v>1</v>
      </c>
    </row>
    <row r="750" spans="1:14" x14ac:dyDescent="0.3">
      <c r="A750" s="50" t="s">
        <v>8722</v>
      </c>
      <c r="B750" s="51" t="s">
        <v>153</v>
      </c>
      <c r="C750" s="51" t="s">
        <v>1669</v>
      </c>
      <c r="D750" s="51" t="s">
        <v>8723</v>
      </c>
      <c r="E750" s="51" t="s">
        <v>7229</v>
      </c>
      <c r="F750" s="51" t="s">
        <v>1670</v>
      </c>
      <c r="G750" s="51" t="s">
        <v>90</v>
      </c>
      <c r="H750" s="51" t="s">
        <v>1668</v>
      </c>
      <c r="I750" s="51" t="s">
        <v>8724</v>
      </c>
      <c r="J750" s="51" t="s">
        <v>1671</v>
      </c>
      <c r="K750" s="51" t="s">
        <v>11092</v>
      </c>
      <c r="L750" s="51" t="s">
        <v>11093</v>
      </c>
      <c r="M750" s="51">
        <v>1</v>
      </c>
      <c r="N750" s="51">
        <v>1</v>
      </c>
    </row>
    <row r="751" spans="1:14" x14ac:dyDescent="0.3">
      <c r="A751" s="48" t="s">
        <v>8722</v>
      </c>
      <c r="B751" s="49" t="s">
        <v>153</v>
      </c>
      <c r="C751" s="49" t="s">
        <v>3108</v>
      </c>
      <c r="D751" s="49" t="s">
        <v>8731</v>
      </c>
      <c r="E751" s="49" t="s">
        <v>7229</v>
      </c>
      <c r="F751" s="49" t="s">
        <v>3109</v>
      </c>
      <c r="G751" s="49" t="s">
        <v>576</v>
      </c>
      <c r="H751" s="49" t="s">
        <v>3107</v>
      </c>
      <c r="I751" s="49" t="s">
        <v>8732</v>
      </c>
      <c r="J751" s="49" t="s">
        <v>1671</v>
      </c>
      <c r="K751" s="49" t="s">
        <v>11094</v>
      </c>
      <c r="L751" s="49" t="s">
        <v>11095</v>
      </c>
      <c r="M751" s="49">
        <v>1</v>
      </c>
      <c r="N751" s="49">
        <v>1</v>
      </c>
    </row>
    <row r="752" spans="1:14" x14ac:dyDescent="0.3">
      <c r="A752" s="50" t="s">
        <v>8722</v>
      </c>
      <c r="B752" s="51" t="s">
        <v>153</v>
      </c>
      <c r="C752" s="51" t="s">
        <v>6287</v>
      </c>
      <c r="D752" s="51" t="s">
        <v>8743</v>
      </c>
      <c r="E752" s="51" t="s">
        <v>7229</v>
      </c>
      <c r="F752" s="51" t="s">
        <v>6288</v>
      </c>
      <c r="G752" s="51" t="s">
        <v>1550</v>
      </c>
      <c r="H752" s="51" t="s">
        <v>6286</v>
      </c>
      <c r="I752" s="51" t="s">
        <v>8744</v>
      </c>
      <c r="J752" s="51" t="s">
        <v>1671</v>
      </c>
      <c r="K752" s="51" t="s">
        <v>11096</v>
      </c>
      <c r="L752" s="51" t="s">
        <v>11097</v>
      </c>
      <c r="M752" s="51">
        <v>1</v>
      </c>
      <c r="N752" s="51">
        <v>1</v>
      </c>
    </row>
    <row r="753" spans="1:14" x14ac:dyDescent="0.3">
      <c r="A753" s="48" t="s">
        <v>8722</v>
      </c>
      <c r="B753" s="49" t="s">
        <v>153</v>
      </c>
      <c r="C753" s="49" t="s">
        <v>1977</v>
      </c>
      <c r="D753" s="49" t="s">
        <v>247</v>
      </c>
      <c r="E753" s="49" t="s">
        <v>7229</v>
      </c>
      <c r="F753" s="49" t="s">
        <v>1978</v>
      </c>
      <c r="G753" s="49" t="s">
        <v>247</v>
      </c>
      <c r="H753" s="49" t="s">
        <v>1976</v>
      </c>
      <c r="I753" s="49" t="s">
        <v>8725</v>
      </c>
      <c r="J753" s="49" t="s">
        <v>1671</v>
      </c>
      <c r="K753" s="49" t="s">
        <v>11098</v>
      </c>
      <c r="L753" s="49" t="s">
        <v>11099</v>
      </c>
      <c r="M753" s="49">
        <v>1</v>
      </c>
      <c r="N753" s="49">
        <v>1</v>
      </c>
    </row>
    <row r="754" spans="1:14" x14ac:dyDescent="0.3">
      <c r="A754" s="50" t="s">
        <v>8722</v>
      </c>
      <c r="B754" s="51" t="s">
        <v>153</v>
      </c>
      <c r="C754" s="51" t="s">
        <v>2945</v>
      </c>
      <c r="D754" s="51" t="s">
        <v>527</v>
      </c>
      <c r="E754" s="51" t="s">
        <v>7229</v>
      </c>
      <c r="F754" s="51" t="s">
        <v>2946</v>
      </c>
      <c r="G754" s="51" t="s">
        <v>527</v>
      </c>
      <c r="H754" s="51" t="s">
        <v>2944</v>
      </c>
      <c r="I754" s="51" t="s">
        <v>8726</v>
      </c>
      <c r="J754" s="51" t="s">
        <v>1671</v>
      </c>
      <c r="K754" s="51" t="s">
        <v>11100</v>
      </c>
      <c r="L754" s="51" t="s">
        <v>11101</v>
      </c>
      <c r="M754" s="51">
        <v>1</v>
      </c>
      <c r="N754" s="51">
        <v>1</v>
      </c>
    </row>
    <row r="755" spans="1:14" x14ac:dyDescent="0.3">
      <c r="A755" s="48" t="s">
        <v>8722</v>
      </c>
      <c r="B755" s="49" t="s">
        <v>153</v>
      </c>
      <c r="C755" s="49" t="s">
        <v>4635</v>
      </c>
      <c r="D755" s="49" t="s">
        <v>1044</v>
      </c>
      <c r="E755" s="49" t="s">
        <v>7229</v>
      </c>
      <c r="F755" s="49" t="s">
        <v>4636</v>
      </c>
      <c r="G755" s="49" t="s">
        <v>1044</v>
      </c>
      <c r="H755" s="49" t="s">
        <v>4634</v>
      </c>
      <c r="I755" s="49" t="s">
        <v>8738</v>
      </c>
      <c r="J755" s="49" t="s">
        <v>1671</v>
      </c>
      <c r="K755" s="49" t="s">
        <v>11102</v>
      </c>
      <c r="L755" s="49" t="s">
        <v>11103</v>
      </c>
      <c r="M755" s="49">
        <v>1</v>
      </c>
      <c r="N755" s="49">
        <v>1</v>
      </c>
    </row>
    <row r="756" spans="1:14" x14ac:dyDescent="0.3">
      <c r="A756" s="50" t="s">
        <v>8722</v>
      </c>
      <c r="B756" s="51" t="s">
        <v>153</v>
      </c>
      <c r="C756" s="51" t="s">
        <v>3105</v>
      </c>
      <c r="D756" s="51" t="s">
        <v>8729</v>
      </c>
      <c r="E756" s="51" t="s">
        <v>7229</v>
      </c>
      <c r="F756" s="51" t="s">
        <v>3106</v>
      </c>
      <c r="G756" s="51" t="s">
        <v>11104</v>
      </c>
      <c r="H756" s="51" t="s">
        <v>3104</v>
      </c>
      <c r="I756" s="51" t="s">
        <v>8730</v>
      </c>
      <c r="J756" s="51" t="s">
        <v>1671</v>
      </c>
      <c r="K756" s="51" t="s">
        <v>11105</v>
      </c>
      <c r="L756" s="51" t="s">
        <v>11106</v>
      </c>
      <c r="M756" s="51">
        <v>1</v>
      </c>
      <c r="N756" s="51">
        <v>1</v>
      </c>
    </row>
    <row r="757" spans="1:14" x14ac:dyDescent="0.3">
      <c r="A757" s="48" t="s">
        <v>8722</v>
      </c>
      <c r="B757" s="49" t="s">
        <v>153</v>
      </c>
      <c r="C757" s="49" t="s">
        <v>3006</v>
      </c>
      <c r="D757" s="49" t="s">
        <v>8727</v>
      </c>
      <c r="E757" s="49" t="s">
        <v>7229</v>
      </c>
      <c r="F757" s="49" t="s">
        <v>3007</v>
      </c>
      <c r="G757" s="49" t="s">
        <v>11107</v>
      </c>
      <c r="H757" s="49" t="s">
        <v>3005</v>
      </c>
      <c r="I757" s="49" t="s">
        <v>8728</v>
      </c>
      <c r="J757" s="49" t="s">
        <v>1671</v>
      </c>
      <c r="K757" s="49" t="s">
        <v>11108</v>
      </c>
      <c r="L757" s="49" t="s">
        <v>11109</v>
      </c>
      <c r="M757" s="49">
        <v>1</v>
      </c>
      <c r="N757" s="49">
        <v>1</v>
      </c>
    </row>
    <row r="758" spans="1:14" x14ac:dyDescent="0.3">
      <c r="A758" s="50" t="s">
        <v>8722</v>
      </c>
      <c r="B758" s="51" t="s">
        <v>153</v>
      </c>
      <c r="C758" s="51" t="s">
        <v>5086</v>
      </c>
      <c r="D758" s="51" t="s">
        <v>1182</v>
      </c>
      <c r="E758" s="51" t="s">
        <v>7229</v>
      </c>
      <c r="F758" s="51" t="s">
        <v>5087</v>
      </c>
      <c r="G758" s="51" t="s">
        <v>1182</v>
      </c>
      <c r="H758" s="51" t="s">
        <v>5085</v>
      </c>
      <c r="I758" s="51" t="s">
        <v>8740</v>
      </c>
      <c r="J758" s="51" t="s">
        <v>1671</v>
      </c>
      <c r="K758" s="51" t="s">
        <v>11110</v>
      </c>
      <c r="L758" s="51" t="s">
        <v>11111</v>
      </c>
      <c r="M758" s="51">
        <v>1</v>
      </c>
      <c r="N758" s="51">
        <v>1</v>
      </c>
    </row>
    <row r="759" spans="1:14" x14ac:dyDescent="0.3">
      <c r="A759" s="48" t="s">
        <v>9181</v>
      </c>
      <c r="B759" s="49" t="s">
        <v>197</v>
      </c>
      <c r="C759" s="49" t="s">
        <v>9216</v>
      </c>
      <c r="D759" s="49" t="s">
        <v>9217</v>
      </c>
      <c r="E759" s="49" t="s">
        <v>7311</v>
      </c>
      <c r="F759" s="49" t="s">
        <v>9218</v>
      </c>
      <c r="G759" s="49" t="s">
        <v>9217</v>
      </c>
      <c r="H759" s="49" t="s">
        <v>9219</v>
      </c>
      <c r="I759" s="49" t="s">
        <v>9220</v>
      </c>
      <c r="J759" s="49" t="s">
        <v>4223</v>
      </c>
      <c r="K759" s="49" t="s">
        <v>11112</v>
      </c>
      <c r="L759" s="49" t="s">
        <v>11113</v>
      </c>
      <c r="M759" s="49">
        <v>1</v>
      </c>
      <c r="N759" s="49">
        <v>1</v>
      </c>
    </row>
    <row r="760" spans="1:14" x14ac:dyDescent="0.3">
      <c r="A760" s="50" t="s">
        <v>8722</v>
      </c>
      <c r="B760" s="51" t="s">
        <v>153</v>
      </c>
      <c r="C760" s="51" t="s">
        <v>4566</v>
      </c>
      <c r="D760" s="51" t="s">
        <v>1023</v>
      </c>
      <c r="E760" s="51" t="s">
        <v>7229</v>
      </c>
      <c r="F760" s="51" t="s">
        <v>4567</v>
      </c>
      <c r="G760" s="51" t="s">
        <v>1023</v>
      </c>
      <c r="H760" s="51" t="s">
        <v>4565</v>
      </c>
      <c r="I760" s="51" t="s">
        <v>8737</v>
      </c>
      <c r="J760" s="51" t="s">
        <v>3428</v>
      </c>
      <c r="K760" s="51" t="s">
        <v>11114</v>
      </c>
      <c r="L760" s="51" t="s">
        <v>11115</v>
      </c>
      <c r="M760" s="51">
        <v>1</v>
      </c>
      <c r="N760" s="51">
        <v>1</v>
      </c>
    </row>
    <row r="761" spans="1:14" x14ac:dyDescent="0.3">
      <c r="A761" s="48" t="s">
        <v>8978</v>
      </c>
      <c r="B761" s="49" t="s">
        <v>181</v>
      </c>
      <c r="C761" s="49" t="s">
        <v>8984</v>
      </c>
      <c r="D761" s="49" t="s">
        <v>8985</v>
      </c>
      <c r="E761" s="49" t="s">
        <v>7229</v>
      </c>
      <c r="F761" s="49" t="s">
        <v>8986</v>
      </c>
      <c r="G761" s="49" t="s">
        <v>8985</v>
      </c>
      <c r="H761" s="49" t="s">
        <v>8987</v>
      </c>
      <c r="I761" s="49" t="s">
        <v>8988</v>
      </c>
      <c r="J761" s="49" t="s">
        <v>4053</v>
      </c>
      <c r="K761" s="49" t="s">
        <v>11116</v>
      </c>
      <c r="L761" s="49" t="s">
        <v>11117</v>
      </c>
      <c r="M761" s="49">
        <v>1</v>
      </c>
      <c r="N761" s="49">
        <v>1</v>
      </c>
    </row>
    <row r="762" spans="1:14" x14ac:dyDescent="0.3">
      <c r="A762" s="50" t="s">
        <v>7989</v>
      </c>
      <c r="B762" s="51" t="s">
        <v>126</v>
      </c>
      <c r="C762" s="51" t="s">
        <v>11118</v>
      </c>
      <c r="D762" s="51" t="s">
        <v>11119</v>
      </c>
      <c r="E762" s="51" t="s">
        <v>9522</v>
      </c>
      <c r="F762" s="51" t="s">
        <v>11120</v>
      </c>
      <c r="G762" s="51" t="s">
        <v>11121</v>
      </c>
      <c r="H762" s="51"/>
      <c r="I762" s="51"/>
      <c r="J762" s="51" t="s">
        <v>11122</v>
      </c>
      <c r="K762" s="51" t="s">
        <v>11123</v>
      </c>
      <c r="L762" s="51" t="s">
        <v>11124</v>
      </c>
      <c r="M762" s="51">
        <v>1</v>
      </c>
      <c r="N762" s="51">
        <v>1</v>
      </c>
    </row>
    <row r="763" spans="1:14" x14ac:dyDescent="0.3">
      <c r="A763" s="48" t="s">
        <v>5739</v>
      </c>
      <c r="B763" s="49" t="s">
        <v>151</v>
      </c>
      <c r="C763" s="49" t="s">
        <v>8700</v>
      </c>
      <c r="D763" s="49" t="s">
        <v>8701</v>
      </c>
      <c r="E763" s="49" t="s">
        <v>7229</v>
      </c>
      <c r="F763" s="49" t="s">
        <v>8702</v>
      </c>
      <c r="G763" s="49" t="s">
        <v>11125</v>
      </c>
      <c r="H763" s="49" t="s">
        <v>6737</v>
      </c>
      <c r="I763" s="49" t="s">
        <v>8703</v>
      </c>
      <c r="J763" s="49" t="s">
        <v>1635</v>
      </c>
      <c r="K763" s="49" t="s">
        <v>11126</v>
      </c>
      <c r="L763" s="49" t="s">
        <v>11127</v>
      </c>
      <c r="M763" s="49">
        <v>1</v>
      </c>
      <c r="N763" s="49">
        <v>1</v>
      </c>
    </row>
    <row r="764" spans="1:14" x14ac:dyDescent="0.3">
      <c r="A764" s="50" t="s">
        <v>3020</v>
      </c>
      <c r="B764" s="51" t="s">
        <v>104</v>
      </c>
      <c r="C764" s="51" t="s">
        <v>3161</v>
      </c>
      <c r="D764" s="51" t="s">
        <v>7263</v>
      </c>
      <c r="E764" s="51" t="s">
        <v>7229</v>
      </c>
      <c r="F764" s="51" t="s">
        <v>3162</v>
      </c>
      <c r="G764" s="51" t="s">
        <v>591</v>
      </c>
      <c r="H764" s="51" t="s">
        <v>3160</v>
      </c>
      <c r="I764" s="51" t="s">
        <v>7264</v>
      </c>
      <c r="J764" s="51" t="s">
        <v>3163</v>
      </c>
      <c r="K764" s="51" t="s">
        <v>11128</v>
      </c>
      <c r="L764" s="51" t="s">
        <v>11129</v>
      </c>
      <c r="M764" s="51">
        <v>1</v>
      </c>
      <c r="N764" s="51">
        <v>1</v>
      </c>
    </row>
    <row r="765" spans="1:14" x14ac:dyDescent="0.3">
      <c r="A765" s="48" t="s">
        <v>3020</v>
      </c>
      <c r="B765" s="49" t="s">
        <v>104</v>
      </c>
      <c r="C765" s="49" t="s">
        <v>4215</v>
      </c>
      <c r="D765" s="49" t="s">
        <v>908</v>
      </c>
      <c r="E765" s="49" t="s">
        <v>7229</v>
      </c>
      <c r="F765" s="49" t="s">
        <v>4216</v>
      </c>
      <c r="G765" s="49" t="s">
        <v>908</v>
      </c>
      <c r="H765" s="49" t="s">
        <v>4214</v>
      </c>
      <c r="I765" s="49" t="s">
        <v>7269</v>
      </c>
      <c r="J765" s="49" t="s">
        <v>3163</v>
      </c>
      <c r="K765" s="49" t="s">
        <v>11130</v>
      </c>
      <c r="L765" s="49" t="s">
        <v>11131</v>
      </c>
      <c r="M765" s="49">
        <v>1</v>
      </c>
      <c r="N765" s="49">
        <v>1</v>
      </c>
    </row>
    <row r="766" spans="1:14" x14ac:dyDescent="0.3">
      <c r="A766" s="50" t="s">
        <v>3020</v>
      </c>
      <c r="B766" s="51" t="s">
        <v>104</v>
      </c>
      <c r="C766" s="51" t="s">
        <v>2093</v>
      </c>
      <c r="D766" s="51" t="s">
        <v>281</v>
      </c>
      <c r="E766" s="51" t="s">
        <v>7229</v>
      </c>
      <c r="F766" s="51" t="s">
        <v>2094</v>
      </c>
      <c r="G766" s="51" t="s">
        <v>281</v>
      </c>
      <c r="H766" s="51" t="s">
        <v>2092</v>
      </c>
      <c r="I766" s="51" t="s">
        <v>7262</v>
      </c>
      <c r="J766" s="51" t="s">
        <v>2095</v>
      </c>
      <c r="K766" s="51" t="s">
        <v>11132</v>
      </c>
      <c r="L766" s="51" t="s">
        <v>11133</v>
      </c>
      <c r="M766" s="51">
        <v>1</v>
      </c>
      <c r="N766" s="51">
        <v>1</v>
      </c>
    </row>
    <row r="767" spans="1:14" x14ac:dyDescent="0.3">
      <c r="A767" s="48" t="s">
        <v>3020</v>
      </c>
      <c r="B767" s="49" t="s">
        <v>104</v>
      </c>
      <c r="C767" s="49" t="s">
        <v>3606</v>
      </c>
      <c r="D767" s="49" t="s">
        <v>727</v>
      </c>
      <c r="E767" s="49" t="s">
        <v>7229</v>
      </c>
      <c r="F767" s="49" t="s">
        <v>3607</v>
      </c>
      <c r="G767" s="49" t="s">
        <v>727</v>
      </c>
      <c r="H767" s="49" t="s">
        <v>3605</v>
      </c>
      <c r="I767" s="49" t="s">
        <v>7265</v>
      </c>
      <c r="J767" s="49" t="s">
        <v>3608</v>
      </c>
      <c r="K767" s="49" t="s">
        <v>11134</v>
      </c>
      <c r="L767" s="49" t="s">
        <v>11135</v>
      </c>
      <c r="M767" s="49">
        <v>1</v>
      </c>
      <c r="N767" s="49">
        <v>1</v>
      </c>
    </row>
    <row r="768" spans="1:14" x14ac:dyDescent="0.3">
      <c r="A768" s="50" t="s">
        <v>3020</v>
      </c>
      <c r="B768" s="51" t="s">
        <v>104</v>
      </c>
      <c r="C768" s="51" t="s">
        <v>5164</v>
      </c>
      <c r="D768" s="51" t="s">
        <v>1204</v>
      </c>
      <c r="E768" s="51" t="s">
        <v>7229</v>
      </c>
      <c r="F768" s="51" t="s">
        <v>5165</v>
      </c>
      <c r="G768" s="51" t="s">
        <v>1204</v>
      </c>
      <c r="H768" s="51" t="s">
        <v>5163</v>
      </c>
      <c r="I768" s="51" t="s">
        <v>7270</v>
      </c>
      <c r="J768" s="51" t="s">
        <v>5166</v>
      </c>
      <c r="K768" s="51" t="s">
        <v>11136</v>
      </c>
      <c r="L768" s="51" t="s">
        <v>11137</v>
      </c>
      <c r="M768" s="51">
        <v>1</v>
      </c>
      <c r="N768" s="51">
        <v>1</v>
      </c>
    </row>
    <row r="769" spans="1:14" x14ac:dyDescent="0.3">
      <c r="A769" s="48" t="s">
        <v>3020</v>
      </c>
      <c r="B769" s="49" t="s">
        <v>104</v>
      </c>
      <c r="C769" s="49" t="s">
        <v>5381</v>
      </c>
      <c r="D769" s="49" t="s">
        <v>1271</v>
      </c>
      <c r="E769" s="49" t="s">
        <v>7229</v>
      </c>
      <c r="F769" s="49" t="s">
        <v>5382</v>
      </c>
      <c r="G769" s="49" t="s">
        <v>1271</v>
      </c>
      <c r="H769" s="49" t="s">
        <v>5380</v>
      </c>
      <c r="I769" s="49" t="s">
        <v>7271</v>
      </c>
      <c r="J769" s="49" t="s">
        <v>5383</v>
      </c>
      <c r="K769" s="49" t="s">
        <v>11138</v>
      </c>
      <c r="L769" s="49" t="s">
        <v>11139</v>
      </c>
      <c r="M769" s="49">
        <v>1</v>
      </c>
      <c r="N769" s="49">
        <v>1</v>
      </c>
    </row>
    <row r="770" spans="1:14" x14ac:dyDescent="0.3">
      <c r="A770" s="50" t="s">
        <v>3020</v>
      </c>
      <c r="B770" s="51" t="s">
        <v>104</v>
      </c>
      <c r="C770" s="51" t="s">
        <v>6456</v>
      </c>
      <c r="D770" s="51" t="s">
        <v>1599</v>
      </c>
      <c r="E770" s="51" t="s">
        <v>7229</v>
      </c>
      <c r="F770" s="51" t="s">
        <v>6457</v>
      </c>
      <c r="G770" s="51" t="s">
        <v>1599</v>
      </c>
      <c r="H770" s="51" t="s">
        <v>6455</v>
      </c>
      <c r="I770" s="51" t="s">
        <v>7274</v>
      </c>
      <c r="J770" s="51" t="s">
        <v>3163</v>
      </c>
      <c r="K770" s="51" t="s">
        <v>11140</v>
      </c>
      <c r="L770" s="51" t="s">
        <v>11141</v>
      </c>
      <c r="M770" s="51">
        <v>1</v>
      </c>
      <c r="N770" s="51">
        <v>1</v>
      </c>
    </row>
    <row r="771" spans="1:14" x14ac:dyDescent="0.3">
      <c r="A771" s="48" t="s">
        <v>9248</v>
      </c>
      <c r="B771" s="49" t="s">
        <v>199</v>
      </c>
      <c r="C771" s="49" t="s">
        <v>9262</v>
      </c>
      <c r="D771" s="49" t="s">
        <v>9263</v>
      </c>
      <c r="E771" s="49" t="s">
        <v>7229</v>
      </c>
      <c r="F771" s="49" t="s">
        <v>9264</v>
      </c>
      <c r="G771" s="49" t="s">
        <v>11142</v>
      </c>
      <c r="H771" s="49" t="s">
        <v>9265</v>
      </c>
      <c r="I771" s="49" t="s">
        <v>9266</v>
      </c>
      <c r="J771" s="49" t="s">
        <v>2281</v>
      </c>
      <c r="K771" s="49" t="s">
        <v>11143</v>
      </c>
      <c r="L771" s="49" t="s">
        <v>11144</v>
      </c>
      <c r="M771" s="49">
        <v>1</v>
      </c>
      <c r="N771" s="49">
        <v>1</v>
      </c>
    </row>
    <row r="772" spans="1:14" x14ac:dyDescent="0.3">
      <c r="A772" s="50" t="s">
        <v>9334</v>
      </c>
      <c r="B772" s="51" t="s">
        <v>207</v>
      </c>
      <c r="C772" s="51" t="s">
        <v>5069</v>
      </c>
      <c r="D772" s="51" t="s">
        <v>1177</v>
      </c>
      <c r="E772" s="51" t="s">
        <v>7229</v>
      </c>
      <c r="F772" s="51" t="s">
        <v>5070</v>
      </c>
      <c r="G772" s="51" t="s">
        <v>1177</v>
      </c>
      <c r="H772" s="51" t="s">
        <v>5068</v>
      </c>
      <c r="I772" s="51" t="s">
        <v>9343</v>
      </c>
      <c r="J772" s="51" t="s">
        <v>4757</v>
      </c>
      <c r="K772" s="51" t="s">
        <v>11145</v>
      </c>
      <c r="L772" s="51" t="s">
        <v>11146</v>
      </c>
      <c r="M772" s="51">
        <v>1</v>
      </c>
      <c r="N772" s="51">
        <v>1</v>
      </c>
    </row>
    <row r="773" spans="1:14" x14ac:dyDescent="0.3">
      <c r="A773" s="48" t="s">
        <v>3020</v>
      </c>
      <c r="B773" s="49" t="s">
        <v>104</v>
      </c>
      <c r="C773" s="49" t="s">
        <v>6159</v>
      </c>
      <c r="D773" s="49" t="s">
        <v>1512</v>
      </c>
      <c r="E773" s="49" t="s">
        <v>7229</v>
      </c>
      <c r="F773" s="49" t="s">
        <v>6160</v>
      </c>
      <c r="G773" s="49" t="s">
        <v>1512</v>
      </c>
      <c r="H773" s="49" t="s">
        <v>6158</v>
      </c>
      <c r="I773" s="49" t="s">
        <v>7272</v>
      </c>
      <c r="J773" s="49" t="s">
        <v>6161</v>
      </c>
      <c r="K773" s="49" t="s">
        <v>11147</v>
      </c>
      <c r="L773" s="49" t="s">
        <v>11148</v>
      </c>
      <c r="M773" s="49">
        <v>1</v>
      </c>
      <c r="N773" s="49">
        <v>1</v>
      </c>
    </row>
    <row r="774" spans="1:14" x14ac:dyDescent="0.3">
      <c r="A774" s="50" t="s">
        <v>7184</v>
      </c>
      <c r="B774" s="51" t="s">
        <v>42</v>
      </c>
      <c r="C774" s="51" t="s">
        <v>11149</v>
      </c>
      <c r="D774" s="51" t="s">
        <v>11150</v>
      </c>
      <c r="E774" s="51" t="s">
        <v>7176</v>
      </c>
      <c r="F774" s="51" t="s">
        <v>11151</v>
      </c>
      <c r="G774" s="51" t="s">
        <v>11152</v>
      </c>
      <c r="H774" s="51" t="s">
        <v>10999</v>
      </c>
      <c r="I774" s="51" t="s">
        <v>11000</v>
      </c>
      <c r="J774" s="51" t="s">
        <v>1643</v>
      </c>
      <c r="K774" s="51" t="s">
        <v>11153</v>
      </c>
      <c r="L774" s="51" t="s">
        <v>11154</v>
      </c>
      <c r="M774" s="51">
        <v>1</v>
      </c>
      <c r="N774" s="51">
        <v>1</v>
      </c>
    </row>
    <row r="775" spans="1:14" x14ac:dyDescent="0.3">
      <c r="A775" s="48" t="s">
        <v>8550</v>
      </c>
      <c r="B775" s="49" t="s">
        <v>139</v>
      </c>
      <c r="C775" s="49" t="s">
        <v>11155</v>
      </c>
      <c r="D775" s="49" t="s">
        <v>11156</v>
      </c>
      <c r="E775" s="49" t="s">
        <v>10619</v>
      </c>
      <c r="F775" s="49" t="s">
        <v>11157</v>
      </c>
      <c r="G775" s="49" t="s">
        <v>11156</v>
      </c>
      <c r="H775" s="49" t="s">
        <v>11158</v>
      </c>
      <c r="I775" s="49" t="s">
        <v>11159</v>
      </c>
      <c r="J775" s="49" t="s">
        <v>4187</v>
      </c>
      <c r="K775" s="49" t="s">
        <v>11160</v>
      </c>
      <c r="L775" s="49" t="s">
        <v>11161</v>
      </c>
      <c r="M775" s="49">
        <v>1</v>
      </c>
      <c r="N775" s="49">
        <v>1</v>
      </c>
    </row>
    <row r="776" spans="1:14" x14ac:dyDescent="0.3">
      <c r="A776" s="50" t="s">
        <v>8550</v>
      </c>
      <c r="B776" s="51" t="s">
        <v>139</v>
      </c>
      <c r="C776" s="51" t="s">
        <v>11162</v>
      </c>
      <c r="D776" s="51" t="s">
        <v>11163</v>
      </c>
      <c r="E776" s="51" t="s">
        <v>10619</v>
      </c>
      <c r="F776" s="51" t="s">
        <v>11164</v>
      </c>
      <c r="G776" s="51" t="s">
        <v>11163</v>
      </c>
      <c r="H776" s="51" t="s">
        <v>11165</v>
      </c>
      <c r="I776" s="51" t="s">
        <v>11166</v>
      </c>
      <c r="J776" s="51" t="s">
        <v>3380</v>
      </c>
      <c r="K776" s="51" t="s">
        <v>11167</v>
      </c>
      <c r="L776" s="51" t="s">
        <v>11168</v>
      </c>
      <c r="M776" s="51">
        <v>1</v>
      </c>
      <c r="N776" s="51">
        <v>1</v>
      </c>
    </row>
    <row r="777" spans="1:14" x14ac:dyDescent="0.3">
      <c r="A777" s="48" t="s">
        <v>8550</v>
      </c>
      <c r="B777" s="49" t="s">
        <v>139</v>
      </c>
      <c r="C777" s="49" t="s">
        <v>11169</v>
      </c>
      <c r="D777" s="49" t="s">
        <v>11170</v>
      </c>
      <c r="E777" s="49" t="s">
        <v>10619</v>
      </c>
      <c r="F777" s="49" t="s">
        <v>11171</v>
      </c>
      <c r="G777" s="49" t="s">
        <v>11170</v>
      </c>
      <c r="H777" s="49" t="s">
        <v>11172</v>
      </c>
      <c r="I777" s="49" t="s">
        <v>11173</v>
      </c>
      <c r="J777" s="49" t="s">
        <v>3424</v>
      </c>
      <c r="K777" s="49" t="s">
        <v>11174</v>
      </c>
      <c r="L777" s="49" t="s">
        <v>11175</v>
      </c>
      <c r="M777" s="49">
        <v>1</v>
      </c>
      <c r="N777" s="49">
        <v>1</v>
      </c>
    </row>
    <row r="778" spans="1:14" x14ac:dyDescent="0.3">
      <c r="A778" s="50" t="s">
        <v>3916</v>
      </c>
      <c r="B778" s="51" t="s">
        <v>189</v>
      </c>
      <c r="C778" s="51" t="s">
        <v>11176</v>
      </c>
      <c r="D778" s="51" t="s">
        <v>11177</v>
      </c>
      <c r="E778" s="51" t="s">
        <v>7229</v>
      </c>
      <c r="F778" s="51" t="s">
        <v>11178</v>
      </c>
      <c r="G778" s="51" t="s">
        <v>11177</v>
      </c>
      <c r="H778" s="51" t="s">
        <v>11179</v>
      </c>
      <c r="I778" s="51" t="s">
        <v>11180</v>
      </c>
      <c r="J778" s="51" t="s">
        <v>1643</v>
      </c>
      <c r="K778" s="51" t="s">
        <v>11181</v>
      </c>
      <c r="L778" s="51" t="s">
        <v>11182</v>
      </c>
      <c r="M778" s="51">
        <v>1</v>
      </c>
      <c r="N778" s="51">
        <v>1</v>
      </c>
    </row>
    <row r="779" spans="1:14" x14ac:dyDescent="0.3">
      <c r="A779" s="48" t="s">
        <v>11183</v>
      </c>
      <c r="B779" s="49" t="s">
        <v>11184</v>
      </c>
      <c r="C779" s="49" t="s">
        <v>11185</v>
      </c>
      <c r="D779" s="49" t="s">
        <v>11186</v>
      </c>
      <c r="E779" s="49" t="s">
        <v>7176</v>
      </c>
      <c r="F779" s="49" t="s">
        <v>11187</v>
      </c>
      <c r="G779" s="49" t="s">
        <v>11188</v>
      </c>
      <c r="H779" s="49" t="s">
        <v>11189</v>
      </c>
      <c r="I779" s="49" t="s">
        <v>11190</v>
      </c>
      <c r="J779" s="49" t="s">
        <v>1635</v>
      </c>
      <c r="K779" s="49" t="s">
        <v>11191</v>
      </c>
      <c r="L779" s="49" t="s">
        <v>11192</v>
      </c>
      <c r="M779" s="49">
        <v>1</v>
      </c>
      <c r="N779" s="49">
        <v>1</v>
      </c>
    </row>
    <row r="780" spans="1:14" x14ac:dyDescent="0.3">
      <c r="A780" s="50" t="s">
        <v>9109</v>
      </c>
      <c r="B780" s="51" t="s">
        <v>191</v>
      </c>
      <c r="C780" s="51" t="s">
        <v>11193</v>
      </c>
      <c r="D780" s="51" t="s">
        <v>11194</v>
      </c>
      <c r="E780" s="51" t="s">
        <v>10619</v>
      </c>
      <c r="F780" s="51" t="s">
        <v>11195</v>
      </c>
      <c r="G780" s="51" t="s">
        <v>11194</v>
      </c>
      <c r="H780" s="51" t="s">
        <v>11196</v>
      </c>
      <c r="I780" s="51" t="s">
        <v>11197</v>
      </c>
      <c r="J780" s="51" t="s">
        <v>1705</v>
      </c>
      <c r="K780" s="51" t="s">
        <v>11198</v>
      </c>
      <c r="L780" s="51" t="s">
        <v>11199</v>
      </c>
      <c r="M780" s="51">
        <v>2</v>
      </c>
      <c r="N780" s="51">
        <v>1</v>
      </c>
    </row>
    <row r="781" spans="1:14" x14ac:dyDescent="0.3">
      <c r="A781" s="48" t="s">
        <v>9109</v>
      </c>
      <c r="B781" s="49" t="s">
        <v>191</v>
      </c>
      <c r="C781" s="49" t="s">
        <v>11200</v>
      </c>
      <c r="D781" s="49" t="s">
        <v>11201</v>
      </c>
      <c r="E781" s="49" t="s">
        <v>10619</v>
      </c>
      <c r="F781" s="49" t="s">
        <v>11195</v>
      </c>
      <c r="G781" s="49" t="s">
        <v>11201</v>
      </c>
      <c r="H781" s="49" t="s">
        <v>11202</v>
      </c>
      <c r="I781" s="49" t="s">
        <v>11203</v>
      </c>
      <c r="J781" s="49" t="s">
        <v>1705</v>
      </c>
      <c r="K781" s="49" t="s">
        <v>11204</v>
      </c>
      <c r="L781" s="49" t="s">
        <v>11205</v>
      </c>
      <c r="M781" s="49">
        <v>2</v>
      </c>
      <c r="N781" s="49">
        <v>1</v>
      </c>
    </row>
    <row r="782" spans="1:14" x14ac:dyDescent="0.3">
      <c r="A782" s="50" t="s">
        <v>11206</v>
      </c>
      <c r="B782" s="51" t="s">
        <v>11207</v>
      </c>
      <c r="C782" s="51" t="s">
        <v>11208</v>
      </c>
      <c r="D782" s="51" t="s">
        <v>11209</v>
      </c>
      <c r="E782" s="51" t="s">
        <v>7176</v>
      </c>
      <c r="F782" s="51" t="s">
        <v>11210</v>
      </c>
      <c r="G782" s="51" t="s">
        <v>11211</v>
      </c>
      <c r="H782" s="51" t="s">
        <v>11212</v>
      </c>
      <c r="I782" s="51" t="s">
        <v>11213</v>
      </c>
      <c r="J782" s="51" t="s">
        <v>1639</v>
      </c>
      <c r="K782" s="51" t="s">
        <v>11214</v>
      </c>
      <c r="L782" s="51" t="s">
        <v>11215</v>
      </c>
      <c r="M782" s="51">
        <v>1</v>
      </c>
      <c r="N782" s="51">
        <v>1</v>
      </c>
    </row>
    <row r="783" spans="1:14" x14ac:dyDescent="0.3">
      <c r="A783" s="48" t="s">
        <v>8756</v>
      </c>
      <c r="B783" s="49" t="s">
        <v>157</v>
      </c>
      <c r="C783" s="49" t="s">
        <v>5991</v>
      </c>
      <c r="D783" s="49" t="s">
        <v>1459</v>
      </c>
      <c r="E783" s="49" t="s">
        <v>7229</v>
      </c>
      <c r="F783" s="49" t="s">
        <v>9471</v>
      </c>
      <c r="G783" s="49" t="s">
        <v>8131</v>
      </c>
      <c r="H783" s="49" t="s">
        <v>5990</v>
      </c>
      <c r="I783" s="49" t="s">
        <v>8614</v>
      </c>
      <c r="J783" s="49" t="s">
        <v>2793</v>
      </c>
      <c r="K783" s="49" t="s">
        <v>11216</v>
      </c>
      <c r="L783" s="49" t="s">
        <v>11217</v>
      </c>
      <c r="M783" s="49">
        <v>3</v>
      </c>
      <c r="N783" s="49">
        <v>1</v>
      </c>
    </row>
    <row r="784" spans="1:14" x14ac:dyDescent="0.3">
      <c r="A784" s="50" t="s">
        <v>8756</v>
      </c>
      <c r="B784" s="51" t="s">
        <v>157</v>
      </c>
      <c r="C784" s="51" t="s">
        <v>9469</v>
      </c>
      <c r="D784" s="51" t="s">
        <v>9470</v>
      </c>
      <c r="E784" s="51" t="s">
        <v>7229</v>
      </c>
      <c r="F784" s="51" t="s">
        <v>9471</v>
      </c>
      <c r="G784" s="51" t="s">
        <v>8131</v>
      </c>
      <c r="H784" s="51" t="s">
        <v>9472</v>
      </c>
      <c r="I784" s="51" t="s">
        <v>11218</v>
      </c>
      <c r="J784" s="51" t="s">
        <v>2793</v>
      </c>
      <c r="K784" s="51" t="s">
        <v>11219</v>
      </c>
      <c r="L784" s="51" t="s">
        <v>11220</v>
      </c>
      <c r="M784" s="51">
        <v>3</v>
      </c>
      <c r="N784" s="51">
        <v>1</v>
      </c>
    </row>
    <row r="785" spans="1:14" x14ac:dyDescent="0.3">
      <c r="A785" s="48" t="s">
        <v>8756</v>
      </c>
      <c r="B785" s="49" t="s">
        <v>157</v>
      </c>
      <c r="C785" s="49" t="s">
        <v>9473</v>
      </c>
      <c r="D785" s="49" t="s">
        <v>9474</v>
      </c>
      <c r="E785" s="49" t="s">
        <v>7229</v>
      </c>
      <c r="F785" s="49" t="s">
        <v>9471</v>
      </c>
      <c r="G785" s="49" t="s">
        <v>8131</v>
      </c>
      <c r="H785" s="49" t="s">
        <v>5990</v>
      </c>
      <c r="I785" s="49" t="s">
        <v>8614</v>
      </c>
      <c r="J785" s="49" t="s">
        <v>2793</v>
      </c>
      <c r="K785" s="49" t="s">
        <v>11221</v>
      </c>
      <c r="L785" s="49" t="s">
        <v>11222</v>
      </c>
      <c r="M785" s="49">
        <v>3</v>
      </c>
      <c r="N785" s="49">
        <v>1</v>
      </c>
    </row>
    <row r="786" spans="1:14" x14ac:dyDescent="0.3">
      <c r="A786" s="50" t="s">
        <v>6910</v>
      </c>
      <c r="B786" s="51" t="s">
        <v>175</v>
      </c>
      <c r="C786" s="51" t="s">
        <v>2301</v>
      </c>
      <c r="D786" s="51" t="s">
        <v>339</v>
      </c>
      <c r="E786" s="51" t="s">
        <v>7229</v>
      </c>
      <c r="F786" s="51" t="s">
        <v>2302</v>
      </c>
      <c r="G786" s="51" t="s">
        <v>339</v>
      </c>
      <c r="H786" s="51" t="s">
        <v>2300</v>
      </c>
      <c r="I786" s="51" t="s">
        <v>8935</v>
      </c>
      <c r="J786" s="51" t="s">
        <v>2303</v>
      </c>
      <c r="K786" s="51" t="s">
        <v>11223</v>
      </c>
      <c r="L786" s="51" t="s">
        <v>11224</v>
      </c>
      <c r="M786" s="51">
        <v>1</v>
      </c>
      <c r="N786" s="51">
        <v>1</v>
      </c>
    </row>
    <row r="787" spans="1:14" x14ac:dyDescent="0.3">
      <c r="A787" s="48" t="s">
        <v>6910</v>
      </c>
      <c r="B787" s="49" t="s">
        <v>175</v>
      </c>
      <c r="C787" s="49" t="s">
        <v>3977</v>
      </c>
      <c r="D787" s="49" t="s">
        <v>835</v>
      </c>
      <c r="E787" s="49" t="s">
        <v>7229</v>
      </c>
      <c r="F787" s="49" t="s">
        <v>3978</v>
      </c>
      <c r="G787" s="49" t="s">
        <v>835</v>
      </c>
      <c r="H787" s="49" t="s">
        <v>3976</v>
      </c>
      <c r="I787" s="49" t="s">
        <v>8948</v>
      </c>
      <c r="J787" s="49" t="s">
        <v>1838</v>
      </c>
      <c r="K787" s="49" t="s">
        <v>11225</v>
      </c>
      <c r="L787" s="49" t="s">
        <v>11226</v>
      </c>
      <c r="M787" s="49">
        <v>1</v>
      </c>
      <c r="N787" s="49">
        <v>1</v>
      </c>
    </row>
    <row r="788" spans="1:14" x14ac:dyDescent="0.3">
      <c r="A788" s="50" t="s">
        <v>6910</v>
      </c>
      <c r="B788" s="51" t="s">
        <v>175</v>
      </c>
      <c r="C788" s="51" t="s">
        <v>8942</v>
      </c>
      <c r="D788" s="51" t="s">
        <v>6946</v>
      </c>
      <c r="E788" s="51" t="s">
        <v>7229</v>
      </c>
      <c r="F788" s="51" t="s">
        <v>6822</v>
      </c>
      <c r="G788" s="51" t="s">
        <v>6946</v>
      </c>
      <c r="H788" s="51" t="s">
        <v>4267</v>
      </c>
      <c r="I788" s="51" t="s">
        <v>8819</v>
      </c>
      <c r="J788" s="51" t="s">
        <v>1838</v>
      </c>
      <c r="K788" s="51" t="s">
        <v>11227</v>
      </c>
      <c r="L788" s="51" t="s">
        <v>11228</v>
      </c>
      <c r="M788" s="51">
        <v>1</v>
      </c>
      <c r="N788" s="51">
        <v>1</v>
      </c>
    </row>
    <row r="789" spans="1:14" x14ac:dyDescent="0.3">
      <c r="A789" s="48" t="s">
        <v>6910</v>
      </c>
      <c r="B789" s="49" t="s">
        <v>175</v>
      </c>
      <c r="C789" s="49" t="s">
        <v>6260</v>
      </c>
      <c r="D789" s="49" t="s">
        <v>1542</v>
      </c>
      <c r="E789" s="49" t="s">
        <v>7229</v>
      </c>
      <c r="F789" s="49" t="s">
        <v>6261</v>
      </c>
      <c r="G789" s="49" t="s">
        <v>1542</v>
      </c>
      <c r="H789" s="49" t="s">
        <v>6259</v>
      </c>
      <c r="I789" s="49" t="s">
        <v>8954</v>
      </c>
      <c r="J789" s="49" t="s">
        <v>1838</v>
      </c>
      <c r="K789" s="49" t="s">
        <v>11229</v>
      </c>
      <c r="L789" s="49" t="s">
        <v>11230</v>
      </c>
      <c r="M789" s="49">
        <v>1</v>
      </c>
      <c r="N789" s="49">
        <v>1</v>
      </c>
    </row>
    <row r="790" spans="1:14" x14ac:dyDescent="0.3">
      <c r="A790" s="50" t="s">
        <v>6910</v>
      </c>
      <c r="B790" s="51" t="s">
        <v>175</v>
      </c>
      <c r="C790" s="51" t="s">
        <v>3068</v>
      </c>
      <c r="D790" s="51" t="s">
        <v>564</v>
      </c>
      <c r="E790" s="51" t="s">
        <v>7229</v>
      </c>
      <c r="F790" s="51" t="s">
        <v>3069</v>
      </c>
      <c r="G790" s="51" t="s">
        <v>564</v>
      </c>
      <c r="H790" s="51" t="s">
        <v>3067</v>
      </c>
      <c r="I790" s="51" t="s">
        <v>8944</v>
      </c>
      <c r="J790" s="51" t="s">
        <v>6682</v>
      </c>
      <c r="K790" s="51" t="s">
        <v>11231</v>
      </c>
      <c r="L790" s="51" t="s">
        <v>11232</v>
      </c>
      <c r="M790" s="51">
        <v>1</v>
      </c>
      <c r="N790" s="51">
        <v>1</v>
      </c>
    </row>
    <row r="791" spans="1:14" x14ac:dyDescent="0.3">
      <c r="A791" s="48" t="s">
        <v>6910</v>
      </c>
      <c r="B791" s="49" t="s">
        <v>175</v>
      </c>
      <c r="C791" s="49" t="s">
        <v>6334</v>
      </c>
      <c r="D791" s="49" t="s">
        <v>1565</v>
      </c>
      <c r="E791" s="49" t="s">
        <v>7229</v>
      </c>
      <c r="F791" s="49" t="s">
        <v>6335</v>
      </c>
      <c r="G791" s="49" t="s">
        <v>1565</v>
      </c>
      <c r="H791" s="49" t="s">
        <v>6333</v>
      </c>
      <c r="I791" s="49" t="s">
        <v>8955</v>
      </c>
      <c r="J791" s="49" t="s">
        <v>6336</v>
      </c>
      <c r="K791" s="49" t="s">
        <v>11233</v>
      </c>
      <c r="L791" s="49" t="s">
        <v>11234</v>
      </c>
      <c r="M791" s="49">
        <v>1</v>
      </c>
      <c r="N791" s="49">
        <v>1</v>
      </c>
    </row>
    <row r="792" spans="1:14" x14ac:dyDescent="0.3">
      <c r="A792" s="50" t="s">
        <v>6910</v>
      </c>
      <c r="B792" s="51" t="s">
        <v>175</v>
      </c>
      <c r="C792" s="51" t="s">
        <v>4139</v>
      </c>
      <c r="D792" s="51" t="s">
        <v>886</v>
      </c>
      <c r="E792" s="51" t="s">
        <v>7229</v>
      </c>
      <c r="F792" s="51" t="s">
        <v>4140</v>
      </c>
      <c r="G792" s="51" t="s">
        <v>886</v>
      </c>
      <c r="H792" s="51" t="s">
        <v>4138</v>
      </c>
      <c r="I792" s="51"/>
      <c r="J792" s="51" t="s">
        <v>4141</v>
      </c>
      <c r="K792" s="51" t="s">
        <v>11235</v>
      </c>
      <c r="L792" s="51" t="s">
        <v>11236</v>
      </c>
      <c r="M792" s="51">
        <v>1</v>
      </c>
      <c r="N792" s="51">
        <v>1</v>
      </c>
    </row>
    <row r="793" spans="1:14" x14ac:dyDescent="0.3">
      <c r="A793" s="48" t="s">
        <v>4405</v>
      </c>
      <c r="B793" s="49" t="s">
        <v>124</v>
      </c>
      <c r="C793" s="49" t="s">
        <v>2866</v>
      </c>
      <c r="D793" s="49" t="s">
        <v>506</v>
      </c>
      <c r="E793" s="49" t="s">
        <v>7229</v>
      </c>
      <c r="F793" s="49" t="s">
        <v>2867</v>
      </c>
      <c r="G793" s="49" t="s">
        <v>7060</v>
      </c>
      <c r="H793" s="49" t="s">
        <v>2865</v>
      </c>
      <c r="I793" s="49" t="s">
        <v>7981</v>
      </c>
      <c r="J793" s="49" t="s">
        <v>6682</v>
      </c>
      <c r="K793" s="49" t="s">
        <v>11237</v>
      </c>
      <c r="L793" s="49" t="s">
        <v>11238</v>
      </c>
      <c r="M793" s="49">
        <v>1</v>
      </c>
      <c r="N793" s="49">
        <v>1</v>
      </c>
    </row>
    <row r="794" spans="1:14" x14ac:dyDescent="0.3">
      <c r="A794" s="50" t="s">
        <v>6910</v>
      </c>
      <c r="B794" s="51" t="s">
        <v>175</v>
      </c>
      <c r="C794" s="51" t="s">
        <v>8949</v>
      </c>
      <c r="D794" s="51" t="s">
        <v>8950</v>
      </c>
      <c r="E794" s="51" t="s">
        <v>7227</v>
      </c>
      <c r="F794" s="51" t="s">
        <v>6824</v>
      </c>
      <c r="G794" s="51" t="s">
        <v>6988</v>
      </c>
      <c r="H794" s="51" t="s">
        <v>6825</v>
      </c>
      <c r="I794" s="51" t="s">
        <v>8951</v>
      </c>
      <c r="J794" s="51" t="s">
        <v>1838</v>
      </c>
      <c r="K794" s="51" t="s">
        <v>11239</v>
      </c>
      <c r="L794" s="51" t="s">
        <v>11240</v>
      </c>
      <c r="M794" s="51">
        <v>1</v>
      </c>
      <c r="N794" s="51">
        <v>1</v>
      </c>
    </row>
    <row r="795" spans="1:14" x14ac:dyDescent="0.3">
      <c r="A795" s="48" t="s">
        <v>6910</v>
      </c>
      <c r="B795" s="49" t="s">
        <v>175</v>
      </c>
      <c r="C795" s="49" t="s">
        <v>8932</v>
      </c>
      <c r="D795" s="49" t="s">
        <v>8933</v>
      </c>
      <c r="E795" s="49" t="s">
        <v>7227</v>
      </c>
      <c r="F795" s="49" t="s">
        <v>6818</v>
      </c>
      <c r="G795" s="49" t="s">
        <v>6931</v>
      </c>
      <c r="H795" s="49" t="s">
        <v>6819</v>
      </c>
      <c r="I795" s="49" t="s">
        <v>8934</v>
      </c>
      <c r="J795" s="49" t="s">
        <v>2070</v>
      </c>
      <c r="K795" s="49" t="s">
        <v>11241</v>
      </c>
      <c r="L795" s="49" t="s">
        <v>11242</v>
      </c>
      <c r="M795" s="49">
        <v>1</v>
      </c>
      <c r="N795" s="49">
        <v>1</v>
      </c>
    </row>
    <row r="796" spans="1:14" x14ac:dyDescent="0.3">
      <c r="A796" s="50" t="s">
        <v>3020</v>
      </c>
      <c r="B796" s="51" t="s">
        <v>104</v>
      </c>
      <c r="C796" s="51" t="s">
        <v>7266</v>
      </c>
      <c r="D796" s="51" t="s">
        <v>745</v>
      </c>
      <c r="E796" s="51" t="s">
        <v>7229</v>
      </c>
      <c r="F796" s="51" t="s">
        <v>3663</v>
      </c>
      <c r="G796" s="51" t="s">
        <v>745</v>
      </c>
      <c r="H796" s="51" t="s">
        <v>7267</v>
      </c>
      <c r="I796" s="51" t="s">
        <v>7268</v>
      </c>
      <c r="J796" s="51" t="s">
        <v>3664</v>
      </c>
      <c r="K796" s="51" t="s">
        <v>11243</v>
      </c>
      <c r="L796" s="51" t="s">
        <v>11244</v>
      </c>
      <c r="M796" s="51">
        <v>1</v>
      </c>
      <c r="N796" s="51">
        <v>1</v>
      </c>
    </row>
    <row r="797" spans="1:14" x14ac:dyDescent="0.3">
      <c r="A797" s="48" t="s">
        <v>3020</v>
      </c>
      <c r="B797" s="49" t="s">
        <v>104</v>
      </c>
      <c r="C797" s="49" t="s">
        <v>6280</v>
      </c>
      <c r="D797" s="49" t="s">
        <v>1548</v>
      </c>
      <c r="E797" s="49" t="s">
        <v>7229</v>
      </c>
      <c r="F797" s="49" t="s">
        <v>6281</v>
      </c>
      <c r="G797" s="49" t="s">
        <v>1548</v>
      </c>
      <c r="H797" s="49" t="s">
        <v>6279</v>
      </c>
      <c r="I797" s="49" t="s">
        <v>7273</v>
      </c>
      <c r="J797" s="49" t="s">
        <v>6282</v>
      </c>
      <c r="K797" s="49" t="s">
        <v>11245</v>
      </c>
      <c r="L797" s="49" t="s">
        <v>11246</v>
      </c>
      <c r="M797" s="49">
        <v>1</v>
      </c>
      <c r="N797" s="49">
        <v>1</v>
      </c>
    </row>
    <row r="798" spans="1:14" x14ac:dyDescent="0.3">
      <c r="A798" s="50" t="s">
        <v>6910</v>
      </c>
      <c r="B798" s="51" t="s">
        <v>175</v>
      </c>
      <c r="C798" s="51" t="s">
        <v>8939</v>
      </c>
      <c r="D798" s="51" t="s">
        <v>8940</v>
      </c>
      <c r="E798" s="51" t="s">
        <v>7227</v>
      </c>
      <c r="F798" s="51" t="s">
        <v>6820</v>
      </c>
      <c r="G798" s="51" t="s">
        <v>6942</v>
      </c>
      <c r="H798" s="51" t="s">
        <v>6821</v>
      </c>
      <c r="I798" s="51" t="s">
        <v>8941</v>
      </c>
      <c r="J798" s="51" t="s">
        <v>1814</v>
      </c>
      <c r="K798" s="51" t="s">
        <v>11247</v>
      </c>
      <c r="L798" s="51" t="s">
        <v>11248</v>
      </c>
      <c r="M798" s="51">
        <v>1</v>
      </c>
      <c r="N798" s="51">
        <v>1</v>
      </c>
    </row>
    <row r="799" spans="1:14" x14ac:dyDescent="0.3">
      <c r="A799" s="48" t="s">
        <v>6911</v>
      </c>
      <c r="B799" s="49" t="s">
        <v>203</v>
      </c>
      <c r="C799" s="49" t="s">
        <v>1798</v>
      </c>
      <c r="D799" s="49" t="s">
        <v>6925</v>
      </c>
      <c r="E799" s="49" t="s">
        <v>7229</v>
      </c>
      <c r="F799" s="49" t="s">
        <v>1799</v>
      </c>
      <c r="G799" s="49" t="s">
        <v>6925</v>
      </c>
      <c r="H799" s="49" t="s">
        <v>1801</v>
      </c>
      <c r="I799" s="49" t="s">
        <v>9303</v>
      </c>
      <c r="J799" s="49" t="s">
        <v>1800</v>
      </c>
      <c r="K799" s="49" t="s">
        <v>11249</v>
      </c>
      <c r="L799" s="49" t="s">
        <v>11250</v>
      </c>
      <c r="M799" s="49">
        <v>1</v>
      </c>
      <c r="N799" s="49">
        <v>1</v>
      </c>
    </row>
    <row r="800" spans="1:14" x14ac:dyDescent="0.3">
      <c r="A800" s="50" t="s">
        <v>6911</v>
      </c>
      <c r="B800" s="51" t="s">
        <v>203</v>
      </c>
      <c r="C800" s="51" t="s">
        <v>3297</v>
      </c>
      <c r="D800" s="51" t="s">
        <v>9308</v>
      </c>
      <c r="E800" s="51" t="s">
        <v>7229</v>
      </c>
      <c r="F800" s="51" t="s">
        <v>3298</v>
      </c>
      <c r="G800" s="51" t="s">
        <v>631</v>
      </c>
      <c r="H800" s="51" t="s">
        <v>3296</v>
      </c>
      <c r="I800" s="51" t="s">
        <v>9309</v>
      </c>
      <c r="J800" s="51" t="s">
        <v>3196</v>
      </c>
      <c r="K800" s="51" t="s">
        <v>11251</v>
      </c>
      <c r="L800" s="51" t="s">
        <v>11252</v>
      </c>
      <c r="M800" s="51">
        <v>1</v>
      </c>
      <c r="N800" s="51">
        <v>1</v>
      </c>
    </row>
    <row r="801" spans="1:14" x14ac:dyDescent="0.3">
      <c r="A801" s="48" t="s">
        <v>6911</v>
      </c>
      <c r="B801" s="49" t="s">
        <v>203</v>
      </c>
      <c r="C801" s="49" t="s">
        <v>3194</v>
      </c>
      <c r="D801" s="49" t="s">
        <v>601</v>
      </c>
      <c r="E801" s="49" t="s">
        <v>7229</v>
      </c>
      <c r="F801" s="49" t="s">
        <v>3195</v>
      </c>
      <c r="G801" s="49" t="s">
        <v>601</v>
      </c>
      <c r="H801" s="49" t="s">
        <v>3193</v>
      </c>
      <c r="I801" s="49" t="s">
        <v>9307</v>
      </c>
      <c r="J801" s="49" t="s">
        <v>3196</v>
      </c>
      <c r="K801" s="49" t="s">
        <v>11253</v>
      </c>
      <c r="L801" s="49" t="s">
        <v>11254</v>
      </c>
      <c r="M801" s="49">
        <v>1</v>
      </c>
      <c r="N801" s="49">
        <v>1</v>
      </c>
    </row>
    <row r="802" spans="1:14" x14ac:dyDescent="0.3">
      <c r="A802" s="50" t="s">
        <v>6911</v>
      </c>
      <c r="B802" s="51" t="s">
        <v>203</v>
      </c>
      <c r="C802" s="51" t="s">
        <v>3717</v>
      </c>
      <c r="D802" s="51" t="s">
        <v>761</v>
      </c>
      <c r="E802" s="51" t="s">
        <v>7229</v>
      </c>
      <c r="F802" s="51" t="s">
        <v>3718</v>
      </c>
      <c r="G802" s="51" t="s">
        <v>761</v>
      </c>
      <c r="H802" s="51" t="s">
        <v>3716</v>
      </c>
      <c r="I802" s="51" t="s">
        <v>9311</v>
      </c>
      <c r="J802" s="51" t="s">
        <v>3719</v>
      </c>
      <c r="K802" s="51" t="s">
        <v>11255</v>
      </c>
      <c r="L802" s="51" t="s">
        <v>11256</v>
      </c>
      <c r="M802" s="51">
        <v>1</v>
      </c>
      <c r="N802" s="51">
        <v>1</v>
      </c>
    </row>
    <row r="803" spans="1:14" x14ac:dyDescent="0.3">
      <c r="A803" s="48" t="s">
        <v>6911</v>
      </c>
      <c r="B803" s="49" t="s">
        <v>203</v>
      </c>
      <c r="C803" s="49" t="s">
        <v>3002</v>
      </c>
      <c r="D803" s="49" t="s">
        <v>546</v>
      </c>
      <c r="E803" s="49" t="s">
        <v>7229</v>
      </c>
      <c r="F803" s="49" t="s">
        <v>3003</v>
      </c>
      <c r="G803" s="49" t="s">
        <v>546</v>
      </c>
      <c r="H803" s="49" t="s">
        <v>3001</v>
      </c>
      <c r="I803" s="49" t="s">
        <v>9305</v>
      </c>
      <c r="J803" s="49" t="s">
        <v>3004</v>
      </c>
      <c r="K803" s="49" t="s">
        <v>11257</v>
      </c>
      <c r="L803" s="49" t="s">
        <v>11258</v>
      </c>
      <c r="M803" s="49">
        <v>1</v>
      </c>
      <c r="N803" s="49">
        <v>1</v>
      </c>
    </row>
    <row r="804" spans="1:14" x14ac:dyDescent="0.3">
      <c r="A804" s="50" t="s">
        <v>6911</v>
      </c>
      <c r="B804" s="51" t="s">
        <v>203</v>
      </c>
      <c r="C804" s="51" t="s">
        <v>3077</v>
      </c>
      <c r="D804" s="51" t="s">
        <v>568</v>
      </c>
      <c r="E804" s="51" t="s">
        <v>7229</v>
      </c>
      <c r="F804" s="51" t="s">
        <v>3078</v>
      </c>
      <c r="G804" s="51" t="s">
        <v>568</v>
      </c>
      <c r="H804" s="51" t="s">
        <v>3076</v>
      </c>
      <c r="I804" s="51" t="s">
        <v>9306</v>
      </c>
      <c r="J804" s="51" t="s">
        <v>1433</v>
      </c>
      <c r="K804" s="51" t="s">
        <v>11259</v>
      </c>
      <c r="L804" s="51" t="s">
        <v>11260</v>
      </c>
      <c r="M804" s="51">
        <v>1</v>
      </c>
      <c r="N804" s="51">
        <v>1</v>
      </c>
    </row>
    <row r="805" spans="1:14" x14ac:dyDescent="0.3">
      <c r="A805" s="48" t="s">
        <v>6911</v>
      </c>
      <c r="B805" s="49" t="s">
        <v>203</v>
      </c>
      <c r="C805" s="49" t="s">
        <v>3526</v>
      </c>
      <c r="D805" s="49" t="s">
        <v>703</v>
      </c>
      <c r="E805" s="49" t="s">
        <v>7229</v>
      </c>
      <c r="F805" s="49" t="s">
        <v>3527</v>
      </c>
      <c r="G805" s="49" t="s">
        <v>703</v>
      </c>
      <c r="H805" s="49" t="s">
        <v>3525</v>
      </c>
      <c r="I805" s="49" t="s">
        <v>9310</v>
      </c>
      <c r="J805" s="49" t="s">
        <v>1433</v>
      </c>
      <c r="K805" s="49" t="s">
        <v>11261</v>
      </c>
      <c r="L805" s="49" t="s">
        <v>11262</v>
      </c>
      <c r="M805" s="49">
        <v>1</v>
      </c>
      <c r="N805" s="49">
        <v>1</v>
      </c>
    </row>
    <row r="806" spans="1:14" x14ac:dyDescent="0.3">
      <c r="A806" s="50" t="s">
        <v>6911</v>
      </c>
      <c r="B806" s="51" t="s">
        <v>203</v>
      </c>
      <c r="C806" s="51" t="s">
        <v>5027</v>
      </c>
      <c r="D806" s="51" t="s">
        <v>1163</v>
      </c>
      <c r="E806" s="51" t="s">
        <v>7229</v>
      </c>
      <c r="F806" s="51" t="s">
        <v>5028</v>
      </c>
      <c r="G806" s="51" t="s">
        <v>1163</v>
      </c>
      <c r="H806" s="51" t="s">
        <v>5026</v>
      </c>
      <c r="I806" s="51" t="s">
        <v>9312</v>
      </c>
      <c r="J806" s="51" t="s">
        <v>1433</v>
      </c>
      <c r="K806" s="51" t="s">
        <v>11263</v>
      </c>
      <c r="L806" s="51" t="s">
        <v>11264</v>
      </c>
      <c r="M806" s="51">
        <v>1</v>
      </c>
      <c r="N806" s="51">
        <v>1</v>
      </c>
    </row>
    <row r="807" spans="1:14" x14ac:dyDescent="0.3">
      <c r="A807" s="48" t="s">
        <v>6911</v>
      </c>
      <c r="B807" s="49" t="s">
        <v>203</v>
      </c>
      <c r="C807" s="49" t="s">
        <v>2942</v>
      </c>
      <c r="D807" s="49" t="s">
        <v>526</v>
      </c>
      <c r="E807" s="49" t="s">
        <v>7229</v>
      </c>
      <c r="F807" s="49" t="s">
        <v>2943</v>
      </c>
      <c r="G807" s="49" t="s">
        <v>526</v>
      </c>
      <c r="H807" s="49" t="s">
        <v>2941</v>
      </c>
      <c r="I807" s="49" t="s">
        <v>9304</v>
      </c>
      <c r="J807" s="49" t="s">
        <v>1433</v>
      </c>
      <c r="K807" s="49" t="s">
        <v>11265</v>
      </c>
      <c r="L807" s="49" t="s">
        <v>11266</v>
      </c>
      <c r="M807" s="49">
        <v>1</v>
      </c>
      <c r="N807" s="49">
        <v>1</v>
      </c>
    </row>
    <row r="808" spans="1:14" x14ac:dyDescent="0.3">
      <c r="A808" s="50" t="s">
        <v>4405</v>
      </c>
      <c r="B808" s="51" t="s">
        <v>124</v>
      </c>
      <c r="C808" s="51" t="s">
        <v>2916</v>
      </c>
      <c r="D808" s="51" t="s">
        <v>7982</v>
      </c>
      <c r="E808" s="51" t="s">
        <v>7229</v>
      </c>
      <c r="F808" s="51" t="s">
        <v>2917</v>
      </c>
      <c r="G808" s="51" t="s">
        <v>7064</v>
      </c>
      <c r="H808" s="51" t="s">
        <v>2915</v>
      </c>
      <c r="I808" s="51" t="s">
        <v>7983</v>
      </c>
      <c r="J808" s="51" t="s">
        <v>2070</v>
      </c>
      <c r="K808" s="51" t="s">
        <v>11267</v>
      </c>
      <c r="L808" s="51" t="s">
        <v>11268</v>
      </c>
      <c r="M808" s="51">
        <v>1</v>
      </c>
      <c r="N808" s="51">
        <v>1</v>
      </c>
    </row>
    <row r="809" spans="1:14" x14ac:dyDescent="0.3">
      <c r="A809" s="48" t="s">
        <v>4405</v>
      </c>
      <c r="B809" s="49" t="s">
        <v>124</v>
      </c>
      <c r="C809" s="49" t="s">
        <v>2936</v>
      </c>
      <c r="D809" s="49" t="s">
        <v>7984</v>
      </c>
      <c r="E809" s="49" t="s">
        <v>7229</v>
      </c>
      <c r="F809" s="49" t="s">
        <v>2937</v>
      </c>
      <c r="G809" s="49" t="s">
        <v>7066</v>
      </c>
      <c r="H809" s="49" t="s">
        <v>2935</v>
      </c>
      <c r="I809" s="49" t="s">
        <v>7985</v>
      </c>
      <c r="J809" s="49" t="s">
        <v>1433</v>
      </c>
      <c r="K809" s="49" t="s">
        <v>11269</v>
      </c>
      <c r="L809" s="49" t="s">
        <v>11270</v>
      </c>
      <c r="M809" s="49">
        <v>1</v>
      </c>
      <c r="N809" s="49">
        <v>1</v>
      </c>
    </row>
    <row r="810" spans="1:14" x14ac:dyDescent="0.3">
      <c r="A810" s="50" t="s">
        <v>6910</v>
      </c>
      <c r="B810" s="51" t="s">
        <v>175</v>
      </c>
      <c r="C810" s="51" t="s">
        <v>1785</v>
      </c>
      <c r="D810" s="51" t="s">
        <v>158</v>
      </c>
      <c r="E810" s="51" t="s">
        <v>7229</v>
      </c>
      <c r="F810" s="51" t="s">
        <v>1786</v>
      </c>
      <c r="G810" s="51" t="s">
        <v>158</v>
      </c>
      <c r="H810" s="51" t="s">
        <v>1784</v>
      </c>
      <c r="I810" s="51" t="s">
        <v>8929</v>
      </c>
      <c r="J810" s="51" t="s">
        <v>1787</v>
      </c>
      <c r="K810" s="51" t="s">
        <v>11271</v>
      </c>
      <c r="L810" s="51" t="s">
        <v>11272</v>
      </c>
      <c r="M810" s="51">
        <v>1</v>
      </c>
      <c r="N810" s="51">
        <v>1</v>
      </c>
    </row>
    <row r="811" spans="1:14" x14ac:dyDescent="0.3">
      <c r="A811" s="48" t="s">
        <v>6910</v>
      </c>
      <c r="B811" s="49" t="s">
        <v>175</v>
      </c>
      <c r="C811" s="49" t="s">
        <v>2457</v>
      </c>
      <c r="D811" s="49" t="s">
        <v>386</v>
      </c>
      <c r="E811" s="49" t="s">
        <v>7229</v>
      </c>
      <c r="F811" s="49" t="s">
        <v>2458</v>
      </c>
      <c r="G811" s="49" t="s">
        <v>386</v>
      </c>
      <c r="H811" s="49" t="s">
        <v>2456</v>
      </c>
      <c r="I811" s="49" t="s">
        <v>8936</v>
      </c>
      <c r="J811" s="49" t="s">
        <v>1814</v>
      </c>
      <c r="K811" s="49" t="s">
        <v>11273</v>
      </c>
      <c r="L811" s="49" t="s">
        <v>11274</v>
      </c>
      <c r="M811" s="49">
        <v>1</v>
      </c>
      <c r="N811" s="49">
        <v>1</v>
      </c>
    </row>
    <row r="812" spans="1:14" x14ac:dyDescent="0.3">
      <c r="A812" s="50" t="s">
        <v>6910</v>
      </c>
      <c r="B812" s="51" t="s">
        <v>175</v>
      </c>
      <c r="C812" s="51" t="s">
        <v>2775</v>
      </c>
      <c r="D812" s="51" t="s">
        <v>479</v>
      </c>
      <c r="E812" s="51" t="s">
        <v>7229</v>
      </c>
      <c r="F812" s="51" t="s">
        <v>2776</v>
      </c>
      <c r="G812" s="51" t="s">
        <v>479</v>
      </c>
      <c r="H812" s="51" t="s">
        <v>2774</v>
      </c>
      <c r="I812" s="51" t="s">
        <v>8943</v>
      </c>
      <c r="J812" s="51" t="s">
        <v>2070</v>
      </c>
      <c r="K812" s="51" t="s">
        <v>11275</v>
      </c>
      <c r="L812" s="51" t="s">
        <v>11276</v>
      </c>
      <c r="M812" s="51">
        <v>1</v>
      </c>
      <c r="N812" s="51">
        <v>1</v>
      </c>
    </row>
    <row r="813" spans="1:14" x14ac:dyDescent="0.3">
      <c r="A813" s="48" t="s">
        <v>6910</v>
      </c>
      <c r="B813" s="49" t="s">
        <v>175</v>
      </c>
      <c r="C813" s="49" t="s">
        <v>3541</v>
      </c>
      <c r="D813" s="49" t="s">
        <v>708</v>
      </c>
      <c r="E813" s="49" t="s">
        <v>7229</v>
      </c>
      <c r="F813" s="49" t="s">
        <v>3542</v>
      </c>
      <c r="G813" s="49" t="s">
        <v>708</v>
      </c>
      <c r="H813" s="49" t="s">
        <v>3540</v>
      </c>
      <c r="I813" s="49" t="s">
        <v>8945</v>
      </c>
      <c r="J813" s="49" t="s">
        <v>3543</v>
      </c>
      <c r="K813" s="49" t="s">
        <v>11277</v>
      </c>
      <c r="L813" s="49" t="s">
        <v>11278</v>
      </c>
      <c r="M813" s="49">
        <v>1</v>
      </c>
      <c r="N813" s="49">
        <v>1</v>
      </c>
    </row>
    <row r="814" spans="1:14" x14ac:dyDescent="0.3">
      <c r="A814" s="50" t="s">
        <v>6910</v>
      </c>
      <c r="B814" s="51" t="s">
        <v>175</v>
      </c>
      <c r="C814" s="51" t="s">
        <v>2460</v>
      </c>
      <c r="D814" s="51" t="s">
        <v>387</v>
      </c>
      <c r="E814" s="51" t="s">
        <v>7229</v>
      </c>
      <c r="F814" s="51" t="s">
        <v>2461</v>
      </c>
      <c r="G814" s="51" t="s">
        <v>387</v>
      </c>
      <c r="H814" s="51" t="s">
        <v>2459</v>
      </c>
      <c r="I814" s="51" t="s">
        <v>8937</v>
      </c>
      <c r="J814" s="51" t="s">
        <v>1814</v>
      </c>
      <c r="K814" s="51" t="s">
        <v>11279</v>
      </c>
      <c r="L814" s="51" t="s">
        <v>11280</v>
      </c>
      <c r="M814" s="51">
        <v>1</v>
      </c>
      <c r="N814" s="51">
        <v>1</v>
      </c>
    </row>
    <row r="815" spans="1:14" x14ac:dyDescent="0.3">
      <c r="A815" s="48" t="s">
        <v>6910</v>
      </c>
      <c r="B815" s="49" t="s">
        <v>175</v>
      </c>
      <c r="C815" s="49" t="s">
        <v>4704</v>
      </c>
      <c r="D815" s="49" t="s">
        <v>1065</v>
      </c>
      <c r="E815" s="49" t="s">
        <v>7229</v>
      </c>
      <c r="F815" s="49" t="s">
        <v>4705</v>
      </c>
      <c r="G815" s="49" t="s">
        <v>1065</v>
      </c>
      <c r="H815" s="49" t="s">
        <v>4703</v>
      </c>
      <c r="I815" s="49" t="s">
        <v>8953</v>
      </c>
      <c r="J815" s="49" t="s">
        <v>1814</v>
      </c>
      <c r="K815" s="49" t="s">
        <v>11281</v>
      </c>
      <c r="L815" s="49" t="s">
        <v>11282</v>
      </c>
      <c r="M815" s="49">
        <v>1</v>
      </c>
      <c r="N815" s="49">
        <v>1</v>
      </c>
    </row>
    <row r="816" spans="1:14" x14ac:dyDescent="0.3">
      <c r="A816" s="50" t="s">
        <v>6910</v>
      </c>
      <c r="B816" s="51" t="s">
        <v>175</v>
      </c>
      <c r="C816" s="51" t="s">
        <v>3953</v>
      </c>
      <c r="D816" s="51" t="s">
        <v>828</v>
      </c>
      <c r="E816" s="51" t="s">
        <v>7229</v>
      </c>
      <c r="F816" s="51" t="s">
        <v>3954</v>
      </c>
      <c r="G816" s="51" t="s">
        <v>828</v>
      </c>
      <c r="H816" s="51" t="s">
        <v>3952</v>
      </c>
      <c r="I816" s="51" t="s">
        <v>8947</v>
      </c>
      <c r="J816" s="51" t="s">
        <v>3955</v>
      </c>
      <c r="K816" s="51" t="s">
        <v>11283</v>
      </c>
      <c r="L816" s="51" t="s">
        <v>11284</v>
      </c>
      <c r="M816" s="51">
        <v>1</v>
      </c>
      <c r="N816" s="51">
        <v>1</v>
      </c>
    </row>
    <row r="817" spans="1:14" x14ac:dyDescent="0.3">
      <c r="A817" s="48" t="s">
        <v>6910</v>
      </c>
      <c r="B817" s="49" t="s">
        <v>175</v>
      </c>
      <c r="C817" s="49" t="s">
        <v>2463</v>
      </c>
      <c r="D817" s="49" t="s">
        <v>388</v>
      </c>
      <c r="E817" s="49" t="s">
        <v>7229</v>
      </c>
      <c r="F817" s="49" t="s">
        <v>2464</v>
      </c>
      <c r="G817" s="49" t="s">
        <v>6941</v>
      </c>
      <c r="H817" s="49" t="s">
        <v>2462</v>
      </c>
      <c r="I817" s="49" t="s">
        <v>8938</v>
      </c>
      <c r="J817" s="49" t="s">
        <v>1814</v>
      </c>
      <c r="K817" s="49" t="s">
        <v>11285</v>
      </c>
      <c r="L817" s="49" t="s">
        <v>11286</v>
      </c>
      <c r="M817" s="49">
        <v>1</v>
      </c>
      <c r="N817" s="49">
        <v>1</v>
      </c>
    </row>
    <row r="818" spans="1:14" x14ac:dyDescent="0.3">
      <c r="A818" s="50" t="s">
        <v>6910</v>
      </c>
      <c r="B818" s="51" t="s">
        <v>175</v>
      </c>
      <c r="C818" s="51" t="s">
        <v>3660</v>
      </c>
      <c r="D818" s="51" t="s">
        <v>743</v>
      </c>
      <c r="E818" s="51" t="s">
        <v>7229</v>
      </c>
      <c r="F818" s="51" t="s">
        <v>3661</v>
      </c>
      <c r="G818" s="51" t="s">
        <v>743</v>
      </c>
      <c r="H818" s="51" t="s">
        <v>3659</v>
      </c>
      <c r="I818" s="51" t="s">
        <v>8946</v>
      </c>
      <c r="J818" s="51" t="s">
        <v>2070</v>
      </c>
      <c r="K818" s="51" t="s">
        <v>11287</v>
      </c>
      <c r="L818" s="51" t="s">
        <v>11288</v>
      </c>
      <c r="M818" s="51">
        <v>1</v>
      </c>
      <c r="N818" s="51">
        <v>1</v>
      </c>
    </row>
    <row r="819" spans="1:14" x14ac:dyDescent="0.3">
      <c r="A819" s="48" t="s">
        <v>6910</v>
      </c>
      <c r="B819" s="49" t="s">
        <v>175</v>
      </c>
      <c r="C819" s="49" t="s">
        <v>4644</v>
      </c>
      <c r="D819" s="49" t="s">
        <v>1047</v>
      </c>
      <c r="E819" s="49" t="s">
        <v>7229</v>
      </c>
      <c r="F819" s="49" t="s">
        <v>4645</v>
      </c>
      <c r="G819" s="49" t="s">
        <v>1047</v>
      </c>
      <c r="H819" s="49" t="s">
        <v>4643</v>
      </c>
      <c r="I819" s="49" t="s">
        <v>8952</v>
      </c>
      <c r="J819" s="49" t="s">
        <v>1814</v>
      </c>
      <c r="K819" s="49" t="s">
        <v>11289</v>
      </c>
      <c r="L819" s="49" t="s">
        <v>11290</v>
      </c>
      <c r="M819" s="49">
        <v>1</v>
      </c>
      <c r="N819" s="49">
        <v>1</v>
      </c>
    </row>
    <row r="820" spans="1:14" x14ac:dyDescent="0.3">
      <c r="A820" s="50" t="s">
        <v>6910</v>
      </c>
      <c r="B820" s="51" t="s">
        <v>175</v>
      </c>
      <c r="C820" s="51" t="s">
        <v>2068</v>
      </c>
      <c r="D820" s="51" t="s">
        <v>274</v>
      </c>
      <c r="E820" s="51" t="s">
        <v>7229</v>
      </c>
      <c r="F820" s="51" t="s">
        <v>2069</v>
      </c>
      <c r="G820" s="51" t="s">
        <v>274</v>
      </c>
      <c r="H820" s="51" t="s">
        <v>2067</v>
      </c>
      <c r="I820" s="51" t="s">
        <v>8931</v>
      </c>
      <c r="J820" s="51" t="s">
        <v>2070</v>
      </c>
      <c r="K820" s="51" t="s">
        <v>11291</v>
      </c>
      <c r="L820" s="51" t="s">
        <v>11292</v>
      </c>
      <c r="M820" s="51">
        <v>1</v>
      </c>
      <c r="N820" s="51">
        <v>1</v>
      </c>
    </row>
    <row r="821" spans="1:14" x14ac:dyDescent="0.3">
      <c r="A821" s="48" t="s">
        <v>6365</v>
      </c>
      <c r="B821" s="49" t="s">
        <v>163</v>
      </c>
      <c r="C821" s="49" t="s">
        <v>1812</v>
      </c>
      <c r="D821" s="49" t="s">
        <v>174</v>
      </c>
      <c r="E821" s="49" t="s">
        <v>7229</v>
      </c>
      <c r="F821" s="49" t="s">
        <v>1813</v>
      </c>
      <c r="G821" s="49" t="s">
        <v>174</v>
      </c>
      <c r="H821" s="49" t="s">
        <v>1811</v>
      </c>
      <c r="I821" s="49" t="s">
        <v>8814</v>
      </c>
      <c r="J821" s="49" t="s">
        <v>1814</v>
      </c>
      <c r="K821" s="49" t="s">
        <v>11293</v>
      </c>
      <c r="L821" s="49" t="s">
        <v>11294</v>
      </c>
      <c r="M821" s="49">
        <v>1</v>
      </c>
      <c r="N821" s="49">
        <v>1</v>
      </c>
    </row>
    <row r="822" spans="1:14" x14ac:dyDescent="0.3">
      <c r="A822" s="50" t="s">
        <v>6365</v>
      </c>
      <c r="B822" s="51" t="s">
        <v>163</v>
      </c>
      <c r="C822" s="51" t="s">
        <v>3031</v>
      </c>
      <c r="D822" s="51" t="s">
        <v>554</v>
      </c>
      <c r="E822" s="51" t="s">
        <v>7229</v>
      </c>
      <c r="F822" s="51" t="s">
        <v>3032</v>
      </c>
      <c r="G822" s="51" t="s">
        <v>554</v>
      </c>
      <c r="H822" s="51" t="s">
        <v>3030</v>
      </c>
      <c r="I822" s="51" t="s">
        <v>8816</v>
      </c>
      <c r="J822" s="51" t="s">
        <v>2070</v>
      </c>
      <c r="K822" s="51" t="s">
        <v>11295</v>
      </c>
      <c r="L822" s="51" t="s">
        <v>11296</v>
      </c>
      <c r="M822" s="51">
        <v>1</v>
      </c>
      <c r="N822" s="51">
        <v>1</v>
      </c>
    </row>
    <row r="823" spans="1:14" x14ac:dyDescent="0.3">
      <c r="A823" s="48" t="s">
        <v>6365</v>
      </c>
      <c r="B823" s="49" t="s">
        <v>163</v>
      </c>
      <c r="C823" s="49" t="s">
        <v>2930</v>
      </c>
      <c r="D823" s="49" t="s">
        <v>523</v>
      </c>
      <c r="E823" s="49" t="s">
        <v>7229</v>
      </c>
      <c r="F823" s="49" t="s">
        <v>2931</v>
      </c>
      <c r="G823" s="49" t="s">
        <v>523</v>
      </c>
      <c r="H823" s="49" t="s">
        <v>2929</v>
      </c>
      <c r="I823" s="49" t="s">
        <v>8815</v>
      </c>
      <c r="J823" s="49" t="s">
        <v>2070</v>
      </c>
      <c r="K823" s="49" t="s">
        <v>11297</v>
      </c>
      <c r="L823" s="49" t="s">
        <v>11298</v>
      </c>
      <c r="M823" s="49">
        <v>1</v>
      </c>
      <c r="N823" s="49">
        <v>1</v>
      </c>
    </row>
    <row r="824" spans="1:14" x14ac:dyDescent="0.3">
      <c r="A824" s="50" t="s">
        <v>4405</v>
      </c>
      <c r="B824" s="51" t="s">
        <v>124</v>
      </c>
      <c r="C824" s="51" t="s">
        <v>3139</v>
      </c>
      <c r="D824" s="51" t="s">
        <v>584</v>
      </c>
      <c r="E824" s="51" t="s">
        <v>7229</v>
      </c>
      <c r="F824" s="51" t="s">
        <v>3140</v>
      </c>
      <c r="G824" s="51" t="s">
        <v>7076</v>
      </c>
      <c r="H824" s="51" t="s">
        <v>3138</v>
      </c>
      <c r="I824" s="51" t="s">
        <v>7988</v>
      </c>
      <c r="J824" s="51" t="s">
        <v>1814</v>
      </c>
      <c r="K824" s="51" t="s">
        <v>11299</v>
      </c>
      <c r="L824" s="51" t="s">
        <v>11300</v>
      </c>
      <c r="M824" s="51">
        <v>1</v>
      </c>
      <c r="N824" s="51">
        <v>1</v>
      </c>
    </row>
    <row r="825" spans="1:14" x14ac:dyDescent="0.3">
      <c r="A825" s="48" t="s">
        <v>6365</v>
      </c>
      <c r="B825" s="49" t="s">
        <v>163</v>
      </c>
      <c r="C825" s="49" t="s">
        <v>3814</v>
      </c>
      <c r="D825" s="49" t="s">
        <v>791</v>
      </c>
      <c r="E825" s="49" t="s">
        <v>7229</v>
      </c>
      <c r="F825" s="49" t="s">
        <v>3815</v>
      </c>
      <c r="G825" s="49" t="s">
        <v>791</v>
      </c>
      <c r="H825" s="49" t="s">
        <v>3813</v>
      </c>
      <c r="I825" s="49" t="s">
        <v>8817</v>
      </c>
      <c r="J825" s="49" t="s">
        <v>1814</v>
      </c>
      <c r="K825" s="49" t="s">
        <v>11301</v>
      </c>
      <c r="L825" s="49" t="s">
        <v>11302</v>
      </c>
      <c r="M825" s="49">
        <v>1</v>
      </c>
      <c r="N825" s="49">
        <v>1</v>
      </c>
    </row>
    <row r="826" spans="1:14" x14ac:dyDescent="0.3">
      <c r="A826" s="50" t="s">
        <v>4926</v>
      </c>
      <c r="B826" s="51" t="s">
        <v>211</v>
      </c>
      <c r="C826" s="51" t="s">
        <v>1680</v>
      </c>
      <c r="D826" s="51" t="s">
        <v>97</v>
      </c>
      <c r="E826" s="51" t="s">
        <v>7229</v>
      </c>
      <c r="F826" s="51" t="s">
        <v>1681</v>
      </c>
      <c r="G826" s="51" t="s">
        <v>97</v>
      </c>
      <c r="H826" s="51" t="s">
        <v>1679</v>
      </c>
      <c r="I826" s="51" t="s">
        <v>9363</v>
      </c>
      <c r="J826" s="51" t="s">
        <v>1682</v>
      </c>
      <c r="K826" s="51" t="s">
        <v>11303</v>
      </c>
      <c r="L826" s="51" t="s">
        <v>11304</v>
      </c>
      <c r="M826" s="51">
        <v>1</v>
      </c>
      <c r="N826" s="51">
        <v>1</v>
      </c>
    </row>
    <row r="827" spans="1:14" x14ac:dyDescent="0.3">
      <c r="A827" s="48" t="s">
        <v>4926</v>
      </c>
      <c r="B827" s="49" t="s">
        <v>211</v>
      </c>
      <c r="C827" s="49" t="s">
        <v>2166</v>
      </c>
      <c r="D827" s="49" t="s">
        <v>301</v>
      </c>
      <c r="E827" s="49" t="s">
        <v>7229</v>
      </c>
      <c r="F827" s="49" t="s">
        <v>2167</v>
      </c>
      <c r="G827" s="49" t="s">
        <v>301</v>
      </c>
      <c r="H827" s="49" t="s">
        <v>2165</v>
      </c>
      <c r="I827" s="49" t="s">
        <v>9364</v>
      </c>
      <c r="J827" s="49" t="s">
        <v>2168</v>
      </c>
      <c r="K827" s="49" t="s">
        <v>11305</v>
      </c>
      <c r="L827" s="49" t="s">
        <v>11306</v>
      </c>
      <c r="M827" s="49">
        <v>1</v>
      </c>
      <c r="N827" s="49">
        <v>1</v>
      </c>
    </row>
    <row r="828" spans="1:14" x14ac:dyDescent="0.3">
      <c r="A828" s="50" t="s">
        <v>4926</v>
      </c>
      <c r="B828" s="51" t="s">
        <v>211</v>
      </c>
      <c r="C828" s="51" t="s">
        <v>2431</v>
      </c>
      <c r="D828" s="51" t="s">
        <v>378</v>
      </c>
      <c r="E828" s="51" t="s">
        <v>7229</v>
      </c>
      <c r="F828" s="51" t="s">
        <v>2432</v>
      </c>
      <c r="G828" s="51" t="s">
        <v>378</v>
      </c>
      <c r="H828" s="51" t="s">
        <v>2430</v>
      </c>
      <c r="I828" s="51" t="s">
        <v>9369</v>
      </c>
      <c r="J828" s="51" t="s">
        <v>2332</v>
      </c>
      <c r="K828" s="51" t="s">
        <v>11307</v>
      </c>
      <c r="L828" s="51" t="s">
        <v>11308</v>
      </c>
      <c r="M828" s="51">
        <v>1</v>
      </c>
      <c r="N828" s="51">
        <v>1</v>
      </c>
    </row>
    <row r="829" spans="1:14" x14ac:dyDescent="0.3">
      <c r="A829" s="48" t="s">
        <v>4926</v>
      </c>
      <c r="B829" s="49" t="s">
        <v>211</v>
      </c>
      <c r="C829" s="49" t="s">
        <v>4937</v>
      </c>
      <c r="D829" s="49" t="s">
        <v>1136</v>
      </c>
      <c r="E829" s="49" t="s">
        <v>7229</v>
      </c>
      <c r="F829" s="49" t="s">
        <v>4938</v>
      </c>
      <c r="G829" s="49" t="s">
        <v>1136</v>
      </c>
      <c r="H829" s="49" t="s">
        <v>4936</v>
      </c>
      <c r="I829" s="49" t="s">
        <v>9379</v>
      </c>
      <c r="J829" s="49" t="s">
        <v>3314</v>
      </c>
      <c r="K829" s="49" t="s">
        <v>11309</v>
      </c>
      <c r="L829" s="49" t="s">
        <v>11310</v>
      </c>
      <c r="M829" s="49">
        <v>1</v>
      </c>
      <c r="N829" s="49">
        <v>1</v>
      </c>
    </row>
    <row r="830" spans="1:14" x14ac:dyDescent="0.3">
      <c r="A830" s="50" t="s">
        <v>4926</v>
      </c>
      <c r="B830" s="51" t="s">
        <v>211</v>
      </c>
      <c r="C830" s="51" t="s">
        <v>3312</v>
      </c>
      <c r="D830" s="51" t="s">
        <v>635</v>
      </c>
      <c r="E830" s="51" t="s">
        <v>7229</v>
      </c>
      <c r="F830" s="51" t="s">
        <v>3313</v>
      </c>
      <c r="G830" s="51" t="s">
        <v>635</v>
      </c>
      <c r="H830" s="51" t="s">
        <v>3311</v>
      </c>
      <c r="I830" s="51" t="s">
        <v>9370</v>
      </c>
      <c r="J830" s="51" t="s">
        <v>3314</v>
      </c>
      <c r="K830" s="51" t="s">
        <v>11311</v>
      </c>
      <c r="L830" s="51" t="s">
        <v>11312</v>
      </c>
      <c r="M830" s="51">
        <v>1</v>
      </c>
      <c r="N830" s="51">
        <v>1</v>
      </c>
    </row>
    <row r="831" spans="1:14" x14ac:dyDescent="0.3">
      <c r="A831" s="48" t="s">
        <v>4926</v>
      </c>
      <c r="B831" s="49" t="s">
        <v>211</v>
      </c>
      <c r="C831" s="49" t="s">
        <v>4199</v>
      </c>
      <c r="D831" s="49" t="s">
        <v>903</v>
      </c>
      <c r="E831" s="49" t="s">
        <v>7229</v>
      </c>
      <c r="F831" s="49" t="s">
        <v>4200</v>
      </c>
      <c r="G831" s="49" t="s">
        <v>903</v>
      </c>
      <c r="H831" s="49" t="s">
        <v>4198</v>
      </c>
      <c r="I831" s="49" t="s">
        <v>9373</v>
      </c>
      <c r="J831" s="49" t="s">
        <v>4201</v>
      </c>
      <c r="K831" s="49" t="s">
        <v>11313</v>
      </c>
      <c r="L831" s="49" t="s">
        <v>11314</v>
      </c>
      <c r="M831" s="49">
        <v>1</v>
      </c>
      <c r="N831" s="49">
        <v>1</v>
      </c>
    </row>
    <row r="832" spans="1:14" x14ac:dyDescent="0.3">
      <c r="A832" s="50" t="s">
        <v>4926</v>
      </c>
      <c r="B832" s="51" t="s">
        <v>211</v>
      </c>
      <c r="C832" s="51" t="s">
        <v>4952</v>
      </c>
      <c r="D832" s="51" t="s">
        <v>1141</v>
      </c>
      <c r="E832" s="51" t="s">
        <v>7229</v>
      </c>
      <c r="F832" s="51" t="s">
        <v>4953</v>
      </c>
      <c r="G832" s="51" t="s">
        <v>1141</v>
      </c>
      <c r="H832" s="51" t="s">
        <v>4951</v>
      </c>
      <c r="I832" s="51" t="s">
        <v>9380</v>
      </c>
      <c r="J832" s="51" t="s">
        <v>4954</v>
      </c>
      <c r="K832" s="51" t="s">
        <v>11315</v>
      </c>
      <c r="L832" s="51" t="s">
        <v>11316</v>
      </c>
      <c r="M832" s="51">
        <v>1</v>
      </c>
      <c r="N832" s="51">
        <v>1</v>
      </c>
    </row>
    <row r="833" spans="1:14" x14ac:dyDescent="0.3">
      <c r="A833" s="48" t="s">
        <v>4926</v>
      </c>
      <c r="B833" s="49" t="s">
        <v>211</v>
      </c>
      <c r="C833" s="49" t="s">
        <v>6516</v>
      </c>
      <c r="D833" s="49" t="s">
        <v>1616</v>
      </c>
      <c r="E833" s="49" t="s">
        <v>7229</v>
      </c>
      <c r="F833" s="49" t="s">
        <v>6517</v>
      </c>
      <c r="G833" s="49" t="s">
        <v>1616</v>
      </c>
      <c r="H833" s="49" t="s">
        <v>6515</v>
      </c>
      <c r="I833" s="49" t="s">
        <v>9384</v>
      </c>
      <c r="J833" s="49" t="s">
        <v>6518</v>
      </c>
      <c r="K833" s="49" t="s">
        <v>11317</v>
      </c>
      <c r="L833" s="49" t="s">
        <v>11318</v>
      </c>
      <c r="M833" s="49">
        <v>1</v>
      </c>
      <c r="N833" s="49">
        <v>1</v>
      </c>
    </row>
    <row r="834" spans="1:14" x14ac:dyDescent="0.3">
      <c r="A834" s="50" t="s">
        <v>4926</v>
      </c>
      <c r="B834" s="51" t="s">
        <v>211</v>
      </c>
      <c r="C834" s="51" t="s">
        <v>3629</v>
      </c>
      <c r="D834" s="51" t="s">
        <v>735</v>
      </c>
      <c r="E834" s="51" t="s">
        <v>7229</v>
      </c>
      <c r="F834" s="51" t="s">
        <v>3630</v>
      </c>
      <c r="G834" s="51" t="s">
        <v>735</v>
      </c>
      <c r="H834" s="51" t="s">
        <v>3628</v>
      </c>
      <c r="I834" s="51" t="s">
        <v>9371</v>
      </c>
      <c r="J834" s="51" t="s">
        <v>3631</v>
      </c>
      <c r="K834" s="51" t="s">
        <v>11319</v>
      </c>
      <c r="L834" s="51" t="s">
        <v>11320</v>
      </c>
      <c r="M834" s="51">
        <v>1</v>
      </c>
      <c r="N834" s="51">
        <v>1</v>
      </c>
    </row>
    <row r="835" spans="1:14" x14ac:dyDescent="0.3">
      <c r="A835" s="48" t="s">
        <v>4926</v>
      </c>
      <c r="B835" s="49" t="s">
        <v>211</v>
      </c>
      <c r="C835" s="49" t="s">
        <v>9365</v>
      </c>
      <c r="D835" s="49" t="s">
        <v>9366</v>
      </c>
      <c r="E835" s="49" t="s">
        <v>7227</v>
      </c>
      <c r="F835" s="49" t="s">
        <v>6876</v>
      </c>
      <c r="G835" s="49" t="s">
        <v>9366</v>
      </c>
      <c r="H835" s="49" t="s">
        <v>6877</v>
      </c>
      <c r="I835" s="49" t="s">
        <v>9367</v>
      </c>
      <c r="J835" s="49" t="s">
        <v>2332</v>
      </c>
      <c r="K835" s="49" t="s">
        <v>11321</v>
      </c>
      <c r="L835" s="49" t="s">
        <v>11322</v>
      </c>
      <c r="M835" s="49">
        <v>1</v>
      </c>
      <c r="N835" s="49">
        <v>1</v>
      </c>
    </row>
    <row r="836" spans="1:14" x14ac:dyDescent="0.3">
      <c r="A836" s="50" t="s">
        <v>4926</v>
      </c>
      <c r="B836" s="51" t="s">
        <v>211</v>
      </c>
      <c r="C836" s="51" t="s">
        <v>6446</v>
      </c>
      <c r="D836" s="51" t="s">
        <v>9382</v>
      </c>
      <c r="E836" s="51" t="s">
        <v>7229</v>
      </c>
      <c r="F836" s="51" t="s">
        <v>6447</v>
      </c>
      <c r="G836" s="51" t="s">
        <v>1596</v>
      </c>
      <c r="H836" s="51" t="s">
        <v>6445</v>
      </c>
      <c r="I836" s="51" t="s">
        <v>9383</v>
      </c>
      <c r="J836" s="51" t="s">
        <v>2332</v>
      </c>
      <c r="K836" s="51" t="s">
        <v>11323</v>
      </c>
      <c r="L836" s="51" t="s">
        <v>11324</v>
      </c>
      <c r="M836" s="51">
        <v>1</v>
      </c>
      <c r="N836" s="51">
        <v>1</v>
      </c>
    </row>
    <row r="837" spans="1:14" x14ac:dyDescent="0.3">
      <c r="A837" s="48" t="s">
        <v>4926</v>
      </c>
      <c r="B837" s="49" t="s">
        <v>211</v>
      </c>
      <c r="C837" s="49" t="s">
        <v>4725</v>
      </c>
      <c r="D837" s="49" t="s">
        <v>9376</v>
      </c>
      <c r="E837" s="49" t="s">
        <v>7229</v>
      </c>
      <c r="F837" s="49" t="s">
        <v>4726</v>
      </c>
      <c r="G837" s="49" t="s">
        <v>1071</v>
      </c>
      <c r="H837" s="49" t="s">
        <v>4724</v>
      </c>
      <c r="I837" s="49" t="s">
        <v>9377</v>
      </c>
      <c r="J837" s="49" t="s">
        <v>2332</v>
      </c>
      <c r="K837" s="49" t="s">
        <v>11325</v>
      </c>
      <c r="L837" s="49" t="s">
        <v>11326</v>
      </c>
      <c r="M837" s="49">
        <v>1</v>
      </c>
      <c r="N837" s="49">
        <v>1</v>
      </c>
    </row>
    <row r="838" spans="1:14" x14ac:dyDescent="0.3">
      <c r="A838" s="50" t="s">
        <v>6795</v>
      </c>
      <c r="B838" s="51" t="s">
        <v>205</v>
      </c>
      <c r="C838" s="51" t="s">
        <v>5251</v>
      </c>
      <c r="D838" s="51" t="s">
        <v>1232</v>
      </c>
      <c r="E838" s="51" t="s">
        <v>7229</v>
      </c>
      <c r="F838" s="51" t="s">
        <v>5252</v>
      </c>
      <c r="G838" s="51" t="s">
        <v>1232</v>
      </c>
      <c r="H838" s="51" t="s">
        <v>5250</v>
      </c>
      <c r="I838" s="51" t="s">
        <v>9326</v>
      </c>
      <c r="J838" s="51" t="s">
        <v>2332</v>
      </c>
      <c r="K838" s="51" t="s">
        <v>11327</v>
      </c>
      <c r="L838" s="51" t="s">
        <v>11328</v>
      </c>
      <c r="M838" s="51">
        <v>1</v>
      </c>
      <c r="N838" s="51">
        <v>1</v>
      </c>
    </row>
    <row r="839" spans="1:14" x14ac:dyDescent="0.3">
      <c r="A839" s="48" t="s">
        <v>7297</v>
      </c>
      <c r="B839" s="49" t="s">
        <v>108</v>
      </c>
      <c r="C839" s="49" t="s">
        <v>2872</v>
      </c>
      <c r="D839" s="49" t="s">
        <v>508</v>
      </c>
      <c r="E839" s="49" t="s">
        <v>7229</v>
      </c>
      <c r="F839" s="49" t="s">
        <v>2873</v>
      </c>
      <c r="G839" s="49" t="s">
        <v>508</v>
      </c>
      <c r="H839" s="49" t="s">
        <v>2871</v>
      </c>
      <c r="I839" s="49" t="s">
        <v>7306</v>
      </c>
      <c r="J839" s="49" t="s">
        <v>1657</v>
      </c>
      <c r="K839" s="49" t="s">
        <v>11329</v>
      </c>
      <c r="L839" s="49" t="s">
        <v>11330</v>
      </c>
      <c r="M839" s="49">
        <v>1</v>
      </c>
      <c r="N839" s="49">
        <v>1</v>
      </c>
    </row>
    <row r="840" spans="1:14" x14ac:dyDescent="0.3">
      <c r="A840" s="50" t="s">
        <v>9385</v>
      </c>
      <c r="B840" s="51" t="s">
        <v>213</v>
      </c>
      <c r="C840" s="51" t="s">
        <v>2126</v>
      </c>
      <c r="D840" s="51" t="s">
        <v>289</v>
      </c>
      <c r="E840" s="51" t="s">
        <v>7229</v>
      </c>
      <c r="F840" s="51" t="s">
        <v>2127</v>
      </c>
      <c r="G840" s="51" t="s">
        <v>289</v>
      </c>
      <c r="H840" s="51" t="s">
        <v>2125</v>
      </c>
      <c r="I840" s="51" t="s">
        <v>9388</v>
      </c>
      <c r="J840" s="51" t="s">
        <v>2124</v>
      </c>
      <c r="K840" s="51" t="s">
        <v>11331</v>
      </c>
      <c r="L840" s="51" t="s">
        <v>11332</v>
      </c>
      <c r="M840" s="51">
        <v>1</v>
      </c>
      <c r="N840" s="51">
        <v>1</v>
      </c>
    </row>
    <row r="841" spans="1:14" x14ac:dyDescent="0.3">
      <c r="A841" s="48" t="s">
        <v>9385</v>
      </c>
      <c r="B841" s="49" t="s">
        <v>213</v>
      </c>
      <c r="C841" s="49" t="s">
        <v>2122</v>
      </c>
      <c r="D841" s="49" t="s">
        <v>288</v>
      </c>
      <c r="E841" s="49" t="s">
        <v>7229</v>
      </c>
      <c r="F841" s="49" t="s">
        <v>2123</v>
      </c>
      <c r="G841" s="49" t="s">
        <v>288</v>
      </c>
      <c r="H841" s="49" t="s">
        <v>2121</v>
      </c>
      <c r="I841" s="49" t="s">
        <v>9387</v>
      </c>
      <c r="J841" s="49" t="s">
        <v>2124</v>
      </c>
      <c r="K841" s="49" t="s">
        <v>11333</v>
      </c>
      <c r="L841" s="49" t="s">
        <v>11334</v>
      </c>
      <c r="M841" s="49">
        <v>1</v>
      </c>
      <c r="N841" s="49">
        <v>1</v>
      </c>
    </row>
    <row r="842" spans="1:14" x14ac:dyDescent="0.3">
      <c r="A842" s="50" t="s">
        <v>7297</v>
      </c>
      <c r="B842" s="51" t="s">
        <v>108</v>
      </c>
      <c r="C842" s="51" t="s">
        <v>2961</v>
      </c>
      <c r="D842" s="51" t="s">
        <v>532</v>
      </c>
      <c r="E842" s="51" t="s">
        <v>7229</v>
      </c>
      <c r="F842" s="51" t="s">
        <v>2962</v>
      </c>
      <c r="G842" s="51" t="s">
        <v>532</v>
      </c>
      <c r="H842" s="51" t="s">
        <v>2960</v>
      </c>
      <c r="I842" s="51" t="s">
        <v>7313</v>
      </c>
      <c r="J842" s="51" t="s">
        <v>1657</v>
      </c>
      <c r="K842" s="51" t="s">
        <v>11335</v>
      </c>
      <c r="L842" s="51" t="s">
        <v>11336</v>
      </c>
      <c r="M842" s="51">
        <v>1</v>
      </c>
      <c r="N842" s="51">
        <v>1</v>
      </c>
    </row>
    <row r="843" spans="1:14" x14ac:dyDescent="0.3">
      <c r="A843" s="48" t="s">
        <v>7297</v>
      </c>
      <c r="B843" s="49" t="s">
        <v>108</v>
      </c>
      <c r="C843" s="49" t="s">
        <v>2235</v>
      </c>
      <c r="D843" s="49" t="s">
        <v>320</v>
      </c>
      <c r="E843" s="49" t="s">
        <v>7229</v>
      </c>
      <c r="F843" s="49" t="s">
        <v>2236</v>
      </c>
      <c r="G843" s="49" t="s">
        <v>320</v>
      </c>
      <c r="H843" s="49" t="s">
        <v>2234</v>
      </c>
      <c r="I843" s="49" t="s">
        <v>7302</v>
      </c>
      <c r="J843" s="49" t="s">
        <v>2233</v>
      </c>
      <c r="K843" s="49" t="s">
        <v>11337</v>
      </c>
      <c r="L843" s="49" t="s">
        <v>11338</v>
      </c>
      <c r="M843" s="49">
        <v>1</v>
      </c>
      <c r="N843" s="49">
        <v>1</v>
      </c>
    </row>
    <row r="844" spans="1:14" x14ac:dyDescent="0.3">
      <c r="A844" s="50" t="s">
        <v>7297</v>
      </c>
      <c r="B844" s="51" t="s">
        <v>108</v>
      </c>
      <c r="C844" s="51" t="s">
        <v>2211</v>
      </c>
      <c r="D844" s="51" t="s">
        <v>314</v>
      </c>
      <c r="E844" s="51" t="s">
        <v>7229</v>
      </c>
      <c r="F844" s="51" t="s">
        <v>2212</v>
      </c>
      <c r="G844" s="51" t="s">
        <v>314</v>
      </c>
      <c r="H844" s="51" t="s">
        <v>2210</v>
      </c>
      <c r="I844" s="51" t="s">
        <v>7300</v>
      </c>
      <c r="J844" s="51" t="s">
        <v>2213</v>
      </c>
      <c r="K844" s="51" t="s">
        <v>11339</v>
      </c>
      <c r="L844" s="51" t="s">
        <v>11340</v>
      </c>
      <c r="M844" s="51">
        <v>1</v>
      </c>
      <c r="N844" s="51">
        <v>1</v>
      </c>
    </row>
    <row r="845" spans="1:14" x14ac:dyDescent="0.3">
      <c r="A845" s="48" t="s">
        <v>7297</v>
      </c>
      <c r="B845" s="49" t="s">
        <v>108</v>
      </c>
      <c r="C845" s="49" t="s">
        <v>2901</v>
      </c>
      <c r="D845" s="49" t="s">
        <v>517</v>
      </c>
      <c r="E845" s="49" t="s">
        <v>7229</v>
      </c>
      <c r="F845" s="49" t="s">
        <v>2902</v>
      </c>
      <c r="G845" s="49" t="s">
        <v>517</v>
      </c>
      <c r="H845" s="49" t="s">
        <v>2900</v>
      </c>
      <c r="I845" s="49" t="s">
        <v>7310</v>
      </c>
      <c r="J845" s="49" t="s">
        <v>2213</v>
      </c>
      <c r="K845" s="49" t="s">
        <v>11341</v>
      </c>
      <c r="L845" s="49" t="s">
        <v>11342</v>
      </c>
      <c r="M845" s="49">
        <v>1</v>
      </c>
      <c r="N845" s="49">
        <v>1</v>
      </c>
    </row>
    <row r="846" spans="1:14" x14ac:dyDescent="0.3">
      <c r="A846" s="50" t="s">
        <v>7297</v>
      </c>
      <c r="B846" s="51" t="s">
        <v>108</v>
      </c>
      <c r="C846" s="51" t="s">
        <v>4243</v>
      </c>
      <c r="D846" s="51" t="s">
        <v>917</v>
      </c>
      <c r="E846" s="51" t="s">
        <v>7229</v>
      </c>
      <c r="F846" s="51" t="s">
        <v>4244</v>
      </c>
      <c r="G846" s="51" t="s">
        <v>917</v>
      </c>
      <c r="H846" s="51" t="s">
        <v>4242</v>
      </c>
      <c r="I846" s="51" t="s">
        <v>7316</v>
      </c>
      <c r="J846" s="51" t="s">
        <v>2213</v>
      </c>
      <c r="K846" s="51" t="s">
        <v>11343</v>
      </c>
      <c r="L846" s="51" t="s">
        <v>11344</v>
      </c>
      <c r="M846" s="51">
        <v>1</v>
      </c>
      <c r="N846" s="51">
        <v>1</v>
      </c>
    </row>
    <row r="847" spans="1:14" x14ac:dyDescent="0.3">
      <c r="A847" s="48" t="s">
        <v>7297</v>
      </c>
      <c r="B847" s="49" t="s">
        <v>108</v>
      </c>
      <c r="C847" s="49" t="s">
        <v>2997</v>
      </c>
      <c r="D847" s="49" t="s">
        <v>7319</v>
      </c>
      <c r="E847" s="49" t="s">
        <v>7229</v>
      </c>
      <c r="F847" s="49" t="s">
        <v>2998</v>
      </c>
      <c r="G847" s="49" t="s">
        <v>544</v>
      </c>
      <c r="H847" s="49" t="s">
        <v>2996</v>
      </c>
      <c r="I847" s="49" t="s">
        <v>7320</v>
      </c>
      <c r="J847" s="49" t="s">
        <v>2213</v>
      </c>
      <c r="K847" s="49" t="s">
        <v>11345</v>
      </c>
      <c r="L847" s="49" t="s">
        <v>11346</v>
      </c>
      <c r="M847" s="49">
        <v>1</v>
      </c>
      <c r="N847" s="49">
        <v>1</v>
      </c>
    </row>
    <row r="848" spans="1:14" x14ac:dyDescent="0.3">
      <c r="A848" s="50" t="s">
        <v>7297</v>
      </c>
      <c r="B848" s="51" t="s">
        <v>108</v>
      </c>
      <c r="C848" s="51" t="s">
        <v>2823</v>
      </c>
      <c r="D848" s="51" t="s">
        <v>493</v>
      </c>
      <c r="E848" s="51" t="s">
        <v>7229</v>
      </c>
      <c r="F848" s="51" t="s">
        <v>2824</v>
      </c>
      <c r="G848" s="51" t="s">
        <v>493</v>
      </c>
      <c r="H848" s="51" t="s">
        <v>2822</v>
      </c>
      <c r="I848" s="51" t="s">
        <v>7304</v>
      </c>
      <c r="J848" s="51" t="s">
        <v>2213</v>
      </c>
      <c r="K848" s="51" t="s">
        <v>11347</v>
      </c>
      <c r="L848" s="51" t="s">
        <v>11348</v>
      </c>
      <c r="M848" s="51">
        <v>1</v>
      </c>
      <c r="N848" s="51">
        <v>1</v>
      </c>
    </row>
    <row r="849" spans="1:14" x14ac:dyDescent="0.3">
      <c r="A849" s="48" t="s">
        <v>7297</v>
      </c>
      <c r="B849" s="49" t="s">
        <v>108</v>
      </c>
      <c r="C849" s="49" t="s">
        <v>4283</v>
      </c>
      <c r="D849" s="49" t="s">
        <v>929</v>
      </c>
      <c r="E849" s="49" t="s">
        <v>7229</v>
      </c>
      <c r="F849" s="49" t="s">
        <v>4284</v>
      </c>
      <c r="G849" s="49" t="s">
        <v>929</v>
      </c>
      <c r="H849" s="49" t="s">
        <v>4282</v>
      </c>
      <c r="I849" s="49" t="s">
        <v>7321</v>
      </c>
      <c r="J849" s="49" t="s">
        <v>2213</v>
      </c>
      <c r="K849" s="49" t="s">
        <v>11349</v>
      </c>
      <c r="L849" s="49" t="s">
        <v>11350</v>
      </c>
      <c r="M849" s="49">
        <v>1</v>
      </c>
      <c r="N849" s="49">
        <v>1</v>
      </c>
    </row>
    <row r="850" spans="1:14" x14ac:dyDescent="0.3">
      <c r="A850" s="50" t="s">
        <v>7297</v>
      </c>
      <c r="B850" s="51" t="s">
        <v>108</v>
      </c>
      <c r="C850" s="51" t="s">
        <v>4660</v>
      </c>
      <c r="D850" s="51" t="s">
        <v>6999</v>
      </c>
      <c r="E850" s="51" t="s">
        <v>7229</v>
      </c>
      <c r="F850" s="51" t="s">
        <v>6596</v>
      </c>
      <c r="G850" s="51" t="s">
        <v>6999</v>
      </c>
      <c r="H850" s="51" t="s">
        <v>4659</v>
      </c>
      <c r="I850" s="51" t="s">
        <v>7249</v>
      </c>
      <c r="J850" s="51" t="s">
        <v>2233</v>
      </c>
      <c r="K850" s="51" t="s">
        <v>11351</v>
      </c>
      <c r="L850" s="51" t="s">
        <v>11352</v>
      </c>
      <c r="M850" s="51">
        <v>1</v>
      </c>
      <c r="N850" s="51">
        <v>1</v>
      </c>
    </row>
    <row r="851" spans="1:14" x14ac:dyDescent="0.3">
      <c r="A851" s="48" t="s">
        <v>7297</v>
      </c>
      <c r="B851" s="49" t="s">
        <v>108</v>
      </c>
      <c r="C851" s="49" t="s">
        <v>4671</v>
      </c>
      <c r="D851" s="49" t="s">
        <v>1055</v>
      </c>
      <c r="E851" s="49" t="s">
        <v>7229</v>
      </c>
      <c r="F851" s="49" t="s">
        <v>4672</v>
      </c>
      <c r="G851" s="49" t="s">
        <v>1055</v>
      </c>
      <c r="H851" s="49" t="s">
        <v>4670</v>
      </c>
      <c r="I851" s="49" t="s">
        <v>7322</v>
      </c>
      <c r="J851" s="49" t="s">
        <v>4673</v>
      </c>
      <c r="K851" s="49" t="s">
        <v>11353</v>
      </c>
      <c r="L851" s="49" t="s">
        <v>11354</v>
      </c>
      <c r="M851" s="49">
        <v>1</v>
      </c>
      <c r="N851" s="49">
        <v>1</v>
      </c>
    </row>
    <row r="852" spans="1:14" x14ac:dyDescent="0.3">
      <c r="A852" s="50" t="s">
        <v>7297</v>
      </c>
      <c r="B852" s="51" t="s">
        <v>108</v>
      </c>
      <c r="C852" s="51" t="s">
        <v>4675</v>
      </c>
      <c r="D852" s="51" t="s">
        <v>1056</v>
      </c>
      <c r="E852" s="51" t="s">
        <v>7229</v>
      </c>
      <c r="F852" s="51" t="s">
        <v>4676</v>
      </c>
      <c r="G852" s="51" t="s">
        <v>1056</v>
      </c>
      <c r="H852" s="51" t="s">
        <v>4674</v>
      </c>
      <c r="I852" s="51" t="s">
        <v>7323</v>
      </c>
      <c r="J852" s="51" t="s">
        <v>4673</v>
      </c>
      <c r="K852" s="51" t="s">
        <v>11355</v>
      </c>
      <c r="L852" s="51" t="s">
        <v>11356</v>
      </c>
      <c r="M852" s="51">
        <v>1</v>
      </c>
      <c r="N852" s="51">
        <v>1</v>
      </c>
    </row>
    <row r="853" spans="1:14" x14ac:dyDescent="0.3">
      <c r="A853" s="48" t="s">
        <v>7297</v>
      </c>
      <c r="B853" s="49" t="s">
        <v>108</v>
      </c>
      <c r="C853" s="49" t="s">
        <v>6173</v>
      </c>
      <c r="D853" s="49" t="s">
        <v>1515</v>
      </c>
      <c r="E853" s="49" t="s">
        <v>7229</v>
      </c>
      <c r="F853" s="49" t="s">
        <v>6174</v>
      </c>
      <c r="G853" s="49" t="s">
        <v>1515</v>
      </c>
      <c r="H853" s="49" t="s">
        <v>6172</v>
      </c>
      <c r="I853" s="49" t="s">
        <v>7332</v>
      </c>
      <c r="J853" s="49" t="s">
        <v>6171</v>
      </c>
      <c r="K853" s="49" t="s">
        <v>11357</v>
      </c>
      <c r="L853" s="49" t="s">
        <v>11358</v>
      </c>
      <c r="M853" s="49">
        <v>1</v>
      </c>
      <c r="N853" s="49">
        <v>1</v>
      </c>
    </row>
    <row r="854" spans="1:14" x14ac:dyDescent="0.3">
      <c r="A854" s="50" t="s">
        <v>7297</v>
      </c>
      <c r="B854" s="51" t="s">
        <v>108</v>
      </c>
      <c r="C854" s="51" t="s">
        <v>6169</v>
      </c>
      <c r="D854" s="51" t="s">
        <v>1514</v>
      </c>
      <c r="E854" s="51" t="s">
        <v>7229</v>
      </c>
      <c r="F854" s="51" t="s">
        <v>6170</v>
      </c>
      <c r="G854" s="51" t="s">
        <v>1514</v>
      </c>
      <c r="H854" s="51" t="s">
        <v>6168</v>
      </c>
      <c r="I854" s="51" t="s">
        <v>7331</v>
      </c>
      <c r="J854" s="51" t="s">
        <v>6171</v>
      </c>
      <c r="K854" s="51" t="s">
        <v>11359</v>
      </c>
      <c r="L854" s="51" t="s">
        <v>11360</v>
      </c>
      <c r="M854" s="51">
        <v>1</v>
      </c>
      <c r="N854" s="51">
        <v>1</v>
      </c>
    </row>
    <row r="855" spans="1:14" x14ac:dyDescent="0.3">
      <c r="A855" s="48" t="s">
        <v>7297</v>
      </c>
      <c r="B855" s="49" t="s">
        <v>108</v>
      </c>
      <c r="C855" s="49" t="s">
        <v>2863</v>
      </c>
      <c r="D855" s="49" t="s">
        <v>505</v>
      </c>
      <c r="E855" s="49" t="s">
        <v>7229</v>
      </c>
      <c r="F855" s="49" t="s">
        <v>2864</v>
      </c>
      <c r="G855" s="49" t="s">
        <v>505</v>
      </c>
      <c r="H855" s="49" t="s">
        <v>2862</v>
      </c>
      <c r="I855" s="49" t="s">
        <v>7305</v>
      </c>
      <c r="J855" s="49" t="s">
        <v>1657</v>
      </c>
      <c r="K855" s="49" t="s">
        <v>11361</v>
      </c>
      <c r="L855" s="49" t="s">
        <v>11362</v>
      </c>
      <c r="M855" s="49">
        <v>1</v>
      </c>
      <c r="N855" s="49">
        <v>1</v>
      </c>
    </row>
    <row r="856" spans="1:14" x14ac:dyDescent="0.3">
      <c r="A856" s="50" t="s">
        <v>7297</v>
      </c>
      <c r="B856" s="51" t="s">
        <v>108</v>
      </c>
      <c r="C856" s="51" t="s">
        <v>6338</v>
      </c>
      <c r="D856" s="51" t="s">
        <v>1566</v>
      </c>
      <c r="E856" s="51" t="s">
        <v>7229</v>
      </c>
      <c r="F856" s="51" t="s">
        <v>6339</v>
      </c>
      <c r="G856" s="51" t="s">
        <v>1566</v>
      </c>
      <c r="H856" s="51" t="s">
        <v>6337</v>
      </c>
      <c r="I856" s="51" t="s">
        <v>7333</v>
      </c>
      <c r="J856" s="51" t="s">
        <v>6340</v>
      </c>
      <c r="K856" s="51" t="s">
        <v>11363</v>
      </c>
      <c r="L856" s="51" t="s">
        <v>11364</v>
      </c>
      <c r="M856" s="51">
        <v>1</v>
      </c>
      <c r="N856" s="51">
        <v>1</v>
      </c>
    </row>
    <row r="857" spans="1:14" x14ac:dyDescent="0.3">
      <c r="A857" s="48" t="s">
        <v>7297</v>
      </c>
      <c r="B857" s="49" t="s">
        <v>108</v>
      </c>
      <c r="C857" s="49" t="s">
        <v>3092</v>
      </c>
      <c r="D857" s="49" t="s">
        <v>572</v>
      </c>
      <c r="E857" s="49" t="s">
        <v>7229</v>
      </c>
      <c r="F857" s="49" t="s">
        <v>3093</v>
      </c>
      <c r="G857" s="49" t="s">
        <v>572</v>
      </c>
      <c r="H857" s="49" t="s">
        <v>3091</v>
      </c>
      <c r="I857" s="49" t="s">
        <v>7314</v>
      </c>
      <c r="J857" s="49" t="s">
        <v>1657</v>
      </c>
      <c r="K857" s="49" t="s">
        <v>11365</v>
      </c>
      <c r="L857" s="49" t="s">
        <v>11366</v>
      </c>
      <c r="M857" s="49">
        <v>1</v>
      </c>
      <c r="N857" s="49">
        <v>1</v>
      </c>
    </row>
    <row r="858" spans="1:14" x14ac:dyDescent="0.3">
      <c r="A858" s="50" t="s">
        <v>7297</v>
      </c>
      <c r="B858" s="51" t="s">
        <v>108</v>
      </c>
      <c r="C858" s="51" t="s">
        <v>2994</v>
      </c>
      <c r="D858" s="51" t="s">
        <v>7317</v>
      </c>
      <c r="E858" s="51" t="s">
        <v>7229</v>
      </c>
      <c r="F858" s="51" t="s">
        <v>2995</v>
      </c>
      <c r="G858" s="51" t="s">
        <v>543</v>
      </c>
      <c r="H858" s="51" t="s">
        <v>2993</v>
      </c>
      <c r="I858" s="51" t="s">
        <v>7318</v>
      </c>
      <c r="J858" s="51" t="s">
        <v>2213</v>
      </c>
      <c r="K858" s="51" t="s">
        <v>11367</v>
      </c>
      <c r="L858" s="51" t="s">
        <v>11368</v>
      </c>
      <c r="M858" s="51">
        <v>1</v>
      </c>
      <c r="N858" s="51">
        <v>1</v>
      </c>
    </row>
    <row r="859" spans="1:14" x14ac:dyDescent="0.3">
      <c r="A859" s="48" t="s">
        <v>7297</v>
      </c>
      <c r="B859" s="49" t="s">
        <v>108</v>
      </c>
      <c r="C859" s="49" t="s">
        <v>2898</v>
      </c>
      <c r="D859" s="49" t="s">
        <v>516</v>
      </c>
      <c r="E859" s="49" t="s">
        <v>7229</v>
      </c>
      <c r="F859" s="49" t="s">
        <v>2899</v>
      </c>
      <c r="G859" s="49" t="s">
        <v>11369</v>
      </c>
      <c r="H859" s="49" t="s">
        <v>2897</v>
      </c>
      <c r="I859" s="49" t="s">
        <v>7309</v>
      </c>
      <c r="J859" s="49" t="s">
        <v>1657</v>
      </c>
      <c r="K859" s="49" t="s">
        <v>11370</v>
      </c>
      <c r="L859" s="49" t="s">
        <v>11371</v>
      </c>
      <c r="M859" s="49">
        <v>1</v>
      </c>
      <c r="N859" s="49">
        <v>1</v>
      </c>
    </row>
    <row r="860" spans="1:14" x14ac:dyDescent="0.3">
      <c r="A860" s="50" t="s">
        <v>7297</v>
      </c>
      <c r="B860" s="51" t="s">
        <v>108</v>
      </c>
      <c r="C860" s="51" t="s">
        <v>4080</v>
      </c>
      <c r="D860" s="51" t="s">
        <v>868</v>
      </c>
      <c r="E860" s="51" t="s">
        <v>7229</v>
      </c>
      <c r="F860" s="51" t="s">
        <v>4081</v>
      </c>
      <c r="G860" s="51" t="s">
        <v>868</v>
      </c>
      <c r="H860" s="51" t="s">
        <v>4079</v>
      </c>
      <c r="I860" s="51" t="s">
        <v>7315</v>
      </c>
      <c r="J860" s="51" t="s">
        <v>3860</v>
      </c>
      <c r="K860" s="51" t="s">
        <v>11372</v>
      </c>
      <c r="L860" s="51" t="s">
        <v>11373</v>
      </c>
      <c r="M860" s="51">
        <v>1</v>
      </c>
      <c r="N860" s="51">
        <v>1</v>
      </c>
    </row>
    <row r="861" spans="1:14" x14ac:dyDescent="0.3">
      <c r="A861" s="48" t="s">
        <v>7297</v>
      </c>
      <c r="B861" s="49" t="s">
        <v>108</v>
      </c>
      <c r="C861" s="49" t="s">
        <v>5161</v>
      </c>
      <c r="D861" s="49" t="s">
        <v>1203</v>
      </c>
      <c r="E861" s="49" t="s">
        <v>7229</v>
      </c>
      <c r="F861" s="49" t="s">
        <v>5162</v>
      </c>
      <c r="G861" s="49" t="s">
        <v>1203</v>
      </c>
      <c r="H861" s="49" t="s">
        <v>5160</v>
      </c>
      <c r="I861" s="49" t="s">
        <v>7330</v>
      </c>
      <c r="J861" s="49" t="s">
        <v>3860</v>
      </c>
      <c r="K861" s="49" t="s">
        <v>11374</v>
      </c>
      <c r="L861" s="49" t="s">
        <v>11375</v>
      </c>
      <c r="M861" s="49">
        <v>1</v>
      </c>
      <c r="N861" s="49">
        <v>1</v>
      </c>
    </row>
    <row r="862" spans="1:14" x14ac:dyDescent="0.3">
      <c r="A862" s="50" t="s">
        <v>7297</v>
      </c>
      <c r="B862" s="51" t="s">
        <v>108</v>
      </c>
      <c r="C862" s="51" t="s">
        <v>5143</v>
      </c>
      <c r="D862" s="51" t="s">
        <v>1198</v>
      </c>
      <c r="E862" s="51" t="s">
        <v>7229</v>
      </c>
      <c r="F862" s="51" t="s">
        <v>5144</v>
      </c>
      <c r="G862" s="51" t="s">
        <v>1198</v>
      </c>
      <c r="H862" s="51" t="s">
        <v>5142</v>
      </c>
      <c r="I862" s="51" t="s">
        <v>7329</v>
      </c>
      <c r="J862" s="51" t="s">
        <v>3860</v>
      </c>
      <c r="K862" s="51" t="s">
        <v>11376</v>
      </c>
      <c r="L862" s="51" t="s">
        <v>11377</v>
      </c>
      <c r="M862" s="51">
        <v>1</v>
      </c>
      <c r="N862" s="51">
        <v>1</v>
      </c>
    </row>
    <row r="863" spans="1:14" x14ac:dyDescent="0.3">
      <c r="A863" s="48" t="s">
        <v>7297</v>
      </c>
      <c r="B863" s="49" t="s">
        <v>108</v>
      </c>
      <c r="C863" s="49" t="s">
        <v>7298</v>
      </c>
      <c r="D863" s="49" t="s">
        <v>7299</v>
      </c>
      <c r="E863" s="49" t="s">
        <v>7227</v>
      </c>
      <c r="F863" s="49" t="s">
        <v>6594</v>
      </c>
      <c r="G863" s="49" t="s">
        <v>6929</v>
      </c>
      <c r="H863" s="49" t="s">
        <v>6595</v>
      </c>
      <c r="I863" s="49" t="s">
        <v>7289</v>
      </c>
      <c r="J863" s="49" t="s">
        <v>2213</v>
      </c>
      <c r="K863" s="49" t="s">
        <v>11378</v>
      </c>
      <c r="L863" s="49" t="s">
        <v>11379</v>
      </c>
      <c r="M863" s="49">
        <v>1</v>
      </c>
      <c r="N863" s="49">
        <v>1</v>
      </c>
    </row>
    <row r="864" spans="1:14" x14ac:dyDescent="0.3">
      <c r="A864" s="50" t="s">
        <v>6795</v>
      </c>
      <c r="B864" s="51" t="s">
        <v>205</v>
      </c>
      <c r="C864" s="51" t="s">
        <v>3034</v>
      </c>
      <c r="D864" s="51" t="s">
        <v>9324</v>
      </c>
      <c r="E864" s="51" t="s">
        <v>7229</v>
      </c>
      <c r="F864" s="51" t="s">
        <v>3035</v>
      </c>
      <c r="G864" s="51" t="s">
        <v>555</v>
      </c>
      <c r="H864" s="51" t="s">
        <v>3033</v>
      </c>
      <c r="I864" s="51" t="s">
        <v>9325</v>
      </c>
      <c r="J864" s="51" t="s">
        <v>2213</v>
      </c>
      <c r="K864" s="51" t="s">
        <v>11380</v>
      </c>
      <c r="L864" s="51" t="s">
        <v>11381</v>
      </c>
      <c r="M864" s="51">
        <v>1</v>
      </c>
      <c r="N864" s="51">
        <v>1</v>
      </c>
    </row>
    <row r="865" spans="1:14" x14ac:dyDescent="0.3">
      <c r="A865" s="48" t="s">
        <v>6795</v>
      </c>
      <c r="B865" s="49" t="s">
        <v>205</v>
      </c>
      <c r="C865" s="49" t="s">
        <v>2405</v>
      </c>
      <c r="D865" s="49" t="s">
        <v>9315</v>
      </c>
      <c r="E865" s="49" t="s">
        <v>7229</v>
      </c>
      <c r="F865" s="49" t="s">
        <v>2406</v>
      </c>
      <c r="G865" s="49" t="s">
        <v>370</v>
      </c>
      <c r="H865" s="49" t="s">
        <v>2404</v>
      </c>
      <c r="I865" s="49" t="s">
        <v>9316</v>
      </c>
      <c r="J865" s="49" t="s">
        <v>2213</v>
      </c>
      <c r="K865" s="49" t="s">
        <v>11382</v>
      </c>
      <c r="L865" s="49" t="s">
        <v>11383</v>
      </c>
      <c r="M865" s="49">
        <v>1</v>
      </c>
      <c r="N865" s="49">
        <v>1</v>
      </c>
    </row>
    <row r="866" spans="1:14" x14ac:dyDescent="0.3">
      <c r="A866" s="50" t="s">
        <v>2039</v>
      </c>
      <c r="B866" s="51" t="s">
        <v>131</v>
      </c>
      <c r="C866" s="51" t="s">
        <v>1789</v>
      </c>
      <c r="D866" s="51" t="s">
        <v>160</v>
      </c>
      <c r="E866" s="51" t="s">
        <v>7229</v>
      </c>
      <c r="F866" s="51" t="s">
        <v>1790</v>
      </c>
      <c r="G866" s="51" t="s">
        <v>160</v>
      </c>
      <c r="H866" s="51" t="s">
        <v>1788</v>
      </c>
      <c r="I866" s="51" t="s">
        <v>8438</v>
      </c>
      <c r="J866" s="51" t="s">
        <v>1791</v>
      </c>
      <c r="K866" s="51" t="s">
        <v>11384</v>
      </c>
      <c r="L866" s="51" t="s">
        <v>11385</v>
      </c>
      <c r="M866" s="51">
        <v>1</v>
      </c>
      <c r="N866" s="51">
        <v>1</v>
      </c>
    </row>
    <row r="867" spans="1:14" x14ac:dyDescent="0.3">
      <c r="A867" s="48" t="s">
        <v>2039</v>
      </c>
      <c r="B867" s="49" t="s">
        <v>131</v>
      </c>
      <c r="C867" s="49" t="s">
        <v>2857</v>
      </c>
      <c r="D867" s="49" t="s">
        <v>8436</v>
      </c>
      <c r="E867" s="49" t="s">
        <v>7229</v>
      </c>
      <c r="F867" s="49" t="s">
        <v>2858</v>
      </c>
      <c r="G867" s="49" t="s">
        <v>8436</v>
      </c>
      <c r="H867" s="49" t="s">
        <v>2856</v>
      </c>
      <c r="I867" s="49" t="s">
        <v>8437</v>
      </c>
      <c r="J867" s="49" t="s">
        <v>1791</v>
      </c>
      <c r="K867" s="49" t="s">
        <v>11386</v>
      </c>
      <c r="L867" s="49" t="s">
        <v>11387</v>
      </c>
      <c r="M867" s="49">
        <v>1</v>
      </c>
      <c r="N867" s="49">
        <v>1</v>
      </c>
    </row>
    <row r="868" spans="1:14" x14ac:dyDescent="0.3">
      <c r="A868" s="50" t="s">
        <v>2039</v>
      </c>
      <c r="B868" s="51" t="s">
        <v>131</v>
      </c>
      <c r="C868" s="51" t="s">
        <v>6222</v>
      </c>
      <c r="D868" s="51" t="s">
        <v>1530</v>
      </c>
      <c r="E868" s="51" t="s">
        <v>7229</v>
      </c>
      <c r="F868" s="51" t="s">
        <v>6223</v>
      </c>
      <c r="G868" s="51" t="s">
        <v>1530</v>
      </c>
      <c r="H868" s="51" t="s">
        <v>6221</v>
      </c>
      <c r="I868" s="51" t="s">
        <v>8468</v>
      </c>
      <c r="J868" s="51" t="s">
        <v>1791</v>
      </c>
      <c r="K868" s="51" t="s">
        <v>11388</v>
      </c>
      <c r="L868" s="51" t="s">
        <v>11389</v>
      </c>
      <c r="M868" s="51">
        <v>1</v>
      </c>
      <c r="N868" s="51">
        <v>1</v>
      </c>
    </row>
    <row r="869" spans="1:14" x14ac:dyDescent="0.3">
      <c r="A869" s="48" t="s">
        <v>2039</v>
      </c>
      <c r="B869" s="49" t="s">
        <v>131</v>
      </c>
      <c r="C869" s="49" t="s">
        <v>8449</v>
      </c>
      <c r="D869" s="49" t="s">
        <v>8450</v>
      </c>
      <c r="E869" s="49" t="s">
        <v>7227</v>
      </c>
      <c r="F869" s="49" t="s">
        <v>6743</v>
      </c>
      <c r="G869" s="49" t="s">
        <v>6966</v>
      </c>
      <c r="H869" s="49" t="s">
        <v>6744</v>
      </c>
      <c r="I869" s="49" t="s">
        <v>8451</v>
      </c>
      <c r="J869" s="49" t="s">
        <v>3056</v>
      </c>
      <c r="K869" s="49" t="s">
        <v>11390</v>
      </c>
      <c r="L869" s="49" t="s">
        <v>11391</v>
      </c>
      <c r="M869" s="49">
        <v>1</v>
      </c>
      <c r="N869" s="49">
        <v>1</v>
      </c>
    </row>
    <row r="870" spans="1:14" x14ac:dyDescent="0.3">
      <c r="A870" s="50" t="s">
        <v>2039</v>
      </c>
      <c r="B870" s="51" t="s">
        <v>131</v>
      </c>
      <c r="C870" s="51" t="s">
        <v>3419</v>
      </c>
      <c r="D870" s="51" t="s">
        <v>670</v>
      </c>
      <c r="E870" s="51" t="s">
        <v>7229</v>
      </c>
      <c r="F870" s="51" t="s">
        <v>3420</v>
      </c>
      <c r="G870" s="51" t="s">
        <v>670</v>
      </c>
      <c r="H870" s="51" t="s">
        <v>3418</v>
      </c>
      <c r="I870" s="51" t="s">
        <v>8448</v>
      </c>
      <c r="J870" s="51" t="s">
        <v>3056</v>
      </c>
      <c r="K870" s="51" t="s">
        <v>11392</v>
      </c>
      <c r="L870" s="51" t="s">
        <v>11393</v>
      </c>
      <c r="M870" s="51">
        <v>1</v>
      </c>
      <c r="N870" s="51">
        <v>1</v>
      </c>
    </row>
    <row r="871" spans="1:14" x14ac:dyDescent="0.3">
      <c r="A871" s="48" t="s">
        <v>2039</v>
      </c>
      <c r="B871" s="49" t="s">
        <v>131</v>
      </c>
      <c r="C871" s="49" t="s">
        <v>3416</v>
      </c>
      <c r="D871" s="49" t="s">
        <v>669</v>
      </c>
      <c r="E871" s="49" t="s">
        <v>7229</v>
      </c>
      <c r="F871" s="49" t="s">
        <v>3417</v>
      </c>
      <c r="G871" s="49" t="s">
        <v>669</v>
      </c>
      <c r="H871" s="49" t="s">
        <v>3413</v>
      </c>
      <c r="I871" s="49" t="s">
        <v>8447</v>
      </c>
      <c r="J871" s="49" t="s">
        <v>3056</v>
      </c>
      <c r="K871" s="49" t="s">
        <v>11394</v>
      </c>
      <c r="L871" s="49" t="s">
        <v>11395</v>
      </c>
      <c r="M871" s="49">
        <v>1</v>
      </c>
      <c r="N871" s="49">
        <v>1</v>
      </c>
    </row>
    <row r="872" spans="1:14" x14ac:dyDescent="0.3">
      <c r="A872" s="50" t="s">
        <v>2039</v>
      </c>
      <c r="B872" s="51" t="s">
        <v>131</v>
      </c>
      <c r="C872" s="51" t="s">
        <v>6505</v>
      </c>
      <c r="D872" s="51" t="s">
        <v>1613</v>
      </c>
      <c r="E872" s="51" t="s">
        <v>7229</v>
      </c>
      <c r="F872" s="51" t="s">
        <v>6506</v>
      </c>
      <c r="G872" s="51" t="s">
        <v>1613</v>
      </c>
      <c r="H872" s="51" t="s">
        <v>6504</v>
      </c>
      <c r="I872" s="51" t="s">
        <v>8472</v>
      </c>
      <c r="J872" s="51" t="s">
        <v>3056</v>
      </c>
      <c r="K872" s="51" t="s">
        <v>11396</v>
      </c>
      <c r="L872" s="51" t="s">
        <v>11397</v>
      </c>
      <c r="M872" s="51">
        <v>1</v>
      </c>
      <c r="N872" s="51">
        <v>1</v>
      </c>
    </row>
    <row r="873" spans="1:14" x14ac:dyDescent="0.3">
      <c r="A873" s="48" t="s">
        <v>2039</v>
      </c>
      <c r="B873" s="49" t="s">
        <v>131</v>
      </c>
      <c r="C873" s="49" t="s">
        <v>3294</v>
      </c>
      <c r="D873" s="49" t="s">
        <v>630</v>
      </c>
      <c r="E873" s="49" t="s">
        <v>7229</v>
      </c>
      <c r="F873" s="49" t="s">
        <v>3295</v>
      </c>
      <c r="G873" s="49" t="s">
        <v>630</v>
      </c>
      <c r="H873" s="49" t="s">
        <v>3293</v>
      </c>
      <c r="I873" s="49" t="s">
        <v>8446</v>
      </c>
      <c r="J873" s="49" t="s">
        <v>1774</v>
      </c>
      <c r="K873" s="49" t="s">
        <v>11398</v>
      </c>
      <c r="L873" s="49" t="s">
        <v>11399</v>
      </c>
      <c r="M873" s="49">
        <v>1</v>
      </c>
      <c r="N873" s="49">
        <v>1</v>
      </c>
    </row>
    <row r="874" spans="1:14" x14ac:dyDescent="0.3">
      <c r="A874" s="50" t="s">
        <v>2039</v>
      </c>
      <c r="B874" s="51" t="s">
        <v>131</v>
      </c>
      <c r="C874" s="51" t="s">
        <v>5326</v>
      </c>
      <c r="D874" s="51" t="s">
        <v>1255</v>
      </c>
      <c r="E874" s="51" t="s">
        <v>7229</v>
      </c>
      <c r="F874" s="51" t="s">
        <v>5327</v>
      </c>
      <c r="G874" s="51" t="s">
        <v>1255</v>
      </c>
      <c r="H874" s="51" t="s">
        <v>5325</v>
      </c>
      <c r="I874" s="51" t="s">
        <v>8463</v>
      </c>
      <c r="J874" s="51" t="s">
        <v>1774</v>
      </c>
      <c r="K874" s="51" t="s">
        <v>11400</v>
      </c>
      <c r="L874" s="51" t="s">
        <v>11401</v>
      </c>
      <c r="M874" s="51">
        <v>1</v>
      </c>
      <c r="N874" s="51">
        <v>1</v>
      </c>
    </row>
    <row r="875" spans="1:14" x14ac:dyDescent="0.3">
      <c r="A875" s="48" t="s">
        <v>2039</v>
      </c>
      <c r="B875" s="49" t="s">
        <v>131</v>
      </c>
      <c r="C875" s="49" t="s">
        <v>2887</v>
      </c>
      <c r="D875" s="49" t="s">
        <v>512</v>
      </c>
      <c r="E875" s="49" t="s">
        <v>7229</v>
      </c>
      <c r="F875" s="49" t="s">
        <v>2888</v>
      </c>
      <c r="G875" s="49" t="s">
        <v>512</v>
      </c>
      <c r="H875" s="49" t="s">
        <v>2886</v>
      </c>
      <c r="I875" s="49" t="s">
        <v>8444</v>
      </c>
      <c r="J875" s="49" t="s">
        <v>1774</v>
      </c>
      <c r="K875" s="49" t="s">
        <v>11402</v>
      </c>
      <c r="L875" s="49" t="s">
        <v>11403</v>
      </c>
      <c r="M875" s="49">
        <v>1</v>
      </c>
      <c r="N875" s="49">
        <v>1</v>
      </c>
    </row>
    <row r="876" spans="1:14" x14ac:dyDescent="0.3">
      <c r="A876" s="50" t="s">
        <v>2039</v>
      </c>
      <c r="B876" s="51" t="s">
        <v>131</v>
      </c>
      <c r="C876" s="51" t="s">
        <v>4943</v>
      </c>
      <c r="D876" s="51" t="s">
        <v>1138</v>
      </c>
      <c r="E876" s="51" t="s">
        <v>7229</v>
      </c>
      <c r="F876" s="51" t="s">
        <v>4944</v>
      </c>
      <c r="G876" s="51" t="s">
        <v>1138</v>
      </c>
      <c r="H876" s="51" t="s">
        <v>4942</v>
      </c>
      <c r="I876" s="51" t="s">
        <v>8460</v>
      </c>
      <c r="J876" s="51" t="s">
        <v>1774</v>
      </c>
      <c r="K876" s="51" t="s">
        <v>11404</v>
      </c>
      <c r="L876" s="51" t="s">
        <v>11405</v>
      </c>
      <c r="M876" s="51">
        <v>1</v>
      </c>
      <c r="N876" s="51">
        <v>1</v>
      </c>
    </row>
    <row r="877" spans="1:14" x14ac:dyDescent="0.3">
      <c r="A877" s="48" t="s">
        <v>2039</v>
      </c>
      <c r="B877" s="49" t="s">
        <v>131</v>
      </c>
      <c r="C877" s="49" t="s">
        <v>6389</v>
      </c>
      <c r="D877" s="49" t="s">
        <v>1582</v>
      </c>
      <c r="E877" s="49" t="s">
        <v>7229</v>
      </c>
      <c r="F877" s="49" t="s">
        <v>6390</v>
      </c>
      <c r="G877" s="49" t="s">
        <v>1582</v>
      </c>
      <c r="H877" s="49" t="s">
        <v>6388</v>
      </c>
      <c r="I877" s="49" t="s">
        <v>8471</v>
      </c>
      <c r="J877" s="49" t="s">
        <v>1774</v>
      </c>
      <c r="K877" s="49" t="s">
        <v>11406</v>
      </c>
      <c r="L877" s="49" t="s">
        <v>11407</v>
      </c>
      <c r="M877" s="49">
        <v>1</v>
      </c>
      <c r="N877" s="49">
        <v>1</v>
      </c>
    </row>
    <row r="878" spans="1:14" x14ac:dyDescent="0.3">
      <c r="A878" s="50" t="s">
        <v>2039</v>
      </c>
      <c r="B878" s="51" t="s">
        <v>131</v>
      </c>
      <c r="C878" s="51" t="s">
        <v>4526</v>
      </c>
      <c r="D878" s="51" t="s">
        <v>1008</v>
      </c>
      <c r="E878" s="51" t="s">
        <v>7229</v>
      </c>
      <c r="F878" s="51" t="s">
        <v>4527</v>
      </c>
      <c r="G878" s="51" t="s">
        <v>1008</v>
      </c>
      <c r="H878" s="51" t="s">
        <v>4525</v>
      </c>
      <c r="I878" s="51" t="s">
        <v>8458</v>
      </c>
      <c r="J878" s="51" t="s">
        <v>1774</v>
      </c>
      <c r="K878" s="51" t="s">
        <v>11408</v>
      </c>
      <c r="L878" s="51" t="s">
        <v>11409</v>
      </c>
      <c r="M878" s="51">
        <v>1</v>
      </c>
      <c r="N878" s="51">
        <v>1</v>
      </c>
    </row>
    <row r="879" spans="1:14" x14ac:dyDescent="0.3">
      <c r="A879" s="48" t="s">
        <v>2039</v>
      </c>
      <c r="B879" s="49" t="s">
        <v>131</v>
      </c>
      <c r="C879" s="49" t="s">
        <v>2438</v>
      </c>
      <c r="D879" s="49" t="s">
        <v>380</v>
      </c>
      <c r="E879" s="49" t="s">
        <v>7229</v>
      </c>
      <c r="F879" s="49" t="s">
        <v>2439</v>
      </c>
      <c r="G879" s="49" t="s">
        <v>380</v>
      </c>
      <c r="H879" s="49" t="s">
        <v>2437</v>
      </c>
      <c r="I879" s="49" t="s">
        <v>8442</v>
      </c>
      <c r="J879" s="49" t="s">
        <v>1774</v>
      </c>
      <c r="K879" s="49" t="s">
        <v>11410</v>
      </c>
      <c r="L879" s="49" t="s">
        <v>11411</v>
      </c>
      <c r="M879" s="49">
        <v>1</v>
      </c>
      <c r="N879" s="49">
        <v>1</v>
      </c>
    </row>
    <row r="880" spans="1:14" x14ac:dyDescent="0.3">
      <c r="A880" s="50" t="s">
        <v>2039</v>
      </c>
      <c r="B880" s="51" t="s">
        <v>131</v>
      </c>
      <c r="C880" s="51" t="s">
        <v>3523</v>
      </c>
      <c r="D880" s="51" t="s">
        <v>702</v>
      </c>
      <c r="E880" s="51" t="s">
        <v>7229</v>
      </c>
      <c r="F880" s="51" t="s">
        <v>3524</v>
      </c>
      <c r="G880" s="51" t="s">
        <v>702</v>
      </c>
      <c r="H880" s="51" t="s">
        <v>3522</v>
      </c>
      <c r="I880" s="51" t="s">
        <v>8453</v>
      </c>
      <c r="J880" s="51" t="s">
        <v>1774</v>
      </c>
      <c r="K880" s="51" t="s">
        <v>11412</v>
      </c>
      <c r="L880" s="51" t="s">
        <v>11413</v>
      </c>
      <c r="M880" s="51">
        <v>1</v>
      </c>
      <c r="N880" s="51">
        <v>1</v>
      </c>
    </row>
    <row r="881" spans="1:14" x14ac:dyDescent="0.3">
      <c r="A881" s="48" t="s">
        <v>2039</v>
      </c>
      <c r="B881" s="49" t="s">
        <v>131</v>
      </c>
      <c r="C881" s="49" t="s">
        <v>6362</v>
      </c>
      <c r="D881" s="49" t="s">
        <v>1573</v>
      </c>
      <c r="E881" s="49" t="s">
        <v>7229</v>
      </c>
      <c r="F881" s="49" t="s">
        <v>6363</v>
      </c>
      <c r="G881" s="49" t="s">
        <v>1573</v>
      </c>
      <c r="H881" s="49" t="s">
        <v>6361</v>
      </c>
      <c r="I881" s="49" t="s">
        <v>8470</v>
      </c>
      <c r="J881" s="49" t="s">
        <v>1774</v>
      </c>
      <c r="K881" s="49" t="s">
        <v>11414</v>
      </c>
      <c r="L881" s="49" t="s">
        <v>11415</v>
      </c>
      <c r="M881" s="49">
        <v>1</v>
      </c>
      <c r="N881" s="49">
        <v>1</v>
      </c>
    </row>
    <row r="882" spans="1:14" x14ac:dyDescent="0.3">
      <c r="A882" s="50" t="s">
        <v>2039</v>
      </c>
      <c r="B882" s="51" t="s">
        <v>131</v>
      </c>
      <c r="C882" s="51" t="s">
        <v>3450</v>
      </c>
      <c r="D882" s="51" t="s">
        <v>679</v>
      </c>
      <c r="E882" s="51" t="s">
        <v>7229</v>
      </c>
      <c r="F882" s="51" t="s">
        <v>3451</v>
      </c>
      <c r="G882" s="51" t="s">
        <v>679</v>
      </c>
      <c r="H882" s="51" t="s">
        <v>3449</v>
      </c>
      <c r="I882" s="51" t="s">
        <v>8452</v>
      </c>
      <c r="J882" s="51" t="s">
        <v>1774</v>
      </c>
      <c r="K882" s="51" t="s">
        <v>11416</v>
      </c>
      <c r="L882" s="51" t="s">
        <v>11417</v>
      </c>
      <c r="M882" s="51">
        <v>1</v>
      </c>
      <c r="N882" s="51">
        <v>1</v>
      </c>
    </row>
    <row r="883" spans="1:14" x14ac:dyDescent="0.3">
      <c r="A883" s="48" t="s">
        <v>2039</v>
      </c>
      <c r="B883" s="49" t="s">
        <v>131</v>
      </c>
      <c r="C883" s="49" t="s">
        <v>6532</v>
      </c>
      <c r="D883" s="49" t="s">
        <v>1621</v>
      </c>
      <c r="E883" s="49" t="s">
        <v>7229</v>
      </c>
      <c r="F883" s="49" t="s">
        <v>6533</v>
      </c>
      <c r="G883" s="49" t="s">
        <v>1621</v>
      </c>
      <c r="H883" s="49" t="s">
        <v>6531</v>
      </c>
      <c r="I883" s="49" t="s">
        <v>8473</v>
      </c>
      <c r="J883" s="49" t="s">
        <v>1774</v>
      </c>
      <c r="K883" s="49" t="s">
        <v>11418</v>
      </c>
      <c r="L883" s="49" t="s">
        <v>11419</v>
      </c>
      <c r="M883" s="49">
        <v>1</v>
      </c>
      <c r="N883" s="49">
        <v>1</v>
      </c>
    </row>
    <row r="884" spans="1:14" x14ac:dyDescent="0.3">
      <c r="A884" s="50" t="s">
        <v>2039</v>
      </c>
      <c r="B884" s="51" t="s">
        <v>131</v>
      </c>
      <c r="C884" s="51" t="s">
        <v>1983</v>
      </c>
      <c r="D884" s="51" t="s">
        <v>249</v>
      </c>
      <c r="E884" s="51" t="s">
        <v>7229</v>
      </c>
      <c r="F884" s="51" t="s">
        <v>1984</v>
      </c>
      <c r="G884" s="51" t="s">
        <v>249</v>
      </c>
      <c r="H884" s="51" t="s">
        <v>1982</v>
      </c>
      <c r="I884" s="51" t="s">
        <v>8439</v>
      </c>
      <c r="J884" s="51" t="s">
        <v>1774</v>
      </c>
      <c r="K884" s="51" t="s">
        <v>11420</v>
      </c>
      <c r="L884" s="51" t="s">
        <v>11421</v>
      </c>
      <c r="M884" s="51">
        <v>1</v>
      </c>
      <c r="N884" s="51">
        <v>1</v>
      </c>
    </row>
    <row r="885" spans="1:14" x14ac:dyDescent="0.3">
      <c r="A885" s="48" t="s">
        <v>2039</v>
      </c>
      <c r="B885" s="49" t="s">
        <v>131</v>
      </c>
      <c r="C885" s="49" t="s">
        <v>4024</v>
      </c>
      <c r="D885" s="49" t="s">
        <v>850</v>
      </c>
      <c r="E885" s="49" t="s">
        <v>7229</v>
      </c>
      <c r="F885" s="49" t="s">
        <v>4025</v>
      </c>
      <c r="G885" s="49" t="s">
        <v>850</v>
      </c>
      <c r="H885" s="49" t="s">
        <v>4023</v>
      </c>
      <c r="I885" s="49" t="s">
        <v>8455</v>
      </c>
      <c r="J885" s="49" t="s">
        <v>3056</v>
      </c>
      <c r="K885" s="49" t="s">
        <v>11422</v>
      </c>
      <c r="L885" s="49" t="s">
        <v>11423</v>
      </c>
      <c r="M885" s="49">
        <v>1</v>
      </c>
      <c r="N885" s="49">
        <v>1</v>
      </c>
    </row>
    <row r="886" spans="1:14" x14ac:dyDescent="0.3">
      <c r="A886" s="50" t="s">
        <v>9334</v>
      </c>
      <c r="B886" s="51" t="s">
        <v>207</v>
      </c>
      <c r="C886" s="51" t="s">
        <v>3651</v>
      </c>
      <c r="D886" s="51" t="s">
        <v>741</v>
      </c>
      <c r="E886" s="51" t="s">
        <v>7229</v>
      </c>
      <c r="F886" s="51" t="s">
        <v>3652</v>
      </c>
      <c r="G886" s="51" t="s">
        <v>741</v>
      </c>
      <c r="H886" s="51" t="s">
        <v>3650</v>
      </c>
      <c r="I886" s="51" t="s">
        <v>11424</v>
      </c>
      <c r="J886" s="51" t="s">
        <v>3653</v>
      </c>
      <c r="K886" s="51" t="s">
        <v>11425</v>
      </c>
      <c r="L886" s="51" t="s">
        <v>11426</v>
      </c>
      <c r="M886" s="51">
        <v>1</v>
      </c>
      <c r="N886" s="51">
        <v>1</v>
      </c>
    </row>
    <row r="887" spans="1:14" x14ac:dyDescent="0.3">
      <c r="A887" s="48" t="s">
        <v>2039</v>
      </c>
      <c r="B887" s="49" t="s">
        <v>131</v>
      </c>
      <c r="C887" s="49" t="s">
        <v>6050</v>
      </c>
      <c r="D887" s="49" t="s">
        <v>1476</v>
      </c>
      <c r="E887" s="49" t="s">
        <v>7229</v>
      </c>
      <c r="F887" s="49" t="s">
        <v>6051</v>
      </c>
      <c r="G887" s="49" t="s">
        <v>1476</v>
      </c>
      <c r="H887" s="49" t="s">
        <v>6049</v>
      </c>
      <c r="I887" s="49" t="s">
        <v>8466</v>
      </c>
      <c r="J887" s="49" t="s">
        <v>1774</v>
      </c>
      <c r="K887" s="49" t="s">
        <v>11427</v>
      </c>
      <c r="L887" s="49" t="s">
        <v>11428</v>
      </c>
      <c r="M887" s="49">
        <v>1</v>
      </c>
      <c r="N887" s="49">
        <v>1</v>
      </c>
    </row>
    <row r="888" spans="1:14" x14ac:dyDescent="0.3">
      <c r="A888" s="50" t="s">
        <v>2039</v>
      </c>
      <c r="B888" s="51" t="s">
        <v>131</v>
      </c>
      <c r="C888" s="51" t="s">
        <v>3414</v>
      </c>
      <c r="D888" s="51" t="s">
        <v>668</v>
      </c>
      <c r="E888" s="51" t="s">
        <v>7229</v>
      </c>
      <c r="F888" s="51" t="s">
        <v>3415</v>
      </c>
      <c r="G888" s="51" t="s">
        <v>668</v>
      </c>
      <c r="H888" s="51" t="s">
        <v>3413</v>
      </c>
      <c r="I888" s="51" t="s">
        <v>8447</v>
      </c>
      <c r="J888" s="51" t="s">
        <v>3056</v>
      </c>
      <c r="K888" s="51" t="s">
        <v>11429</v>
      </c>
      <c r="L888" s="51" t="s">
        <v>11430</v>
      </c>
      <c r="M888" s="51">
        <v>1</v>
      </c>
      <c r="N888" s="51">
        <v>1</v>
      </c>
    </row>
    <row r="889" spans="1:14" x14ac:dyDescent="0.3">
      <c r="A889" s="48" t="s">
        <v>2039</v>
      </c>
      <c r="B889" s="49" t="s">
        <v>131</v>
      </c>
      <c r="C889" s="49" t="s">
        <v>4212</v>
      </c>
      <c r="D889" s="49" t="s">
        <v>907</v>
      </c>
      <c r="E889" s="49" t="s">
        <v>7229</v>
      </c>
      <c r="F889" s="49" t="s">
        <v>4213</v>
      </c>
      <c r="G889" s="49" t="s">
        <v>907</v>
      </c>
      <c r="H889" s="49" t="s">
        <v>4211</v>
      </c>
      <c r="I889" s="49" t="s">
        <v>8457</v>
      </c>
      <c r="J889" s="49" t="s">
        <v>4210</v>
      </c>
      <c r="K889" s="49" t="s">
        <v>11431</v>
      </c>
      <c r="L889" s="49" t="s">
        <v>11432</v>
      </c>
      <c r="M889" s="49">
        <v>1</v>
      </c>
      <c r="N889" s="49">
        <v>1</v>
      </c>
    </row>
    <row r="890" spans="1:14" x14ac:dyDescent="0.3">
      <c r="A890" s="50" t="s">
        <v>2039</v>
      </c>
      <c r="B890" s="51" t="s">
        <v>131</v>
      </c>
      <c r="C890" s="51" t="s">
        <v>4208</v>
      </c>
      <c r="D890" s="51" t="s">
        <v>906</v>
      </c>
      <c r="E890" s="51" t="s">
        <v>7229</v>
      </c>
      <c r="F890" s="51" t="s">
        <v>4209</v>
      </c>
      <c r="G890" s="51" t="s">
        <v>906</v>
      </c>
      <c r="H890" s="51" t="s">
        <v>4207</v>
      </c>
      <c r="I890" s="51" t="s">
        <v>8456</v>
      </c>
      <c r="J890" s="51" t="s">
        <v>4210</v>
      </c>
      <c r="K890" s="51" t="s">
        <v>11433</v>
      </c>
      <c r="L890" s="51" t="s">
        <v>11434</v>
      </c>
      <c r="M890" s="51">
        <v>1</v>
      </c>
      <c r="N890" s="51">
        <v>1</v>
      </c>
    </row>
    <row r="891" spans="1:14" x14ac:dyDescent="0.3">
      <c r="A891" s="48" t="s">
        <v>2039</v>
      </c>
      <c r="B891" s="49" t="s">
        <v>131</v>
      </c>
      <c r="C891" s="49" t="s">
        <v>4613</v>
      </c>
      <c r="D891" s="49" t="s">
        <v>1038</v>
      </c>
      <c r="E891" s="49" t="s">
        <v>7229</v>
      </c>
      <c r="F891" s="49" t="s">
        <v>4614</v>
      </c>
      <c r="G891" s="49" t="s">
        <v>1038</v>
      </c>
      <c r="H891" s="49" t="s">
        <v>4612</v>
      </c>
      <c r="I891" s="49" t="s">
        <v>8459</v>
      </c>
      <c r="J891" s="49" t="s">
        <v>4615</v>
      </c>
      <c r="K891" s="49" t="s">
        <v>11435</v>
      </c>
      <c r="L891" s="49" t="s">
        <v>11436</v>
      </c>
      <c r="M891" s="49">
        <v>1</v>
      </c>
      <c r="N891" s="49">
        <v>1</v>
      </c>
    </row>
    <row r="892" spans="1:14" x14ac:dyDescent="0.3">
      <c r="A892" s="50" t="s">
        <v>2039</v>
      </c>
      <c r="B892" s="51" t="s">
        <v>131</v>
      </c>
      <c r="C892" s="51" t="s">
        <v>2159</v>
      </c>
      <c r="D892" s="51" t="s">
        <v>299</v>
      </c>
      <c r="E892" s="51" t="s">
        <v>7229</v>
      </c>
      <c r="F892" s="51" t="s">
        <v>2160</v>
      </c>
      <c r="G892" s="51" t="s">
        <v>299</v>
      </c>
      <c r="H892" s="51" t="s">
        <v>2158</v>
      </c>
      <c r="I892" s="51" t="s">
        <v>8441</v>
      </c>
      <c r="J892" s="51" t="s">
        <v>2161</v>
      </c>
      <c r="K892" s="51" t="s">
        <v>11437</v>
      </c>
      <c r="L892" s="51" t="s">
        <v>11438</v>
      </c>
      <c r="M892" s="51">
        <v>1</v>
      </c>
      <c r="N892" s="51">
        <v>1</v>
      </c>
    </row>
    <row r="893" spans="1:14" x14ac:dyDescent="0.3">
      <c r="A893" s="48" t="s">
        <v>7275</v>
      </c>
      <c r="B893" s="49" t="s">
        <v>106</v>
      </c>
      <c r="C893" s="49" t="s">
        <v>5241</v>
      </c>
      <c r="D893" s="49" t="s">
        <v>1228</v>
      </c>
      <c r="E893" s="49" t="s">
        <v>7229</v>
      </c>
      <c r="F893" s="49" t="s">
        <v>5242</v>
      </c>
      <c r="G893" s="49" t="s">
        <v>1228</v>
      </c>
      <c r="H893" s="49" t="s">
        <v>5240</v>
      </c>
      <c r="I893" s="49" t="s">
        <v>7292</v>
      </c>
      <c r="J893" s="49" t="s">
        <v>5243</v>
      </c>
      <c r="K893" s="49" t="s">
        <v>11439</v>
      </c>
      <c r="L893" s="49" t="s">
        <v>11440</v>
      </c>
      <c r="M893" s="49">
        <v>1</v>
      </c>
      <c r="N893" s="49">
        <v>1</v>
      </c>
    </row>
    <row r="894" spans="1:14" x14ac:dyDescent="0.3">
      <c r="A894" s="50" t="s">
        <v>7275</v>
      </c>
      <c r="B894" s="51" t="s">
        <v>106</v>
      </c>
      <c r="C894" s="51" t="s">
        <v>6189</v>
      </c>
      <c r="D894" s="51" t="s">
        <v>1520</v>
      </c>
      <c r="E894" s="51" t="s">
        <v>7229</v>
      </c>
      <c r="F894" s="51" t="s">
        <v>6190</v>
      </c>
      <c r="G894" s="51" t="s">
        <v>1520</v>
      </c>
      <c r="H894" s="51" t="s">
        <v>6188</v>
      </c>
      <c r="I894" s="51" t="s">
        <v>7295</v>
      </c>
      <c r="J894" s="51" t="s">
        <v>2197</v>
      </c>
      <c r="K894" s="51" t="s">
        <v>11441</v>
      </c>
      <c r="L894" s="51" t="s">
        <v>11442</v>
      </c>
      <c r="M894" s="51">
        <v>1</v>
      </c>
      <c r="N894" s="51">
        <v>1</v>
      </c>
    </row>
    <row r="895" spans="1:14" x14ac:dyDescent="0.3">
      <c r="A895" s="48" t="s">
        <v>7275</v>
      </c>
      <c r="B895" s="49" t="s">
        <v>106</v>
      </c>
      <c r="C895" s="49" t="s">
        <v>2195</v>
      </c>
      <c r="D895" s="49" t="s">
        <v>309</v>
      </c>
      <c r="E895" s="49" t="s">
        <v>7229</v>
      </c>
      <c r="F895" s="49" t="s">
        <v>2196</v>
      </c>
      <c r="G895" s="49" t="s">
        <v>309</v>
      </c>
      <c r="H895" s="49" t="s">
        <v>2194</v>
      </c>
      <c r="I895" s="49" t="s">
        <v>7280</v>
      </c>
      <c r="J895" s="49" t="s">
        <v>2197</v>
      </c>
      <c r="K895" s="49" t="s">
        <v>11443</v>
      </c>
      <c r="L895" s="49" t="s">
        <v>11444</v>
      </c>
      <c r="M895" s="49">
        <v>1</v>
      </c>
      <c r="N895" s="49">
        <v>1</v>
      </c>
    </row>
    <row r="896" spans="1:14" x14ac:dyDescent="0.3">
      <c r="A896" s="50" t="s">
        <v>7275</v>
      </c>
      <c r="B896" s="51" t="s">
        <v>106</v>
      </c>
      <c r="C896" s="51" t="s">
        <v>6276</v>
      </c>
      <c r="D896" s="51" t="s">
        <v>1547</v>
      </c>
      <c r="E896" s="51" t="s">
        <v>7229</v>
      </c>
      <c r="F896" s="51" t="s">
        <v>6277</v>
      </c>
      <c r="G896" s="51" t="s">
        <v>1547</v>
      </c>
      <c r="H896" s="51" t="s">
        <v>6275</v>
      </c>
      <c r="I896" s="51" t="s">
        <v>7296</v>
      </c>
      <c r="J896" s="51" t="s">
        <v>6278</v>
      </c>
      <c r="K896" s="51" t="s">
        <v>11445</v>
      </c>
      <c r="L896" s="51" t="s">
        <v>11446</v>
      </c>
      <c r="M896" s="51">
        <v>1</v>
      </c>
      <c r="N896" s="51">
        <v>1</v>
      </c>
    </row>
    <row r="897" spans="1:14" x14ac:dyDescent="0.3">
      <c r="A897" s="48" t="s">
        <v>7336</v>
      </c>
      <c r="B897" s="49" t="s">
        <v>110</v>
      </c>
      <c r="C897" s="49" t="s">
        <v>2633</v>
      </c>
      <c r="D897" s="49" t="s">
        <v>435</v>
      </c>
      <c r="E897" s="49" t="s">
        <v>7229</v>
      </c>
      <c r="F897" s="49" t="s">
        <v>2634</v>
      </c>
      <c r="G897" s="49" t="s">
        <v>435</v>
      </c>
      <c r="H897" s="49" t="s">
        <v>2632</v>
      </c>
      <c r="I897" s="49" t="s">
        <v>7338</v>
      </c>
      <c r="J897" s="49" t="s">
        <v>2635</v>
      </c>
      <c r="K897" s="49" t="s">
        <v>11447</v>
      </c>
      <c r="L897" s="49" t="s">
        <v>11448</v>
      </c>
      <c r="M897" s="49">
        <v>1</v>
      </c>
      <c r="N897" s="49">
        <v>1</v>
      </c>
    </row>
    <row r="898" spans="1:14" x14ac:dyDescent="0.3">
      <c r="A898" s="50" t="s">
        <v>7336</v>
      </c>
      <c r="B898" s="51" t="s">
        <v>110</v>
      </c>
      <c r="C898" s="51" t="s">
        <v>4375</v>
      </c>
      <c r="D898" s="51" t="s">
        <v>959</v>
      </c>
      <c r="E898" s="51" t="s">
        <v>7229</v>
      </c>
      <c r="F898" s="51" t="s">
        <v>4376</v>
      </c>
      <c r="G898" s="51" t="s">
        <v>959</v>
      </c>
      <c r="H898" s="51" t="s">
        <v>4374</v>
      </c>
      <c r="I898" s="51" t="s">
        <v>7348</v>
      </c>
      <c r="J898" s="51" t="s">
        <v>4377</v>
      </c>
      <c r="K898" s="51" t="s">
        <v>11449</v>
      </c>
      <c r="L898" s="51" t="s">
        <v>11450</v>
      </c>
      <c r="M898" s="51">
        <v>1</v>
      </c>
      <c r="N898" s="51">
        <v>1</v>
      </c>
    </row>
    <row r="899" spans="1:14" x14ac:dyDescent="0.3">
      <c r="A899" s="48" t="s">
        <v>2039</v>
      </c>
      <c r="B899" s="49" t="s">
        <v>131</v>
      </c>
      <c r="C899" s="49" t="s">
        <v>6254</v>
      </c>
      <c r="D899" s="49" t="s">
        <v>1540</v>
      </c>
      <c r="E899" s="49" t="s">
        <v>7229</v>
      </c>
      <c r="F899" s="49" t="s">
        <v>6255</v>
      </c>
      <c r="G899" s="49" t="s">
        <v>1540</v>
      </c>
      <c r="H899" s="49" t="s">
        <v>6253</v>
      </c>
      <c r="I899" s="49" t="s">
        <v>8469</v>
      </c>
      <c r="J899" s="49" t="s">
        <v>1647</v>
      </c>
      <c r="K899" s="49" t="s">
        <v>11451</v>
      </c>
      <c r="L899" s="49" t="s">
        <v>11452</v>
      </c>
      <c r="M899" s="49">
        <v>1</v>
      </c>
      <c r="N899" s="49">
        <v>1</v>
      </c>
    </row>
    <row r="900" spans="1:14" x14ac:dyDescent="0.3">
      <c r="A900" s="50" t="s">
        <v>2039</v>
      </c>
      <c r="B900" s="51" t="s">
        <v>131</v>
      </c>
      <c r="C900" s="51" t="s">
        <v>1645</v>
      </c>
      <c r="D900" s="51" t="s">
        <v>66</v>
      </c>
      <c r="E900" s="51" t="s">
        <v>7229</v>
      </c>
      <c r="F900" s="51" t="s">
        <v>1646</v>
      </c>
      <c r="G900" s="51" t="s">
        <v>66</v>
      </c>
      <c r="H900" s="51" t="s">
        <v>1644</v>
      </c>
      <c r="I900" s="51" t="s">
        <v>8435</v>
      </c>
      <c r="J900" s="51" t="s">
        <v>1647</v>
      </c>
      <c r="K900" s="51" t="s">
        <v>11453</v>
      </c>
      <c r="L900" s="51" t="s">
        <v>11454</v>
      </c>
      <c r="M900" s="51">
        <v>1</v>
      </c>
      <c r="N900" s="51">
        <v>1</v>
      </c>
    </row>
    <row r="901" spans="1:14" x14ac:dyDescent="0.3">
      <c r="A901" s="48" t="s">
        <v>8411</v>
      </c>
      <c r="B901" s="49" t="s">
        <v>129</v>
      </c>
      <c r="C901" s="49" t="s">
        <v>5811</v>
      </c>
      <c r="D901" s="49" t="s">
        <v>1407</v>
      </c>
      <c r="E901" s="49" t="s">
        <v>7229</v>
      </c>
      <c r="F901" s="49" t="s">
        <v>5812</v>
      </c>
      <c r="G901" s="49" t="s">
        <v>1407</v>
      </c>
      <c r="H901" s="49" t="s">
        <v>5810</v>
      </c>
      <c r="I901" s="49" t="s">
        <v>8429</v>
      </c>
      <c r="J901" s="49" t="s">
        <v>1647</v>
      </c>
      <c r="K901" s="49" t="s">
        <v>11455</v>
      </c>
      <c r="L901" s="49" t="s">
        <v>11456</v>
      </c>
      <c r="M901" s="49">
        <v>1</v>
      </c>
      <c r="N901" s="49">
        <v>1</v>
      </c>
    </row>
    <row r="902" spans="1:14" x14ac:dyDescent="0.3">
      <c r="A902" s="50" t="s">
        <v>6911</v>
      </c>
      <c r="B902" s="51" t="s">
        <v>203</v>
      </c>
      <c r="C902" s="51" t="s">
        <v>4663</v>
      </c>
      <c r="D902" s="51" t="s">
        <v>1053</v>
      </c>
      <c r="E902" s="51" t="s">
        <v>7229</v>
      </c>
      <c r="F902" s="51" t="s">
        <v>4664</v>
      </c>
      <c r="G902" s="51" t="s">
        <v>1053</v>
      </c>
      <c r="H902" s="51" t="s">
        <v>4662</v>
      </c>
      <c r="I902" s="51" t="s">
        <v>11457</v>
      </c>
      <c r="J902" s="51" t="s">
        <v>4665</v>
      </c>
      <c r="K902" s="51" t="s">
        <v>11458</v>
      </c>
      <c r="L902" s="51" t="s">
        <v>11459</v>
      </c>
      <c r="M902" s="51">
        <v>1</v>
      </c>
      <c r="N902" s="51">
        <v>1</v>
      </c>
    </row>
    <row r="903" spans="1:14" x14ac:dyDescent="0.3">
      <c r="A903" s="48" t="s">
        <v>6911</v>
      </c>
      <c r="B903" s="49" t="s">
        <v>203</v>
      </c>
      <c r="C903" s="49" t="s">
        <v>6219</v>
      </c>
      <c r="D903" s="49" t="s">
        <v>1529</v>
      </c>
      <c r="E903" s="49" t="s">
        <v>7229</v>
      </c>
      <c r="F903" s="49" t="s">
        <v>6220</v>
      </c>
      <c r="G903" s="49" t="s">
        <v>1529</v>
      </c>
      <c r="H903" s="49" t="s">
        <v>6218</v>
      </c>
      <c r="I903" s="49" t="s">
        <v>9314</v>
      </c>
      <c r="J903" s="49" t="s">
        <v>6217</v>
      </c>
      <c r="K903" s="49" t="s">
        <v>11460</v>
      </c>
      <c r="L903" s="49" t="s">
        <v>11461</v>
      </c>
      <c r="M903" s="49">
        <v>1</v>
      </c>
      <c r="N903" s="49">
        <v>1</v>
      </c>
    </row>
    <row r="904" spans="1:14" x14ac:dyDescent="0.3">
      <c r="A904" s="50" t="s">
        <v>7336</v>
      </c>
      <c r="B904" s="51" t="s">
        <v>110</v>
      </c>
      <c r="C904" s="51" t="s">
        <v>2646</v>
      </c>
      <c r="D904" s="51" t="s">
        <v>439</v>
      </c>
      <c r="E904" s="51" t="s">
        <v>7229</v>
      </c>
      <c r="F904" s="51" t="s">
        <v>2647</v>
      </c>
      <c r="G904" s="51" t="s">
        <v>439</v>
      </c>
      <c r="H904" s="51" t="s">
        <v>2645</v>
      </c>
      <c r="I904" s="51" t="s">
        <v>7339</v>
      </c>
      <c r="J904" s="51" t="s">
        <v>2648</v>
      </c>
      <c r="K904" s="51" t="s">
        <v>11462</v>
      </c>
      <c r="L904" s="51" t="s">
        <v>11463</v>
      </c>
      <c r="M904" s="51">
        <v>1</v>
      </c>
      <c r="N904" s="51">
        <v>1</v>
      </c>
    </row>
    <row r="905" spans="1:14" x14ac:dyDescent="0.3">
      <c r="A905" s="48" t="s">
        <v>7336</v>
      </c>
      <c r="B905" s="49" t="s">
        <v>110</v>
      </c>
      <c r="C905" s="49" t="s">
        <v>4172</v>
      </c>
      <c r="D905" s="49" t="s">
        <v>895</v>
      </c>
      <c r="E905" s="49" t="s">
        <v>7229</v>
      </c>
      <c r="F905" s="49" t="s">
        <v>4173</v>
      </c>
      <c r="G905" s="49" t="s">
        <v>895</v>
      </c>
      <c r="H905" s="49" t="s">
        <v>4171</v>
      </c>
      <c r="I905" s="49" t="s">
        <v>7346</v>
      </c>
      <c r="J905" s="49" t="s">
        <v>4174</v>
      </c>
      <c r="K905" s="49" t="s">
        <v>11464</v>
      </c>
      <c r="L905" s="49" t="s">
        <v>11465</v>
      </c>
      <c r="M905" s="49">
        <v>1</v>
      </c>
      <c r="N905" s="49">
        <v>1</v>
      </c>
    </row>
    <row r="906" spans="1:14" x14ac:dyDescent="0.3">
      <c r="A906" s="50" t="s">
        <v>7336</v>
      </c>
      <c r="B906" s="51" t="s">
        <v>110</v>
      </c>
      <c r="C906" s="51" t="s">
        <v>4176</v>
      </c>
      <c r="D906" s="51" t="s">
        <v>896</v>
      </c>
      <c r="E906" s="51" t="s">
        <v>7229</v>
      </c>
      <c r="F906" s="51" t="s">
        <v>4177</v>
      </c>
      <c r="G906" s="51" t="s">
        <v>896</v>
      </c>
      <c r="H906" s="51" t="s">
        <v>4175</v>
      </c>
      <c r="I906" s="51" t="s">
        <v>7347</v>
      </c>
      <c r="J906" s="51" t="s">
        <v>4174</v>
      </c>
      <c r="K906" s="51" t="s">
        <v>11466</v>
      </c>
      <c r="L906" s="51" t="s">
        <v>11467</v>
      </c>
      <c r="M906" s="51">
        <v>1</v>
      </c>
      <c r="N906" s="51">
        <v>1</v>
      </c>
    </row>
    <row r="907" spans="1:14" x14ac:dyDescent="0.3">
      <c r="A907" s="48" t="s">
        <v>7336</v>
      </c>
      <c r="B907" s="49" t="s">
        <v>110</v>
      </c>
      <c r="C907" s="49" t="s">
        <v>4394</v>
      </c>
      <c r="D907" s="49" t="s">
        <v>965</v>
      </c>
      <c r="E907" s="49" t="s">
        <v>7229</v>
      </c>
      <c r="F907" s="49" t="s">
        <v>4395</v>
      </c>
      <c r="G907" s="49" t="s">
        <v>965</v>
      </c>
      <c r="H907" s="49" t="s">
        <v>4393</v>
      </c>
      <c r="I907" s="49" t="s">
        <v>7349</v>
      </c>
      <c r="J907" s="49" t="s">
        <v>4396</v>
      </c>
      <c r="K907" s="49" t="s">
        <v>11468</v>
      </c>
      <c r="L907" s="49" t="s">
        <v>11469</v>
      </c>
      <c r="M907" s="49">
        <v>1</v>
      </c>
      <c r="N907" s="49">
        <v>1</v>
      </c>
    </row>
    <row r="908" spans="1:14" x14ac:dyDescent="0.3">
      <c r="A908" s="50" t="s">
        <v>7336</v>
      </c>
      <c r="B908" s="51" t="s">
        <v>110</v>
      </c>
      <c r="C908" s="51" t="s">
        <v>2805</v>
      </c>
      <c r="D908" s="51" t="s">
        <v>488</v>
      </c>
      <c r="E908" s="51" t="s">
        <v>7229</v>
      </c>
      <c r="F908" s="51" t="s">
        <v>2806</v>
      </c>
      <c r="G908" s="51" t="s">
        <v>488</v>
      </c>
      <c r="H908" s="51" t="s">
        <v>2804</v>
      </c>
      <c r="I908" s="51" t="s">
        <v>7341</v>
      </c>
      <c r="J908" s="51" t="s">
        <v>2807</v>
      </c>
      <c r="K908" s="51" t="s">
        <v>11470</v>
      </c>
      <c r="L908" s="51" t="s">
        <v>11471</v>
      </c>
      <c r="M908" s="51">
        <v>1</v>
      </c>
      <c r="N908" s="51">
        <v>1</v>
      </c>
    </row>
    <row r="909" spans="1:14" x14ac:dyDescent="0.3">
      <c r="A909" s="48" t="s">
        <v>7336</v>
      </c>
      <c r="B909" s="49" t="s">
        <v>110</v>
      </c>
      <c r="C909" s="49" t="s">
        <v>3999</v>
      </c>
      <c r="D909" s="49" t="s">
        <v>842</v>
      </c>
      <c r="E909" s="49" t="s">
        <v>7229</v>
      </c>
      <c r="F909" s="49" t="s">
        <v>4000</v>
      </c>
      <c r="G909" s="49" t="s">
        <v>842</v>
      </c>
      <c r="H909" s="49" t="s">
        <v>3998</v>
      </c>
      <c r="I909" s="49" t="s">
        <v>7345</v>
      </c>
      <c r="J909" s="49" t="s">
        <v>4001</v>
      </c>
      <c r="K909" s="49" t="s">
        <v>11472</v>
      </c>
      <c r="L909" s="49" t="s">
        <v>11473</v>
      </c>
      <c r="M909" s="49">
        <v>1</v>
      </c>
      <c r="N909" s="49">
        <v>1</v>
      </c>
    </row>
    <row r="910" spans="1:14" x14ac:dyDescent="0.3">
      <c r="A910" s="50" t="s">
        <v>7336</v>
      </c>
      <c r="B910" s="51" t="s">
        <v>110</v>
      </c>
      <c r="C910" s="51" t="s">
        <v>6263</v>
      </c>
      <c r="D910" s="51" t="s">
        <v>1543</v>
      </c>
      <c r="E910" s="51" t="s">
        <v>7229</v>
      </c>
      <c r="F910" s="51" t="s">
        <v>6264</v>
      </c>
      <c r="G910" s="51" t="s">
        <v>1543</v>
      </c>
      <c r="H910" s="51" t="s">
        <v>6262</v>
      </c>
      <c r="I910" s="51" t="s">
        <v>7351</v>
      </c>
      <c r="J910" s="51" t="s">
        <v>4001</v>
      </c>
      <c r="K910" s="51" t="s">
        <v>11474</v>
      </c>
      <c r="L910" s="51" t="s">
        <v>11475</v>
      </c>
      <c r="M910" s="51">
        <v>1</v>
      </c>
      <c r="N910" s="51">
        <v>1</v>
      </c>
    </row>
    <row r="911" spans="1:14" x14ac:dyDescent="0.3">
      <c r="A911" s="48" t="s">
        <v>5252</v>
      </c>
      <c r="B911" s="49" t="s">
        <v>87</v>
      </c>
      <c r="C911" s="49" t="s">
        <v>4294</v>
      </c>
      <c r="D911" s="49" t="s">
        <v>932</v>
      </c>
      <c r="E911" s="49" t="s">
        <v>7229</v>
      </c>
      <c r="F911" s="49" t="s">
        <v>4295</v>
      </c>
      <c r="G911" s="49" t="s">
        <v>932</v>
      </c>
      <c r="H911" s="49" t="s">
        <v>4293</v>
      </c>
      <c r="I911" s="49" t="s">
        <v>7235</v>
      </c>
      <c r="J911" s="49" t="s">
        <v>6586</v>
      </c>
      <c r="K911" s="49" t="s">
        <v>11476</v>
      </c>
      <c r="L911" s="49" t="s">
        <v>11477</v>
      </c>
      <c r="M911" s="49">
        <v>1</v>
      </c>
      <c r="N911" s="49">
        <v>1</v>
      </c>
    </row>
    <row r="912" spans="1:14" x14ac:dyDescent="0.3">
      <c r="A912" s="50" t="s">
        <v>5252</v>
      </c>
      <c r="B912" s="51" t="s">
        <v>87</v>
      </c>
      <c r="C912" s="51" t="s">
        <v>1889</v>
      </c>
      <c r="D912" s="51" t="s">
        <v>219</v>
      </c>
      <c r="E912" s="51" t="s">
        <v>7229</v>
      </c>
      <c r="F912" s="51" t="s">
        <v>1890</v>
      </c>
      <c r="G912" s="51" t="s">
        <v>219</v>
      </c>
      <c r="H912" s="51" t="s">
        <v>1888</v>
      </c>
      <c r="I912" s="51" t="s">
        <v>7230</v>
      </c>
      <c r="J912" s="51" t="s">
        <v>6586</v>
      </c>
      <c r="K912" s="51" t="s">
        <v>11478</v>
      </c>
      <c r="L912" s="51" t="s">
        <v>11479</v>
      </c>
      <c r="M912" s="51">
        <v>1</v>
      </c>
      <c r="N912" s="51">
        <v>1</v>
      </c>
    </row>
    <row r="913" spans="1:14" x14ac:dyDescent="0.3">
      <c r="A913" s="48" t="s">
        <v>5252</v>
      </c>
      <c r="B913" s="49" t="s">
        <v>87</v>
      </c>
      <c r="C913" s="49" t="s">
        <v>4009</v>
      </c>
      <c r="D913" s="49" t="s">
        <v>845</v>
      </c>
      <c r="E913" s="49" t="s">
        <v>7229</v>
      </c>
      <c r="F913" s="49" t="s">
        <v>4010</v>
      </c>
      <c r="G913" s="49" t="s">
        <v>845</v>
      </c>
      <c r="H913" s="49" t="s">
        <v>4008</v>
      </c>
      <c r="I913" s="49" t="s">
        <v>7234</v>
      </c>
      <c r="J913" s="49" t="s">
        <v>6586</v>
      </c>
      <c r="K913" s="49" t="s">
        <v>11480</v>
      </c>
      <c r="L913" s="49" t="s">
        <v>11481</v>
      </c>
      <c r="M913" s="49">
        <v>1</v>
      </c>
      <c r="N913" s="49">
        <v>1</v>
      </c>
    </row>
    <row r="914" spans="1:14" x14ac:dyDescent="0.3">
      <c r="A914" s="50" t="s">
        <v>5252</v>
      </c>
      <c r="B914" s="51" t="s">
        <v>87</v>
      </c>
      <c r="C914" s="51" t="s">
        <v>5003</v>
      </c>
      <c r="D914" s="51" t="s">
        <v>1157</v>
      </c>
      <c r="E914" s="51" t="s">
        <v>7229</v>
      </c>
      <c r="F914" s="51" t="s">
        <v>5004</v>
      </c>
      <c r="G914" s="51" t="s">
        <v>1157</v>
      </c>
      <c r="H914" s="51" t="s">
        <v>5002</v>
      </c>
      <c r="I914" s="51" t="s">
        <v>7236</v>
      </c>
      <c r="J914" s="51" t="s">
        <v>6586</v>
      </c>
      <c r="K914" s="51" t="s">
        <v>11482</v>
      </c>
      <c r="L914" s="51" t="s">
        <v>11483</v>
      </c>
      <c r="M914" s="51">
        <v>1</v>
      </c>
      <c r="N914" s="51">
        <v>1</v>
      </c>
    </row>
    <row r="915" spans="1:14" x14ac:dyDescent="0.3">
      <c r="A915" s="48" t="s">
        <v>5252</v>
      </c>
      <c r="B915" s="49" t="s">
        <v>87</v>
      </c>
      <c r="C915" s="49" t="s">
        <v>5075</v>
      </c>
      <c r="D915" s="49" t="s">
        <v>1179</v>
      </c>
      <c r="E915" s="49" t="s">
        <v>7229</v>
      </c>
      <c r="F915" s="49" t="s">
        <v>5076</v>
      </c>
      <c r="G915" s="49" t="s">
        <v>1179</v>
      </c>
      <c r="H915" s="49" t="s">
        <v>5074</v>
      </c>
      <c r="I915" s="49" t="s">
        <v>7237</v>
      </c>
      <c r="J915" s="49" t="s">
        <v>6586</v>
      </c>
      <c r="K915" s="49" t="s">
        <v>11484</v>
      </c>
      <c r="L915" s="49" t="s">
        <v>11485</v>
      </c>
      <c r="M915" s="49">
        <v>1</v>
      </c>
      <c r="N915" s="49">
        <v>1</v>
      </c>
    </row>
    <row r="916" spans="1:14" x14ac:dyDescent="0.3">
      <c r="A916" s="50" t="s">
        <v>5252</v>
      </c>
      <c r="B916" s="51" t="s">
        <v>87</v>
      </c>
      <c r="C916" s="51" t="s">
        <v>6520</v>
      </c>
      <c r="D916" s="51" t="s">
        <v>1617</v>
      </c>
      <c r="E916" s="51" t="s">
        <v>7229</v>
      </c>
      <c r="F916" s="51" t="s">
        <v>6521</v>
      </c>
      <c r="G916" s="51" t="s">
        <v>1617</v>
      </c>
      <c r="H916" s="51" t="s">
        <v>6519</v>
      </c>
      <c r="I916" s="51" t="s">
        <v>7238</v>
      </c>
      <c r="J916" s="51" t="s">
        <v>6586</v>
      </c>
      <c r="K916" s="51" t="s">
        <v>11486</v>
      </c>
      <c r="L916" s="51" t="s">
        <v>11487</v>
      </c>
      <c r="M916" s="51">
        <v>1</v>
      </c>
      <c r="N916" s="51">
        <v>1</v>
      </c>
    </row>
    <row r="917" spans="1:14" x14ac:dyDescent="0.3">
      <c r="A917" s="48" t="s">
        <v>5252</v>
      </c>
      <c r="B917" s="49" t="s">
        <v>87</v>
      </c>
      <c r="C917" s="49" t="s">
        <v>2013</v>
      </c>
      <c r="D917" s="49" t="s">
        <v>258</v>
      </c>
      <c r="E917" s="49" t="s">
        <v>7229</v>
      </c>
      <c r="F917" s="49" t="s">
        <v>2014</v>
      </c>
      <c r="G917" s="49" t="s">
        <v>258</v>
      </c>
      <c r="H917" s="49" t="s">
        <v>2012</v>
      </c>
      <c r="I917" s="49" t="s">
        <v>7231</v>
      </c>
      <c r="J917" s="49" t="s">
        <v>6586</v>
      </c>
      <c r="K917" s="49" t="s">
        <v>11488</v>
      </c>
      <c r="L917" s="49" t="s">
        <v>11489</v>
      </c>
      <c r="M917" s="49">
        <v>1</v>
      </c>
      <c r="N917" s="49">
        <v>1</v>
      </c>
    </row>
    <row r="918" spans="1:14" x14ac:dyDescent="0.3">
      <c r="A918" s="50" t="s">
        <v>5252</v>
      </c>
      <c r="B918" s="51" t="s">
        <v>87</v>
      </c>
      <c r="C918" s="51" t="s">
        <v>2798</v>
      </c>
      <c r="D918" s="51" t="s">
        <v>486</v>
      </c>
      <c r="E918" s="51" t="s">
        <v>7229</v>
      </c>
      <c r="F918" s="51" t="s">
        <v>2799</v>
      </c>
      <c r="G918" s="51" t="s">
        <v>486</v>
      </c>
      <c r="H918" s="51" t="s">
        <v>2797</v>
      </c>
      <c r="I918" s="51" t="s">
        <v>7233</v>
      </c>
      <c r="J918" s="51" t="s">
        <v>6586</v>
      </c>
      <c r="K918" s="51" t="s">
        <v>11490</v>
      </c>
      <c r="L918" s="51" t="s">
        <v>11491</v>
      </c>
      <c r="M918" s="51">
        <v>1</v>
      </c>
      <c r="N918" s="51">
        <v>1</v>
      </c>
    </row>
    <row r="919" spans="1:14" x14ac:dyDescent="0.3">
      <c r="A919" s="48" t="s">
        <v>6151</v>
      </c>
      <c r="B919" s="49" t="s">
        <v>89</v>
      </c>
      <c r="C919" s="49" t="s">
        <v>3322</v>
      </c>
      <c r="D919" s="49" t="s">
        <v>638</v>
      </c>
      <c r="E919" s="49" t="s">
        <v>7229</v>
      </c>
      <c r="F919" s="49" t="s">
        <v>3323</v>
      </c>
      <c r="G919" s="49" t="s">
        <v>638</v>
      </c>
      <c r="H919" s="49" t="s">
        <v>3321</v>
      </c>
      <c r="I919" s="49" t="s">
        <v>7241</v>
      </c>
      <c r="J919" s="49" t="s">
        <v>6586</v>
      </c>
      <c r="K919" s="49" t="s">
        <v>11492</v>
      </c>
      <c r="L919" s="49" t="s">
        <v>11493</v>
      </c>
      <c r="M919" s="49">
        <v>1</v>
      </c>
      <c r="N919" s="49">
        <v>1</v>
      </c>
    </row>
    <row r="920" spans="1:14" x14ac:dyDescent="0.3">
      <c r="A920" s="50" t="s">
        <v>6151</v>
      </c>
      <c r="B920" s="51" t="s">
        <v>89</v>
      </c>
      <c r="C920" s="51" t="s">
        <v>3848</v>
      </c>
      <c r="D920" s="51" t="s">
        <v>799</v>
      </c>
      <c r="E920" s="51" t="s">
        <v>7229</v>
      </c>
      <c r="F920" s="51" t="s">
        <v>3849</v>
      </c>
      <c r="G920" s="51" t="s">
        <v>799</v>
      </c>
      <c r="H920" s="51" t="s">
        <v>3847</v>
      </c>
      <c r="I920" s="51" t="s">
        <v>7242</v>
      </c>
      <c r="J920" s="51" t="s">
        <v>6586</v>
      </c>
      <c r="K920" s="51" t="s">
        <v>11494</v>
      </c>
      <c r="L920" s="51" t="s">
        <v>11495</v>
      </c>
      <c r="M920" s="51">
        <v>1</v>
      </c>
      <c r="N920" s="51">
        <v>1</v>
      </c>
    </row>
    <row r="921" spans="1:14" x14ac:dyDescent="0.3">
      <c r="A921" s="48" t="s">
        <v>6151</v>
      </c>
      <c r="B921" s="49" t="s">
        <v>89</v>
      </c>
      <c r="C921" s="49" t="s">
        <v>5729</v>
      </c>
      <c r="D921" s="49" t="s">
        <v>1380</v>
      </c>
      <c r="E921" s="49" t="s">
        <v>7229</v>
      </c>
      <c r="F921" s="49" t="s">
        <v>5730</v>
      </c>
      <c r="G921" s="49" t="s">
        <v>1380</v>
      </c>
      <c r="H921" s="49" t="s">
        <v>5728</v>
      </c>
      <c r="I921" s="49" t="s">
        <v>7244</v>
      </c>
      <c r="J921" s="49" t="s">
        <v>6586</v>
      </c>
      <c r="K921" s="49" t="s">
        <v>11496</v>
      </c>
      <c r="L921" s="49" t="s">
        <v>11497</v>
      </c>
      <c r="M921" s="49">
        <v>1</v>
      </c>
      <c r="N921" s="49">
        <v>1</v>
      </c>
    </row>
    <row r="922" spans="1:14" x14ac:dyDescent="0.3">
      <c r="A922" s="50" t="s">
        <v>6151</v>
      </c>
      <c r="B922" s="51" t="s">
        <v>89</v>
      </c>
      <c r="C922" s="51" t="s">
        <v>5988</v>
      </c>
      <c r="D922" s="51" t="s">
        <v>7239</v>
      </c>
      <c r="E922" s="51" t="s">
        <v>7229</v>
      </c>
      <c r="F922" s="51" t="s">
        <v>5989</v>
      </c>
      <c r="G922" s="51" t="s">
        <v>1458</v>
      </c>
      <c r="H922" s="51" t="s">
        <v>5987</v>
      </c>
      <c r="I922" s="51" t="s">
        <v>7240</v>
      </c>
      <c r="J922" s="51" t="s">
        <v>6586</v>
      </c>
      <c r="K922" s="51" t="s">
        <v>11498</v>
      </c>
      <c r="L922" s="51" t="s">
        <v>11499</v>
      </c>
      <c r="M922" s="51">
        <v>1</v>
      </c>
      <c r="N922" s="51">
        <v>1</v>
      </c>
    </row>
    <row r="923" spans="1:14" x14ac:dyDescent="0.3">
      <c r="A923" s="48" t="s">
        <v>5252</v>
      </c>
      <c r="B923" s="49" t="s">
        <v>87</v>
      </c>
      <c r="C923" s="49" t="s">
        <v>7226</v>
      </c>
      <c r="D923" s="49" t="s">
        <v>7059</v>
      </c>
      <c r="E923" s="49" t="s">
        <v>7227</v>
      </c>
      <c r="F923" s="49" t="s">
        <v>6584</v>
      </c>
      <c r="G923" s="49" t="s">
        <v>7059</v>
      </c>
      <c r="H923" s="49" t="s">
        <v>6585</v>
      </c>
      <c r="I923" s="49" t="s">
        <v>7228</v>
      </c>
      <c r="J923" s="49" t="s">
        <v>6586</v>
      </c>
      <c r="K923" s="49" t="s">
        <v>11500</v>
      </c>
      <c r="L923" s="49" t="s">
        <v>11501</v>
      </c>
      <c r="M923" s="49">
        <v>1</v>
      </c>
      <c r="N923" s="49">
        <v>1</v>
      </c>
    </row>
    <row r="924" spans="1:14" x14ac:dyDescent="0.3">
      <c r="A924" s="50" t="s">
        <v>7974</v>
      </c>
      <c r="B924" s="51" t="s">
        <v>122</v>
      </c>
      <c r="C924" s="51" t="s">
        <v>5675</v>
      </c>
      <c r="D924" s="51" t="s">
        <v>1363</v>
      </c>
      <c r="E924" s="51" t="s">
        <v>7229</v>
      </c>
      <c r="F924" s="51" t="s">
        <v>5676</v>
      </c>
      <c r="G924" s="51" t="s">
        <v>1363</v>
      </c>
      <c r="H924" s="51" t="s">
        <v>5674</v>
      </c>
      <c r="I924" s="51" t="s">
        <v>7977</v>
      </c>
      <c r="J924" s="51" t="s">
        <v>4001</v>
      </c>
      <c r="K924" s="51" t="s">
        <v>11502</v>
      </c>
      <c r="L924" s="51" t="s">
        <v>11503</v>
      </c>
      <c r="M924" s="51">
        <v>1</v>
      </c>
      <c r="N924" s="51">
        <v>1</v>
      </c>
    </row>
    <row r="925" spans="1:14" x14ac:dyDescent="0.3">
      <c r="A925" s="48" t="s">
        <v>7336</v>
      </c>
      <c r="B925" s="49" t="s">
        <v>110</v>
      </c>
      <c r="C925" s="49" t="s">
        <v>2717</v>
      </c>
      <c r="D925" s="49" t="s">
        <v>461</v>
      </c>
      <c r="E925" s="49" t="s">
        <v>7229</v>
      </c>
      <c r="F925" s="49" t="s">
        <v>2718</v>
      </c>
      <c r="G925" s="49" t="s">
        <v>461</v>
      </c>
      <c r="H925" s="49" t="s">
        <v>2716</v>
      </c>
      <c r="I925" s="49" t="s">
        <v>7340</v>
      </c>
      <c r="J925" s="49" t="s">
        <v>2719</v>
      </c>
      <c r="K925" s="49" t="s">
        <v>11504</v>
      </c>
      <c r="L925" s="49" t="s">
        <v>11505</v>
      </c>
      <c r="M925" s="49">
        <v>1</v>
      </c>
      <c r="N925" s="49">
        <v>1</v>
      </c>
    </row>
    <row r="926" spans="1:14" x14ac:dyDescent="0.3">
      <c r="A926" s="50" t="s">
        <v>7336</v>
      </c>
      <c r="B926" s="51" t="s">
        <v>110</v>
      </c>
      <c r="C926" s="51" t="s">
        <v>3145</v>
      </c>
      <c r="D926" s="51" t="s">
        <v>586</v>
      </c>
      <c r="E926" s="51" t="s">
        <v>7229</v>
      </c>
      <c r="F926" s="51" t="s">
        <v>3146</v>
      </c>
      <c r="G926" s="51" t="s">
        <v>586</v>
      </c>
      <c r="H926" s="51" t="s">
        <v>3144</v>
      </c>
      <c r="I926" s="51" t="s">
        <v>7342</v>
      </c>
      <c r="J926" s="51" t="s">
        <v>3147</v>
      </c>
      <c r="K926" s="51" t="s">
        <v>11506</v>
      </c>
      <c r="L926" s="51" t="s">
        <v>11507</v>
      </c>
      <c r="M926" s="51">
        <v>1</v>
      </c>
      <c r="N926" s="51">
        <v>1</v>
      </c>
    </row>
    <row r="927" spans="1:14" x14ac:dyDescent="0.3">
      <c r="A927" s="48" t="s">
        <v>7336</v>
      </c>
      <c r="B927" s="49" t="s">
        <v>110</v>
      </c>
      <c r="C927" s="49" t="s">
        <v>3939</v>
      </c>
      <c r="D927" s="49" t="s">
        <v>21</v>
      </c>
      <c r="E927" s="49" t="s">
        <v>7229</v>
      </c>
      <c r="F927" s="49" t="s">
        <v>3940</v>
      </c>
      <c r="G927" s="49" t="s">
        <v>21</v>
      </c>
      <c r="H927" s="49" t="s">
        <v>3938</v>
      </c>
      <c r="I927" s="49" t="s">
        <v>7344</v>
      </c>
      <c r="J927" s="49" t="s">
        <v>3941</v>
      </c>
      <c r="K927" s="49" t="s">
        <v>11508</v>
      </c>
      <c r="L927" s="49" t="s">
        <v>11509</v>
      </c>
      <c r="M927" s="49">
        <v>1</v>
      </c>
      <c r="N927" s="49">
        <v>1</v>
      </c>
    </row>
    <row r="928" spans="1:14" x14ac:dyDescent="0.3">
      <c r="A928" s="50" t="s">
        <v>7336</v>
      </c>
      <c r="B928" s="51" t="s">
        <v>110</v>
      </c>
      <c r="C928" s="51" t="s">
        <v>6328</v>
      </c>
      <c r="D928" s="51" t="s">
        <v>1563</v>
      </c>
      <c r="E928" s="51" t="s">
        <v>7229</v>
      </c>
      <c r="F928" s="51" t="s">
        <v>6329</v>
      </c>
      <c r="G928" s="51" t="s">
        <v>1563</v>
      </c>
      <c r="H928" s="51" t="s">
        <v>6327</v>
      </c>
      <c r="I928" s="51" t="s">
        <v>7354</v>
      </c>
      <c r="J928" s="51" t="s">
        <v>2043</v>
      </c>
      <c r="K928" s="51" t="s">
        <v>11510</v>
      </c>
      <c r="L928" s="51" t="s">
        <v>11511</v>
      </c>
      <c r="M928" s="51">
        <v>1</v>
      </c>
      <c r="N928" s="51">
        <v>1</v>
      </c>
    </row>
    <row r="929" spans="1:14" x14ac:dyDescent="0.3">
      <c r="A929" s="48" t="s">
        <v>7336</v>
      </c>
      <c r="B929" s="49" t="s">
        <v>110</v>
      </c>
      <c r="C929" s="49" t="s">
        <v>6325</v>
      </c>
      <c r="D929" s="49" t="s">
        <v>1562</v>
      </c>
      <c r="E929" s="49" t="s">
        <v>7229</v>
      </c>
      <c r="F929" s="49" t="s">
        <v>6326</v>
      </c>
      <c r="G929" s="49" t="s">
        <v>1562</v>
      </c>
      <c r="H929" s="49" t="s">
        <v>6324</v>
      </c>
      <c r="I929" s="49" t="s">
        <v>7353</v>
      </c>
      <c r="J929" s="49" t="s">
        <v>2043</v>
      </c>
      <c r="K929" s="49" t="s">
        <v>11512</v>
      </c>
      <c r="L929" s="49" t="s">
        <v>11513</v>
      </c>
      <c r="M929" s="49">
        <v>1</v>
      </c>
      <c r="N929" s="49">
        <v>1</v>
      </c>
    </row>
    <row r="930" spans="1:14" x14ac:dyDescent="0.3">
      <c r="A930" s="50" t="s">
        <v>7974</v>
      </c>
      <c r="B930" s="51" t="s">
        <v>122</v>
      </c>
      <c r="C930" s="51" t="s">
        <v>2041</v>
      </c>
      <c r="D930" s="51" t="s">
        <v>267</v>
      </c>
      <c r="E930" s="51" t="s">
        <v>7229</v>
      </c>
      <c r="F930" s="51" t="s">
        <v>2042</v>
      </c>
      <c r="G930" s="51" t="s">
        <v>267</v>
      </c>
      <c r="H930" s="51" t="s">
        <v>2040</v>
      </c>
      <c r="I930" s="51" t="s">
        <v>7975</v>
      </c>
      <c r="J930" s="51" t="s">
        <v>2043</v>
      </c>
      <c r="K930" s="51" t="s">
        <v>11514</v>
      </c>
      <c r="L930" s="51" t="s">
        <v>11515</v>
      </c>
      <c r="M930" s="51">
        <v>1</v>
      </c>
      <c r="N930" s="51">
        <v>1</v>
      </c>
    </row>
    <row r="931" spans="1:14" x14ac:dyDescent="0.3">
      <c r="A931" s="48" t="s">
        <v>9385</v>
      </c>
      <c r="B931" s="49" t="s">
        <v>213</v>
      </c>
      <c r="C931" s="49" t="s">
        <v>2289</v>
      </c>
      <c r="D931" s="49" t="s">
        <v>336</v>
      </c>
      <c r="E931" s="49" t="s">
        <v>7229</v>
      </c>
      <c r="F931" s="49" t="s">
        <v>2290</v>
      </c>
      <c r="G931" s="49" t="s">
        <v>336</v>
      </c>
      <c r="H931" s="49" t="s">
        <v>2288</v>
      </c>
      <c r="I931" s="49" t="s">
        <v>9389</v>
      </c>
      <c r="J931" s="49" t="s">
        <v>2291</v>
      </c>
      <c r="K931" s="49" t="s">
        <v>11516</v>
      </c>
      <c r="L931" s="49" t="s">
        <v>11517</v>
      </c>
      <c r="M931" s="49">
        <v>1</v>
      </c>
      <c r="N931" s="49">
        <v>1</v>
      </c>
    </row>
    <row r="932" spans="1:14" x14ac:dyDescent="0.3">
      <c r="A932" s="50" t="s">
        <v>9385</v>
      </c>
      <c r="B932" s="51" t="s">
        <v>213</v>
      </c>
      <c r="C932" s="51" t="s">
        <v>9390</v>
      </c>
      <c r="D932" s="51" t="s">
        <v>6939</v>
      </c>
      <c r="E932" s="51" t="s">
        <v>7229</v>
      </c>
      <c r="F932" s="51" t="s">
        <v>6878</v>
      </c>
      <c r="G932" s="51" t="s">
        <v>6939</v>
      </c>
      <c r="H932" s="51" t="s">
        <v>6879</v>
      </c>
      <c r="I932" s="51" t="s">
        <v>9391</v>
      </c>
      <c r="J932" s="51" t="s">
        <v>2613</v>
      </c>
      <c r="K932" s="51" t="s">
        <v>11518</v>
      </c>
      <c r="L932" s="51" t="s">
        <v>11519</v>
      </c>
      <c r="M932" s="51">
        <v>1</v>
      </c>
      <c r="N932" s="51">
        <v>1</v>
      </c>
    </row>
    <row r="933" spans="1:14" x14ac:dyDescent="0.3">
      <c r="A933" s="48" t="s">
        <v>9385</v>
      </c>
      <c r="B933" s="49" t="s">
        <v>213</v>
      </c>
      <c r="C933" s="49" t="s">
        <v>6364</v>
      </c>
      <c r="D933" s="49" t="s">
        <v>1574</v>
      </c>
      <c r="E933" s="49" t="s">
        <v>7229</v>
      </c>
      <c r="F933" s="49" t="s">
        <v>6365</v>
      </c>
      <c r="G933" s="49" t="s">
        <v>1574</v>
      </c>
      <c r="H933" s="49" t="s">
        <v>6886</v>
      </c>
      <c r="I933" s="49" t="s">
        <v>9408</v>
      </c>
      <c r="J933" s="49" t="s">
        <v>3082</v>
      </c>
      <c r="K933" s="49" t="s">
        <v>11520</v>
      </c>
      <c r="L933" s="49" t="s">
        <v>11521</v>
      </c>
      <c r="M933" s="49">
        <v>1</v>
      </c>
      <c r="N933" s="49">
        <v>1</v>
      </c>
    </row>
    <row r="934" spans="1:14" x14ac:dyDescent="0.3">
      <c r="A934" s="50" t="s">
        <v>9385</v>
      </c>
      <c r="B934" s="51" t="s">
        <v>213</v>
      </c>
      <c r="C934" s="51" t="s">
        <v>3080</v>
      </c>
      <c r="D934" s="51" t="s">
        <v>569</v>
      </c>
      <c r="E934" s="51" t="s">
        <v>7229</v>
      </c>
      <c r="F934" s="51" t="s">
        <v>3081</v>
      </c>
      <c r="G934" s="51" t="s">
        <v>569</v>
      </c>
      <c r="H934" s="51" t="s">
        <v>3079</v>
      </c>
      <c r="I934" s="51" t="s">
        <v>9396</v>
      </c>
      <c r="J934" s="51" t="s">
        <v>3082</v>
      </c>
      <c r="K934" s="51" t="s">
        <v>11522</v>
      </c>
      <c r="L934" s="51" t="s">
        <v>11523</v>
      </c>
      <c r="M934" s="51">
        <v>1</v>
      </c>
      <c r="N934" s="51">
        <v>1</v>
      </c>
    </row>
    <row r="935" spans="1:14" x14ac:dyDescent="0.3">
      <c r="A935" s="48" t="s">
        <v>9385</v>
      </c>
      <c r="B935" s="49" t="s">
        <v>213</v>
      </c>
      <c r="C935" s="49" t="s">
        <v>4297</v>
      </c>
      <c r="D935" s="49" t="s">
        <v>933</v>
      </c>
      <c r="E935" s="49" t="s">
        <v>7229</v>
      </c>
      <c r="F935" s="49" t="s">
        <v>4298</v>
      </c>
      <c r="G935" s="49" t="s">
        <v>933</v>
      </c>
      <c r="H935" s="49" t="s">
        <v>4296</v>
      </c>
      <c r="I935" s="49" t="s">
        <v>9403</v>
      </c>
      <c r="J935" s="49" t="s">
        <v>3082</v>
      </c>
      <c r="K935" s="49" t="s">
        <v>11524</v>
      </c>
      <c r="L935" s="49" t="s">
        <v>11525</v>
      </c>
      <c r="M935" s="49">
        <v>1</v>
      </c>
      <c r="N935" s="49">
        <v>1</v>
      </c>
    </row>
    <row r="936" spans="1:14" x14ac:dyDescent="0.3">
      <c r="A936" s="50" t="s">
        <v>9385</v>
      </c>
      <c r="B936" s="51" t="s">
        <v>213</v>
      </c>
      <c r="C936" s="51" t="s">
        <v>4949</v>
      </c>
      <c r="D936" s="51" t="s">
        <v>1140</v>
      </c>
      <c r="E936" s="51" t="s">
        <v>7229</v>
      </c>
      <c r="F936" s="51" t="s">
        <v>4950</v>
      </c>
      <c r="G936" s="51" t="s">
        <v>1140</v>
      </c>
      <c r="H936" s="51" t="s">
        <v>4948</v>
      </c>
      <c r="I936" s="51" t="s">
        <v>9404</v>
      </c>
      <c r="J936" s="51" t="s">
        <v>3082</v>
      </c>
      <c r="K936" s="51" t="s">
        <v>11526</v>
      </c>
      <c r="L936" s="51" t="s">
        <v>11527</v>
      </c>
      <c r="M936" s="51">
        <v>1</v>
      </c>
      <c r="N936" s="51">
        <v>1</v>
      </c>
    </row>
    <row r="937" spans="1:14" x14ac:dyDescent="0.3">
      <c r="A937" s="48" t="s">
        <v>6847</v>
      </c>
      <c r="B937" s="49" t="s">
        <v>193</v>
      </c>
      <c r="C937" s="49" t="s">
        <v>5852</v>
      </c>
      <c r="D937" s="49" t="s">
        <v>1419</v>
      </c>
      <c r="E937" s="49" t="s">
        <v>7229</v>
      </c>
      <c r="F937" s="49" t="s">
        <v>5853</v>
      </c>
      <c r="G937" s="49" t="s">
        <v>1419</v>
      </c>
      <c r="H937" s="49" t="s">
        <v>5851</v>
      </c>
      <c r="I937" s="49" t="s">
        <v>9147</v>
      </c>
      <c r="J937" s="49" t="s">
        <v>3082</v>
      </c>
      <c r="K937" s="49" t="s">
        <v>11528</v>
      </c>
      <c r="L937" s="49" t="s">
        <v>11529</v>
      </c>
      <c r="M937" s="49">
        <v>1</v>
      </c>
      <c r="N937" s="49">
        <v>1</v>
      </c>
    </row>
    <row r="938" spans="1:14" x14ac:dyDescent="0.3">
      <c r="A938" s="50" t="s">
        <v>9385</v>
      </c>
      <c r="B938" s="51" t="s">
        <v>213</v>
      </c>
      <c r="C938" s="51" t="s">
        <v>5168</v>
      </c>
      <c r="D938" s="51" t="s">
        <v>1205</v>
      </c>
      <c r="E938" s="51" t="s">
        <v>7229</v>
      </c>
      <c r="F938" s="51" t="s">
        <v>5169</v>
      </c>
      <c r="G938" s="51" t="s">
        <v>1205</v>
      </c>
      <c r="H938" s="51" t="s">
        <v>5167</v>
      </c>
      <c r="I938" s="51" t="s">
        <v>9405</v>
      </c>
      <c r="J938" s="51" t="s">
        <v>3082</v>
      </c>
      <c r="K938" s="51" t="s">
        <v>11530</v>
      </c>
      <c r="L938" s="51" t="s">
        <v>11531</v>
      </c>
      <c r="M938" s="51">
        <v>1</v>
      </c>
      <c r="N938" s="51">
        <v>1</v>
      </c>
    </row>
    <row r="939" spans="1:14" x14ac:dyDescent="0.3">
      <c r="A939" s="48" t="s">
        <v>9409</v>
      </c>
      <c r="B939" s="49" t="s">
        <v>215</v>
      </c>
      <c r="C939" s="49" t="s">
        <v>2053</v>
      </c>
      <c r="D939" s="49" t="s">
        <v>270</v>
      </c>
      <c r="E939" s="49" t="s">
        <v>7229</v>
      </c>
      <c r="F939" s="49" t="s">
        <v>2054</v>
      </c>
      <c r="G939" s="49" t="s">
        <v>270</v>
      </c>
      <c r="H939" s="49" t="s">
        <v>2052</v>
      </c>
      <c r="I939" s="49" t="s">
        <v>9416</v>
      </c>
      <c r="J939" s="49" t="s">
        <v>2055</v>
      </c>
      <c r="K939" s="49" t="s">
        <v>11532</v>
      </c>
      <c r="L939" s="49" t="s">
        <v>11533</v>
      </c>
      <c r="M939" s="49">
        <v>1</v>
      </c>
      <c r="N939" s="49">
        <v>1</v>
      </c>
    </row>
    <row r="940" spans="1:14" x14ac:dyDescent="0.3">
      <c r="A940" s="50" t="s">
        <v>9409</v>
      </c>
      <c r="B940" s="51" t="s">
        <v>215</v>
      </c>
      <c r="C940" s="51" t="s">
        <v>2558</v>
      </c>
      <c r="D940" s="51" t="s">
        <v>415</v>
      </c>
      <c r="E940" s="51" t="s">
        <v>7229</v>
      </c>
      <c r="F940" s="51" t="s">
        <v>2559</v>
      </c>
      <c r="G940" s="51" t="s">
        <v>415</v>
      </c>
      <c r="H940" s="51" t="s">
        <v>2557</v>
      </c>
      <c r="I940" s="51" t="s">
        <v>9417</v>
      </c>
      <c r="J940" s="51" t="s">
        <v>2560</v>
      </c>
      <c r="K940" s="51" t="s">
        <v>11534</v>
      </c>
      <c r="L940" s="51" t="s">
        <v>11535</v>
      </c>
      <c r="M940" s="51">
        <v>1</v>
      </c>
      <c r="N940" s="51">
        <v>1</v>
      </c>
    </row>
    <row r="941" spans="1:14" x14ac:dyDescent="0.3">
      <c r="A941" s="48" t="s">
        <v>9409</v>
      </c>
      <c r="B941" s="49" t="s">
        <v>215</v>
      </c>
      <c r="C941" s="49" t="s">
        <v>9437</v>
      </c>
      <c r="D941" s="49" t="s">
        <v>9438</v>
      </c>
      <c r="E941" s="49" t="s">
        <v>7227</v>
      </c>
      <c r="F941" s="49" t="s">
        <v>6890</v>
      </c>
      <c r="G941" s="49" t="s">
        <v>7043</v>
      </c>
      <c r="H941" s="49" t="s">
        <v>6891</v>
      </c>
      <c r="I941" s="49" t="s">
        <v>9439</v>
      </c>
      <c r="J941" s="49" t="s">
        <v>4466</v>
      </c>
      <c r="K941" s="49" t="s">
        <v>11536</v>
      </c>
      <c r="L941" s="49" t="s">
        <v>11537</v>
      </c>
      <c r="M941" s="49">
        <v>1</v>
      </c>
      <c r="N941" s="49">
        <v>1</v>
      </c>
    </row>
    <row r="942" spans="1:14" x14ac:dyDescent="0.3">
      <c r="A942" s="50" t="s">
        <v>9409</v>
      </c>
      <c r="B942" s="51" t="s">
        <v>215</v>
      </c>
      <c r="C942" s="51" t="s">
        <v>4464</v>
      </c>
      <c r="D942" s="51" t="s">
        <v>988</v>
      </c>
      <c r="E942" s="51" t="s">
        <v>7229</v>
      </c>
      <c r="F942" s="51" t="s">
        <v>4465</v>
      </c>
      <c r="G942" s="51" t="s">
        <v>988</v>
      </c>
      <c r="H942" s="51" t="s">
        <v>4463</v>
      </c>
      <c r="I942" s="51" t="s">
        <v>9435</v>
      </c>
      <c r="J942" s="51" t="s">
        <v>4466</v>
      </c>
      <c r="K942" s="51" t="s">
        <v>11538</v>
      </c>
      <c r="L942" s="51" t="s">
        <v>11539</v>
      </c>
      <c r="M942" s="51">
        <v>1</v>
      </c>
      <c r="N942" s="51">
        <v>1</v>
      </c>
    </row>
    <row r="943" spans="1:14" x14ac:dyDescent="0.3">
      <c r="A943" s="48" t="s">
        <v>9409</v>
      </c>
      <c r="B943" s="49" t="s">
        <v>215</v>
      </c>
      <c r="C943" s="49" t="s">
        <v>4962</v>
      </c>
      <c r="D943" s="49" t="s">
        <v>1144</v>
      </c>
      <c r="E943" s="49" t="s">
        <v>7229</v>
      </c>
      <c r="F943" s="49" t="s">
        <v>4963</v>
      </c>
      <c r="G943" s="49" t="s">
        <v>1144</v>
      </c>
      <c r="H943" s="49" t="s">
        <v>4961</v>
      </c>
      <c r="I943" s="49" t="s">
        <v>9443</v>
      </c>
      <c r="J943" s="49" t="s">
        <v>4466</v>
      </c>
      <c r="K943" s="49" t="s">
        <v>11540</v>
      </c>
      <c r="L943" s="49" t="s">
        <v>11541</v>
      </c>
      <c r="M943" s="49">
        <v>1</v>
      </c>
      <c r="N943" s="49">
        <v>1</v>
      </c>
    </row>
    <row r="944" spans="1:14" x14ac:dyDescent="0.3">
      <c r="A944" s="50" t="s">
        <v>9409</v>
      </c>
      <c r="B944" s="51" t="s">
        <v>215</v>
      </c>
      <c r="C944" s="51" t="s">
        <v>9440</v>
      </c>
      <c r="D944" s="51" t="s">
        <v>9441</v>
      </c>
      <c r="E944" s="51" t="s">
        <v>7229</v>
      </c>
      <c r="F944" s="51" t="s">
        <v>4960</v>
      </c>
      <c r="G944" s="51" t="s">
        <v>1143</v>
      </c>
      <c r="H944" s="51" t="s">
        <v>6892</v>
      </c>
      <c r="I944" s="51" t="s">
        <v>9442</v>
      </c>
      <c r="J944" s="51" t="s">
        <v>4466</v>
      </c>
      <c r="K944" s="51" t="s">
        <v>11542</v>
      </c>
      <c r="L944" s="51" t="s">
        <v>11543</v>
      </c>
      <c r="M944" s="51">
        <v>3</v>
      </c>
      <c r="N944" s="51">
        <v>1</v>
      </c>
    </row>
    <row r="945" spans="1:14" x14ac:dyDescent="0.3">
      <c r="A945" s="48" t="s">
        <v>9409</v>
      </c>
      <c r="B945" s="49" t="s">
        <v>215</v>
      </c>
      <c r="C945" s="49" t="s">
        <v>9444</v>
      </c>
      <c r="D945" s="49" t="s">
        <v>9445</v>
      </c>
      <c r="E945" s="49" t="s">
        <v>7229</v>
      </c>
      <c r="F945" s="49" t="s">
        <v>4960</v>
      </c>
      <c r="G945" s="49" t="s">
        <v>1143</v>
      </c>
      <c r="H945" s="49" t="s">
        <v>6893</v>
      </c>
      <c r="I945" s="49" t="s">
        <v>9446</v>
      </c>
      <c r="J945" s="49" t="s">
        <v>4466</v>
      </c>
      <c r="K945" s="49" t="s">
        <v>11544</v>
      </c>
      <c r="L945" s="49" t="s">
        <v>11545</v>
      </c>
      <c r="M945" s="49">
        <v>3</v>
      </c>
      <c r="N945" s="49">
        <v>1</v>
      </c>
    </row>
    <row r="946" spans="1:14" x14ac:dyDescent="0.3">
      <c r="A946" s="50" t="s">
        <v>9409</v>
      </c>
      <c r="B946" s="51" t="s">
        <v>215</v>
      </c>
      <c r="C946" s="51" t="s">
        <v>4959</v>
      </c>
      <c r="D946" s="51" t="s">
        <v>1143</v>
      </c>
      <c r="E946" s="51" t="s">
        <v>7229</v>
      </c>
      <c r="F946" s="51" t="s">
        <v>4960</v>
      </c>
      <c r="G946" s="51" t="s">
        <v>1143</v>
      </c>
      <c r="H946" s="51" t="s">
        <v>4958</v>
      </c>
      <c r="I946" s="51" t="s">
        <v>9436</v>
      </c>
      <c r="J946" s="51" t="s">
        <v>4466</v>
      </c>
      <c r="K946" s="51" t="s">
        <v>11546</v>
      </c>
      <c r="L946" s="51" t="s">
        <v>11547</v>
      </c>
      <c r="M946" s="51">
        <v>3</v>
      </c>
      <c r="N946" s="51">
        <v>1</v>
      </c>
    </row>
    <row r="947" spans="1:14" x14ac:dyDescent="0.3">
      <c r="A947" s="48" t="s">
        <v>9409</v>
      </c>
      <c r="B947" s="49" t="s">
        <v>215</v>
      </c>
      <c r="C947" s="49" t="s">
        <v>5115</v>
      </c>
      <c r="D947" s="49" t="s">
        <v>9448</v>
      </c>
      <c r="E947" s="49" t="s">
        <v>7229</v>
      </c>
      <c r="F947" s="49" t="s">
        <v>5116</v>
      </c>
      <c r="G947" s="49" t="s">
        <v>1190</v>
      </c>
      <c r="H947" s="49" t="s">
        <v>5114</v>
      </c>
      <c r="I947" s="49" t="s">
        <v>9447</v>
      </c>
      <c r="J947" s="49" t="s">
        <v>5113</v>
      </c>
      <c r="K947" s="49" t="s">
        <v>11548</v>
      </c>
      <c r="L947" s="49" t="s">
        <v>11549</v>
      </c>
      <c r="M947" s="49">
        <v>1</v>
      </c>
      <c r="N947" s="49">
        <v>1</v>
      </c>
    </row>
    <row r="948" spans="1:14" x14ac:dyDescent="0.3">
      <c r="A948" s="50" t="s">
        <v>9409</v>
      </c>
      <c r="B948" s="51" t="s">
        <v>215</v>
      </c>
      <c r="C948" s="51" t="s">
        <v>5111</v>
      </c>
      <c r="D948" s="51" t="s">
        <v>1189</v>
      </c>
      <c r="E948" s="51" t="s">
        <v>7229</v>
      </c>
      <c r="F948" s="51" t="s">
        <v>5112</v>
      </c>
      <c r="G948" s="51" t="s">
        <v>1189</v>
      </c>
      <c r="H948" s="51" t="s">
        <v>5110</v>
      </c>
      <c r="I948" s="51" t="s">
        <v>9447</v>
      </c>
      <c r="J948" s="51" t="s">
        <v>5113</v>
      </c>
      <c r="K948" s="51" t="s">
        <v>11550</v>
      </c>
      <c r="L948" s="51" t="s">
        <v>11551</v>
      </c>
      <c r="M948" s="51">
        <v>1</v>
      </c>
      <c r="N948" s="51">
        <v>1</v>
      </c>
    </row>
    <row r="949" spans="1:14" x14ac:dyDescent="0.3">
      <c r="A949" s="48" t="s">
        <v>9409</v>
      </c>
      <c r="B949" s="49" t="s">
        <v>215</v>
      </c>
      <c r="C949" s="49" t="s">
        <v>1707</v>
      </c>
      <c r="D949" s="49" t="s">
        <v>9410</v>
      </c>
      <c r="E949" s="49" t="s">
        <v>7229</v>
      </c>
      <c r="F949" s="49" t="s">
        <v>1708</v>
      </c>
      <c r="G949" s="49" t="s">
        <v>113</v>
      </c>
      <c r="H949" s="49" t="s">
        <v>1706</v>
      </c>
      <c r="I949" s="49" t="s">
        <v>9411</v>
      </c>
      <c r="J949" s="49" t="s">
        <v>1709</v>
      </c>
      <c r="K949" s="49" t="s">
        <v>11552</v>
      </c>
      <c r="L949" s="49" t="s">
        <v>11553</v>
      </c>
      <c r="M949" s="49">
        <v>1</v>
      </c>
      <c r="N949" s="49">
        <v>1</v>
      </c>
    </row>
    <row r="950" spans="1:14" x14ac:dyDescent="0.3">
      <c r="A950" s="50" t="s">
        <v>9409</v>
      </c>
      <c r="B950" s="51" t="s">
        <v>215</v>
      </c>
      <c r="C950" s="51" t="s">
        <v>1966</v>
      </c>
      <c r="D950" s="51" t="s">
        <v>244</v>
      </c>
      <c r="E950" s="51" t="s">
        <v>7229</v>
      </c>
      <c r="F950" s="51" t="s">
        <v>1967</v>
      </c>
      <c r="G950" s="51" t="s">
        <v>244</v>
      </c>
      <c r="H950" s="51" t="s">
        <v>1965</v>
      </c>
      <c r="I950" s="51" t="s">
        <v>9415</v>
      </c>
      <c r="J950" s="51" t="s">
        <v>1968</v>
      </c>
      <c r="K950" s="51" t="s">
        <v>11554</v>
      </c>
      <c r="L950" s="51" t="s">
        <v>11555</v>
      </c>
      <c r="M950" s="51">
        <v>1</v>
      </c>
      <c r="N950" s="51">
        <v>1</v>
      </c>
    </row>
    <row r="951" spans="1:14" x14ac:dyDescent="0.3">
      <c r="A951" s="48" t="s">
        <v>9409</v>
      </c>
      <c r="B951" s="49" t="s">
        <v>215</v>
      </c>
      <c r="C951" s="49" t="s">
        <v>9412</v>
      </c>
      <c r="D951" s="49" t="s">
        <v>9413</v>
      </c>
      <c r="E951" s="49" t="s">
        <v>7229</v>
      </c>
      <c r="F951" s="49" t="s">
        <v>6887</v>
      </c>
      <c r="G951" s="49" t="s">
        <v>9413</v>
      </c>
      <c r="H951" s="49" t="s">
        <v>6888</v>
      </c>
      <c r="I951" s="49" t="s">
        <v>9414</v>
      </c>
      <c r="J951" s="49" t="s">
        <v>1968</v>
      </c>
      <c r="K951" s="49" t="s">
        <v>11556</v>
      </c>
      <c r="L951" s="49" t="s">
        <v>11557</v>
      </c>
      <c r="M951" s="49">
        <v>1</v>
      </c>
      <c r="N951" s="49">
        <v>1</v>
      </c>
    </row>
    <row r="952" spans="1:14" x14ac:dyDescent="0.3">
      <c r="A952" s="50" t="s">
        <v>9409</v>
      </c>
      <c r="B952" s="51" t="s">
        <v>215</v>
      </c>
      <c r="C952" s="51" t="s">
        <v>3950</v>
      </c>
      <c r="D952" s="51" t="s">
        <v>827</v>
      </c>
      <c r="E952" s="51" t="s">
        <v>7229</v>
      </c>
      <c r="F952" s="51" t="s">
        <v>3951</v>
      </c>
      <c r="G952" s="51" t="s">
        <v>827</v>
      </c>
      <c r="H952" s="51" t="s">
        <v>3949</v>
      </c>
      <c r="I952" s="51" t="s">
        <v>9428</v>
      </c>
      <c r="J952" s="51" t="s">
        <v>3945</v>
      </c>
      <c r="K952" s="51" t="s">
        <v>11558</v>
      </c>
      <c r="L952" s="51" t="s">
        <v>11559</v>
      </c>
      <c r="M952" s="51">
        <v>1</v>
      </c>
      <c r="N952" s="51">
        <v>1</v>
      </c>
    </row>
    <row r="953" spans="1:14" x14ac:dyDescent="0.3">
      <c r="A953" s="48" t="s">
        <v>9409</v>
      </c>
      <c r="B953" s="49" t="s">
        <v>215</v>
      </c>
      <c r="C953" s="49" t="s">
        <v>2434</v>
      </c>
      <c r="D953" s="49" t="s">
        <v>379</v>
      </c>
      <c r="E953" s="49" t="s">
        <v>7229</v>
      </c>
      <c r="F953" s="49" t="s">
        <v>2435</v>
      </c>
      <c r="G953" s="49" t="s">
        <v>379</v>
      </c>
      <c r="H953" s="49" t="s">
        <v>2433</v>
      </c>
      <c r="I953" s="49" t="s">
        <v>7273</v>
      </c>
      <c r="J953" s="49" t="s">
        <v>2436</v>
      </c>
      <c r="K953" s="49" t="s">
        <v>11560</v>
      </c>
      <c r="L953" s="49" t="s">
        <v>11561</v>
      </c>
      <c r="M953" s="49">
        <v>1</v>
      </c>
      <c r="N953" s="49">
        <v>1</v>
      </c>
    </row>
    <row r="954" spans="1:14" x14ac:dyDescent="0.3">
      <c r="A954" s="50" t="s">
        <v>9409</v>
      </c>
      <c r="B954" s="51" t="s">
        <v>215</v>
      </c>
      <c r="C954" s="51" t="s">
        <v>2842</v>
      </c>
      <c r="D954" s="51" t="s">
        <v>499</v>
      </c>
      <c r="E954" s="51" t="s">
        <v>7229</v>
      </c>
      <c r="F954" s="51" t="s">
        <v>2843</v>
      </c>
      <c r="G954" s="51" t="s">
        <v>499</v>
      </c>
      <c r="H954" s="51" t="s">
        <v>2841</v>
      </c>
      <c r="I954" s="51" t="s">
        <v>9419</v>
      </c>
      <c r="J954" s="51" t="s">
        <v>2840</v>
      </c>
      <c r="K954" s="51" t="s">
        <v>11562</v>
      </c>
      <c r="L954" s="51" t="s">
        <v>11563</v>
      </c>
      <c r="M954" s="51">
        <v>1</v>
      </c>
      <c r="N954" s="51">
        <v>1</v>
      </c>
    </row>
    <row r="955" spans="1:14" x14ac:dyDescent="0.3">
      <c r="A955" s="48" t="s">
        <v>9409</v>
      </c>
      <c r="B955" s="49" t="s">
        <v>215</v>
      </c>
      <c r="C955" s="49" t="s">
        <v>3099</v>
      </c>
      <c r="D955" s="49" t="s">
        <v>9422</v>
      </c>
      <c r="E955" s="49" t="s">
        <v>7229</v>
      </c>
      <c r="F955" s="49" t="s">
        <v>3100</v>
      </c>
      <c r="G955" s="49" t="s">
        <v>574</v>
      </c>
      <c r="H955" s="49" t="s">
        <v>3098</v>
      </c>
      <c r="I955" s="49" t="s">
        <v>9423</v>
      </c>
      <c r="J955" s="49" t="s">
        <v>2966</v>
      </c>
      <c r="K955" s="49" t="s">
        <v>11564</v>
      </c>
      <c r="L955" s="49" t="s">
        <v>11565</v>
      </c>
      <c r="M955" s="49">
        <v>1</v>
      </c>
      <c r="N955" s="49">
        <v>1</v>
      </c>
    </row>
    <row r="956" spans="1:14" x14ac:dyDescent="0.3">
      <c r="A956" s="50" t="s">
        <v>9409</v>
      </c>
      <c r="B956" s="51" t="s">
        <v>215</v>
      </c>
      <c r="C956" s="51" t="s">
        <v>2986</v>
      </c>
      <c r="D956" s="51" t="s">
        <v>540</v>
      </c>
      <c r="E956" s="51" t="s">
        <v>7229</v>
      </c>
      <c r="F956" s="51" t="s">
        <v>2987</v>
      </c>
      <c r="G956" s="51" t="s">
        <v>540</v>
      </c>
      <c r="H956" s="51" t="s">
        <v>2985</v>
      </c>
      <c r="I956" s="51" t="s">
        <v>9424</v>
      </c>
      <c r="J956" s="51" t="s">
        <v>2966</v>
      </c>
      <c r="K956" s="51" t="s">
        <v>11566</v>
      </c>
      <c r="L956" s="51" t="s">
        <v>11567</v>
      </c>
      <c r="M956" s="51">
        <v>1</v>
      </c>
      <c r="N956" s="51">
        <v>1</v>
      </c>
    </row>
    <row r="957" spans="1:14" x14ac:dyDescent="0.3">
      <c r="A957" s="48" t="s">
        <v>9409</v>
      </c>
      <c r="B957" s="49" t="s">
        <v>215</v>
      </c>
      <c r="C957" s="49" t="s">
        <v>2964</v>
      </c>
      <c r="D957" s="49" t="s">
        <v>9420</v>
      </c>
      <c r="E957" s="49" t="s">
        <v>7229</v>
      </c>
      <c r="F957" s="49" t="s">
        <v>2965</v>
      </c>
      <c r="G957" s="49" t="s">
        <v>533</v>
      </c>
      <c r="H957" s="49" t="s">
        <v>2963</v>
      </c>
      <c r="I957" s="49" t="s">
        <v>9421</v>
      </c>
      <c r="J957" s="49" t="s">
        <v>2966</v>
      </c>
      <c r="K957" s="49" t="s">
        <v>11568</v>
      </c>
      <c r="L957" s="49" t="s">
        <v>11569</v>
      </c>
      <c r="M957" s="49">
        <v>1</v>
      </c>
      <c r="N957" s="49">
        <v>1</v>
      </c>
    </row>
    <row r="958" spans="1:14" x14ac:dyDescent="0.3">
      <c r="A958" s="50" t="s">
        <v>9409</v>
      </c>
      <c r="B958" s="51" t="s">
        <v>215</v>
      </c>
      <c r="C958" s="51" t="s">
        <v>6130</v>
      </c>
      <c r="D958" s="51" t="s">
        <v>1502</v>
      </c>
      <c r="E958" s="51" t="s">
        <v>7229</v>
      </c>
      <c r="F958" s="51" t="s">
        <v>6131</v>
      </c>
      <c r="G958" s="51" t="s">
        <v>1502</v>
      </c>
      <c r="H958" s="51" t="s">
        <v>6129</v>
      </c>
      <c r="I958" s="51" t="s">
        <v>9449</v>
      </c>
      <c r="J958" s="51" t="s">
        <v>2966</v>
      </c>
      <c r="K958" s="51" t="s">
        <v>11570</v>
      </c>
      <c r="L958" s="51" t="s">
        <v>11571</v>
      </c>
      <c r="M958" s="51">
        <v>1</v>
      </c>
      <c r="N958" s="51">
        <v>1</v>
      </c>
    </row>
    <row r="959" spans="1:14" x14ac:dyDescent="0.3">
      <c r="A959" s="48" t="s">
        <v>9409</v>
      </c>
      <c r="B959" s="49" t="s">
        <v>215</v>
      </c>
      <c r="C959" s="49" t="s">
        <v>2838</v>
      </c>
      <c r="D959" s="49" t="s">
        <v>498</v>
      </c>
      <c r="E959" s="49" t="s">
        <v>7229</v>
      </c>
      <c r="F959" s="49" t="s">
        <v>2839</v>
      </c>
      <c r="G959" s="49" t="s">
        <v>498</v>
      </c>
      <c r="H959" s="49" t="s">
        <v>2837</v>
      </c>
      <c r="I959" s="49" t="s">
        <v>9418</v>
      </c>
      <c r="J959" s="49" t="s">
        <v>2840</v>
      </c>
      <c r="K959" s="49" t="s">
        <v>11572</v>
      </c>
      <c r="L959" s="49" t="s">
        <v>11573</v>
      </c>
      <c r="M959" s="49">
        <v>1</v>
      </c>
      <c r="N959" s="49">
        <v>1</v>
      </c>
    </row>
    <row r="960" spans="1:14" x14ac:dyDescent="0.3">
      <c r="A960" s="50" t="s">
        <v>9409</v>
      </c>
      <c r="B960" s="51" t="s">
        <v>215</v>
      </c>
      <c r="C960" s="51" t="s">
        <v>2989</v>
      </c>
      <c r="D960" s="51" t="s">
        <v>541</v>
      </c>
      <c r="E960" s="51" t="s">
        <v>7229</v>
      </c>
      <c r="F960" s="51" t="s">
        <v>2990</v>
      </c>
      <c r="G960" s="51" t="s">
        <v>541</v>
      </c>
      <c r="H960" s="51" t="s">
        <v>2988</v>
      </c>
      <c r="I960" s="51" t="s">
        <v>9425</v>
      </c>
      <c r="J960" s="51" t="s">
        <v>2966</v>
      </c>
      <c r="K960" s="51" t="s">
        <v>11574</v>
      </c>
      <c r="L960" s="51" t="s">
        <v>11575</v>
      </c>
      <c r="M960" s="51">
        <v>1</v>
      </c>
      <c r="N960" s="51">
        <v>1</v>
      </c>
    </row>
    <row r="961" spans="1:14" x14ac:dyDescent="0.3">
      <c r="A961" s="48" t="s">
        <v>9409</v>
      </c>
      <c r="B961" s="49" t="s">
        <v>215</v>
      </c>
      <c r="C961" s="49" t="s">
        <v>9434</v>
      </c>
      <c r="D961" s="49" t="s">
        <v>6989</v>
      </c>
      <c r="E961" s="49" t="s">
        <v>7227</v>
      </c>
      <c r="F961" s="49" t="s">
        <v>6889</v>
      </c>
      <c r="G961" s="49" t="s">
        <v>6989</v>
      </c>
      <c r="H961" s="49" t="s">
        <v>2985</v>
      </c>
      <c r="I961" s="49" t="s">
        <v>9424</v>
      </c>
      <c r="J961" s="49" t="s">
        <v>2966</v>
      </c>
      <c r="K961" s="49" t="s">
        <v>11576</v>
      </c>
      <c r="L961" s="49" t="s">
        <v>11577</v>
      </c>
      <c r="M961" s="49">
        <v>1</v>
      </c>
      <c r="N961" s="49">
        <v>1</v>
      </c>
    </row>
    <row r="962" spans="1:14" x14ac:dyDescent="0.3">
      <c r="A962" s="50" t="s">
        <v>7896</v>
      </c>
      <c r="B962" s="51" t="s">
        <v>117</v>
      </c>
      <c r="C962" s="51" t="s">
        <v>2086</v>
      </c>
      <c r="D962" s="51" t="s">
        <v>279</v>
      </c>
      <c r="E962" s="51" t="s">
        <v>7229</v>
      </c>
      <c r="F962" s="51" t="s">
        <v>2087</v>
      </c>
      <c r="G962" s="51" t="s">
        <v>279</v>
      </c>
      <c r="H962" s="51" t="s">
        <v>2085</v>
      </c>
      <c r="I962" s="51" t="s">
        <v>7898</v>
      </c>
      <c r="J962" s="51" t="s">
        <v>2088</v>
      </c>
      <c r="K962" s="51" t="s">
        <v>11578</v>
      </c>
      <c r="L962" s="51" t="s">
        <v>11579</v>
      </c>
      <c r="M962" s="51">
        <v>1</v>
      </c>
      <c r="N962" s="51">
        <v>1</v>
      </c>
    </row>
    <row r="963" spans="1:14" x14ac:dyDescent="0.3">
      <c r="A963" s="48" t="s">
        <v>7896</v>
      </c>
      <c r="B963" s="49" t="s">
        <v>117</v>
      </c>
      <c r="C963" s="49" t="s">
        <v>2625</v>
      </c>
      <c r="D963" s="49" t="s">
        <v>433</v>
      </c>
      <c r="E963" s="49" t="s">
        <v>7229</v>
      </c>
      <c r="F963" s="49" t="s">
        <v>2626</v>
      </c>
      <c r="G963" s="49" t="s">
        <v>433</v>
      </c>
      <c r="H963" s="49" t="s">
        <v>2624</v>
      </c>
      <c r="I963" s="49" t="s">
        <v>7902</v>
      </c>
      <c r="J963" s="49" t="s">
        <v>2627</v>
      </c>
      <c r="K963" s="49" t="s">
        <v>11580</v>
      </c>
      <c r="L963" s="49" t="s">
        <v>11581</v>
      </c>
      <c r="M963" s="49">
        <v>1</v>
      </c>
      <c r="N963" s="49">
        <v>1</v>
      </c>
    </row>
    <row r="964" spans="1:14" x14ac:dyDescent="0.3">
      <c r="A964" s="50" t="s">
        <v>7896</v>
      </c>
      <c r="B964" s="51" t="s">
        <v>117</v>
      </c>
      <c r="C964" s="51" t="s">
        <v>3220</v>
      </c>
      <c r="D964" s="51" t="s">
        <v>608</v>
      </c>
      <c r="E964" s="51" t="s">
        <v>7229</v>
      </c>
      <c r="F964" s="51" t="s">
        <v>3221</v>
      </c>
      <c r="G964" s="51" t="s">
        <v>608</v>
      </c>
      <c r="H964" s="51" t="s">
        <v>3219</v>
      </c>
      <c r="I964" s="51" t="s">
        <v>7917</v>
      </c>
      <c r="J964" s="51" t="s">
        <v>3222</v>
      </c>
      <c r="K964" s="51" t="s">
        <v>11582</v>
      </c>
      <c r="L964" s="51" t="s">
        <v>11583</v>
      </c>
      <c r="M964" s="51">
        <v>1</v>
      </c>
      <c r="N964" s="51">
        <v>1</v>
      </c>
    </row>
    <row r="965" spans="1:14" x14ac:dyDescent="0.3">
      <c r="A965" s="48" t="s">
        <v>7896</v>
      </c>
      <c r="B965" s="49" t="s">
        <v>117</v>
      </c>
      <c r="C965" s="49" t="s">
        <v>3936</v>
      </c>
      <c r="D965" s="49" t="s">
        <v>824</v>
      </c>
      <c r="E965" s="49" t="s">
        <v>7229</v>
      </c>
      <c r="F965" s="49" t="s">
        <v>3937</v>
      </c>
      <c r="G965" s="49" t="s">
        <v>824</v>
      </c>
      <c r="H965" s="49" t="s">
        <v>3935</v>
      </c>
      <c r="I965" s="49" t="s">
        <v>7924</v>
      </c>
      <c r="J965" s="49" t="s">
        <v>2959</v>
      </c>
      <c r="K965" s="49" t="s">
        <v>11584</v>
      </c>
      <c r="L965" s="49" t="s">
        <v>11585</v>
      </c>
      <c r="M965" s="49">
        <v>1</v>
      </c>
      <c r="N965" s="49">
        <v>1</v>
      </c>
    </row>
    <row r="966" spans="1:14" x14ac:dyDescent="0.3">
      <c r="A966" s="50" t="s">
        <v>7896</v>
      </c>
      <c r="B966" s="51" t="s">
        <v>117</v>
      </c>
      <c r="C966" s="51" t="s">
        <v>2968</v>
      </c>
      <c r="D966" s="51" t="s">
        <v>7909</v>
      </c>
      <c r="E966" s="51" t="s">
        <v>7229</v>
      </c>
      <c r="F966" s="51" t="s">
        <v>2969</v>
      </c>
      <c r="G966" s="51" t="s">
        <v>534</v>
      </c>
      <c r="H966" s="51" t="s">
        <v>2967</v>
      </c>
      <c r="I966" s="51" t="s">
        <v>7910</v>
      </c>
      <c r="J966" s="51" t="s">
        <v>2959</v>
      </c>
      <c r="K966" s="51" t="s">
        <v>11586</v>
      </c>
      <c r="L966" s="51" t="s">
        <v>11587</v>
      </c>
      <c r="M966" s="51">
        <v>1</v>
      </c>
      <c r="N966" s="51">
        <v>1</v>
      </c>
    </row>
    <row r="967" spans="1:14" x14ac:dyDescent="0.3">
      <c r="A967" s="48" t="s">
        <v>7896</v>
      </c>
      <c r="B967" s="49" t="s">
        <v>117</v>
      </c>
      <c r="C967" s="49" t="s">
        <v>4918</v>
      </c>
      <c r="D967" s="49" t="s">
        <v>7932</v>
      </c>
      <c r="E967" s="49" t="s">
        <v>7229</v>
      </c>
      <c r="F967" s="49" t="s">
        <v>4919</v>
      </c>
      <c r="G967" s="49" t="s">
        <v>1130</v>
      </c>
      <c r="H967" s="49" t="s">
        <v>4917</v>
      </c>
      <c r="I967" s="49" t="s">
        <v>7933</v>
      </c>
      <c r="J967" s="49" t="s">
        <v>4057</v>
      </c>
      <c r="K967" s="49" t="s">
        <v>11588</v>
      </c>
      <c r="L967" s="49" t="s">
        <v>11589</v>
      </c>
      <c r="M967" s="49">
        <v>1</v>
      </c>
      <c r="N967" s="49">
        <v>1</v>
      </c>
    </row>
    <row r="968" spans="1:14" x14ac:dyDescent="0.3">
      <c r="A968" s="50" t="s">
        <v>7896</v>
      </c>
      <c r="B968" s="51" t="s">
        <v>117</v>
      </c>
      <c r="C968" s="51" t="s">
        <v>5443</v>
      </c>
      <c r="D968" s="51" t="s">
        <v>1291</v>
      </c>
      <c r="E968" s="51" t="s">
        <v>7229</v>
      </c>
      <c r="F968" s="51" t="s">
        <v>5444</v>
      </c>
      <c r="G968" s="51" t="s">
        <v>1291</v>
      </c>
      <c r="H968" s="51" t="s">
        <v>5442</v>
      </c>
      <c r="I968" s="51" t="s">
        <v>7938</v>
      </c>
      <c r="J968" s="51" t="s">
        <v>5445</v>
      </c>
      <c r="K968" s="51" t="s">
        <v>11590</v>
      </c>
      <c r="L968" s="51" t="s">
        <v>11591</v>
      </c>
      <c r="M968" s="51">
        <v>1</v>
      </c>
      <c r="N968" s="51">
        <v>1</v>
      </c>
    </row>
    <row r="969" spans="1:14" x14ac:dyDescent="0.3">
      <c r="A969" s="48" t="s">
        <v>7896</v>
      </c>
      <c r="B969" s="49" t="s">
        <v>117</v>
      </c>
      <c r="C969" s="49" t="s">
        <v>2950</v>
      </c>
      <c r="D969" s="49" t="s">
        <v>11592</v>
      </c>
      <c r="E969" s="49" t="s">
        <v>7229</v>
      </c>
      <c r="F969" s="49" t="s">
        <v>2951</v>
      </c>
      <c r="G969" s="49" t="s">
        <v>529</v>
      </c>
      <c r="H969" s="49" t="s">
        <v>2949</v>
      </c>
      <c r="I969" s="49" t="s">
        <v>7908</v>
      </c>
      <c r="J969" s="49" t="s">
        <v>1921</v>
      </c>
      <c r="K969" s="49" t="s">
        <v>11593</v>
      </c>
      <c r="L969" s="49" t="s">
        <v>11594</v>
      </c>
      <c r="M969" s="49">
        <v>1</v>
      </c>
      <c r="N969" s="49">
        <v>1</v>
      </c>
    </row>
    <row r="970" spans="1:14" x14ac:dyDescent="0.3">
      <c r="A970" s="50" t="s">
        <v>7896</v>
      </c>
      <c r="B970" s="51" t="s">
        <v>117</v>
      </c>
      <c r="C970" s="51" t="s">
        <v>2199</v>
      </c>
      <c r="D970" s="51" t="s">
        <v>310</v>
      </c>
      <c r="E970" s="51" t="s">
        <v>7229</v>
      </c>
      <c r="F970" s="51" t="s">
        <v>2200</v>
      </c>
      <c r="G970" s="51" t="s">
        <v>310</v>
      </c>
      <c r="H970" s="51" t="s">
        <v>2198</v>
      </c>
      <c r="I970" s="51" t="s">
        <v>7899</v>
      </c>
      <c r="J970" s="51" t="s">
        <v>1921</v>
      </c>
      <c r="K970" s="51" t="s">
        <v>11595</v>
      </c>
      <c r="L970" s="51" t="s">
        <v>11596</v>
      </c>
      <c r="M970" s="51">
        <v>1</v>
      </c>
      <c r="N970" s="51">
        <v>1</v>
      </c>
    </row>
    <row r="971" spans="1:14" x14ac:dyDescent="0.3">
      <c r="A971" s="48" t="s">
        <v>7896</v>
      </c>
      <c r="B971" s="49" t="s">
        <v>117</v>
      </c>
      <c r="C971" s="49" t="s">
        <v>4965</v>
      </c>
      <c r="D971" s="49" t="s">
        <v>1145</v>
      </c>
      <c r="E971" s="49" t="s">
        <v>7229</v>
      </c>
      <c r="F971" s="49" t="s">
        <v>4966</v>
      </c>
      <c r="G971" s="49" t="s">
        <v>1145</v>
      </c>
      <c r="H971" s="49" t="s">
        <v>4964</v>
      </c>
      <c r="I971" s="49" t="s">
        <v>7934</v>
      </c>
      <c r="J971" s="49" t="s">
        <v>1757</v>
      </c>
      <c r="K971" s="49" t="s">
        <v>11597</v>
      </c>
      <c r="L971" s="49" t="s">
        <v>11598</v>
      </c>
      <c r="M971" s="49">
        <v>1</v>
      </c>
      <c r="N971" s="49">
        <v>1</v>
      </c>
    </row>
    <row r="972" spans="1:14" x14ac:dyDescent="0.3">
      <c r="A972" s="50" t="s">
        <v>7896</v>
      </c>
      <c r="B972" s="51" t="s">
        <v>117</v>
      </c>
      <c r="C972" s="51" t="s">
        <v>4055</v>
      </c>
      <c r="D972" s="51" t="s">
        <v>860</v>
      </c>
      <c r="E972" s="51" t="s">
        <v>7229</v>
      </c>
      <c r="F972" s="51" t="s">
        <v>4056</v>
      </c>
      <c r="G972" s="51" t="s">
        <v>860</v>
      </c>
      <c r="H972" s="51" t="s">
        <v>4054</v>
      </c>
      <c r="I972" s="51" t="s">
        <v>7927</v>
      </c>
      <c r="J972" s="51" t="s">
        <v>4057</v>
      </c>
      <c r="K972" s="51" t="s">
        <v>11599</v>
      </c>
      <c r="L972" s="51" t="s">
        <v>11600</v>
      </c>
      <c r="M972" s="51">
        <v>1</v>
      </c>
      <c r="N972" s="51">
        <v>1</v>
      </c>
    </row>
    <row r="973" spans="1:14" x14ac:dyDescent="0.3">
      <c r="A973" s="48" t="s">
        <v>7896</v>
      </c>
      <c r="B973" s="49" t="s">
        <v>117</v>
      </c>
      <c r="C973" s="49" t="s">
        <v>3130</v>
      </c>
      <c r="D973" s="49" t="s">
        <v>7915</v>
      </c>
      <c r="E973" s="49" t="s">
        <v>7229</v>
      </c>
      <c r="F973" s="49" t="s">
        <v>3131</v>
      </c>
      <c r="G973" s="49" t="s">
        <v>583</v>
      </c>
      <c r="H973" s="49" t="s">
        <v>3129</v>
      </c>
      <c r="I973" s="49" t="s">
        <v>7916</v>
      </c>
      <c r="J973" s="49" t="s">
        <v>1921</v>
      </c>
      <c r="K973" s="49" t="s">
        <v>11601</v>
      </c>
      <c r="L973" s="49" t="s">
        <v>11602</v>
      </c>
      <c r="M973" s="49">
        <v>1</v>
      </c>
      <c r="N973" s="49">
        <v>1</v>
      </c>
    </row>
    <row r="974" spans="1:14" x14ac:dyDescent="0.3">
      <c r="A974" s="50" t="s">
        <v>7896</v>
      </c>
      <c r="B974" s="51" t="s">
        <v>117</v>
      </c>
      <c r="C974" s="51" t="s">
        <v>7918</v>
      </c>
      <c r="D974" s="51" t="s">
        <v>7919</v>
      </c>
      <c r="E974" s="51" t="s">
        <v>7227</v>
      </c>
      <c r="F974" s="51" t="s">
        <v>6665</v>
      </c>
      <c r="G974" s="51" t="s">
        <v>7008</v>
      </c>
      <c r="H974" s="51" t="s">
        <v>6666</v>
      </c>
      <c r="I974" s="51" t="s">
        <v>7920</v>
      </c>
      <c r="J974" s="51" t="s">
        <v>6667</v>
      </c>
      <c r="K974" s="51" t="s">
        <v>11603</v>
      </c>
      <c r="L974" s="51" t="s">
        <v>11604</v>
      </c>
      <c r="M974" s="51">
        <v>1</v>
      </c>
      <c r="N974" s="51">
        <v>1</v>
      </c>
    </row>
    <row r="975" spans="1:14" x14ac:dyDescent="0.3">
      <c r="A975" s="48" t="s">
        <v>7896</v>
      </c>
      <c r="B975" s="49" t="s">
        <v>117</v>
      </c>
      <c r="C975" s="49" t="s">
        <v>7940</v>
      </c>
      <c r="D975" s="49" t="s">
        <v>7041</v>
      </c>
      <c r="E975" s="49" t="s">
        <v>7227</v>
      </c>
      <c r="F975" s="49" t="s">
        <v>6670</v>
      </c>
      <c r="G975" s="49" t="s">
        <v>7041</v>
      </c>
      <c r="H975" s="49" t="s">
        <v>6671</v>
      </c>
      <c r="I975" s="49" t="s">
        <v>7941</v>
      </c>
      <c r="J975" s="49" t="s">
        <v>5126</v>
      </c>
      <c r="K975" s="49" t="s">
        <v>11605</v>
      </c>
      <c r="L975" s="49" t="s">
        <v>11606</v>
      </c>
      <c r="M975" s="49">
        <v>1</v>
      </c>
      <c r="N975" s="49">
        <v>1</v>
      </c>
    </row>
    <row r="976" spans="1:14" x14ac:dyDescent="0.3">
      <c r="A976" s="50" t="s">
        <v>7896</v>
      </c>
      <c r="B976" s="51" t="s">
        <v>117</v>
      </c>
      <c r="C976" s="51" t="s">
        <v>7928</v>
      </c>
      <c r="D976" s="51" t="s">
        <v>7929</v>
      </c>
      <c r="E976" s="51" t="s">
        <v>7227</v>
      </c>
      <c r="F976" s="51" t="s">
        <v>6668</v>
      </c>
      <c r="G976" s="51" t="s">
        <v>7003</v>
      </c>
      <c r="H976" s="51" t="s">
        <v>6669</v>
      </c>
      <c r="I976" s="51" t="s">
        <v>7930</v>
      </c>
      <c r="J976" s="51" t="s">
        <v>2914</v>
      </c>
      <c r="K976" s="51" t="s">
        <v>11607</v>
      </c>
      <c r="L976" s="51" t="s">
        <v>11608</v>
      </c>
      <c r="M976" s="51">
        <v>1</v>
      </c>
      <c r="N976" s="51">
        <v>1</v>
      </c>
    </row>
    <row r="977" spans="1:14" x14ac:dyDescent="0.3">
      <c r="A977" s="48" t="s">
        <v>9152</v>
      </c>
      <c r="B977" s="49" t="s">
        <v>195</v>
      </c>
      <c r="C977" s="49" t="s">
        <v>3905</v>
      </c>
      <c r="D977" s="49" t="s">
        <v>814</v>
      </c>
      <c r="E977" s="49" t="s">
        <v>7229</v>
      </c>
      <c r="F977" s="49" t="s">
        <v>3906</v>
      </c>
      <c r="G977" s="49" t="s">
        <v>814</v>
      </c>
      <c r="H977" s="49" t="s">
        <v>3904</v>
      </c>
      <c r="I977" s="49" t="s">
        <v>9166</v>
      </c>
      <c r="J977" s="49" t="s">
        <v>1757</v>
      </c>
      <c r="K977" s="49" t="s">
        <v>11609</v>
      </c>
      <c r="L977" s="49" t="s">
        <v>11610</v>
      </c>
      <c r="M977" s="49">
        <v>1</v>
      </c>
      <c r="N977" s="49">
        <v>1</v>
      </c>
    </row>
    <row r="978" spans="1:14" x14ac:dyDescent="0.3">
      <c r="A978" s="50" t="s">
        <v>9152</v>
      </c>
      <c r="B978" s="51" t="s">
        <v>195</v>
      </c>
      <c r="C978" s="51" t="s">
        <v>1755</v>
      </c>
      <c r="D978" s="51" t="s">
        <v>140</v>
      </c>
      <c r="E978" s="51" t="s">
        <v>7229</v>
      </c>
      <c r="F978" s="51" t="s">
        <v>1756</v>
      </c>
      <c r="G978" s="51" t="s">
        <v>140</v>
      </c>
      <c r="H978" s="51" t="s">
        <v>1754</v>
      </c>
      <c r="I978" s="51" t="s">
        <v>9153</v>
      </c>
      <c r="J978" s="51" t="s">
        <v>1757</v>
      </c>
      <c r="K978" s="51" t="s">
        <v>11611</v>
      </c>
      <c r="L978" s="51" t="s">
        <v>11612</v>
      </c>
      <c r="M978" s="51">
        <v>1</v>
      </c>
      <c r="N978" s="51">
        <v>1</v>
      </c>
    </row>
    <row r="979" spans="1:14" x14ac:dyDescent="0.3">
      <c r="A979" s="48" t="s">
        <v>9152</v>
      </c>
      <c r="B979" s="49" t="s">
        <v>195</v>
      </c>
      <c r="C979" s="49" t="s">
        <v>2341</v>
      </c>
      <c r="D979" s="49" t="s">
        <v>349</v>
      </c>
      <c r="E979" s="49" t="s">
        <v>7229</v>
      </c>
      <c r="F979" s="49" t="s">
        <v>2342</v>
      </c>
      <c r="G979" s="49" t="s">
        <v>349</v>
      </c>
      <c r="H979" s="49" t="s">
        <v>2340</v>
      </c>
      <c r="I979" s="49" t="s">
        <v>9155</v>
      </c>
      <c r="J979" s="49" t="s">
        <v>1757</v>
      </c>
      <c r="K979" s="49" t="s">
        <v>11613</v>
      </c>
      <c r="L979" s="49" t="s">
        <v>11614</v>
      </c>
      <c r="M979" s="49">
        <v>1</v>
      </c>
      <c r="N979" s="49">
        <v>1</v>
      </c>
    </row>
    <row r="980" spans="1:14" x14ac:dyDescent="0.3">
      <c r="A980" s="50" t="s">
        <v>9152</v>
      </c>
      <c r="B980" s="51" t="s">
        <v>195</v>
      </c>
      <c r="C980" s="51" t="s">
        <v>2835</v>
      </c>
      <c r="D980" s="51" t="s">
        <v>497</v>
      </c>
      <c r="E980" s="51" t="s">
        <v>7229</v>
      </c>
      <c r="F980" s="51" t="s">
        <v>2836</v>
      </c>
      <c r="G980" s="51" t="s">
        <v>497</v>
      </c>
      <c r="H980" s="51" t="s">
        <v>2834</v>
      </c>
      <c r="I980" s="51" t="s">
        <v>9157</v>
      </c>
      <c r="J980" s="51" t="s">
        <v>1757</v>
      </c>
      <c r="K980" s="51" t="s">
        <v>11615</v>
      </c>
      <c r="L980" s="51" t="s">
        <v>11616</v>
      </c>
      <c r="M980" s="51">
        <v>1</v>
      </c>
      <c r="N980" s="51">
        <v>1</v>
      </c>
    </row>
    <row r="981" spans="1:14" x14ac:dyDescent="0.3">
      <c r="A981" s="48" t="s">
        <v>9152</v>
      </c>
      <c r="B981" s="49" t="s">
        <v>195</v>
      </c>
      <c r="C981" s="49" t="s">
        <v>3306</v>
      </c>
      <c r="D981" s="49" t="s">
        <v>633</v>
      </c>
      <c r="E981" s="49" t="s">
        <v>7229</v>
      </c>
      <c r="F981" s="49" t="s">
        <v>3307</v>
      </c>
      <c r="G981" s="49" t="s">
        <v>633</v>
      </c>
      <c r="H981" s="49" t="s">
        <v>3305</v>
      </c>
      <c r="I981" s="49" t="s">
        <v>9161</v>
      </c>
      <c r="J981" s="49" t="s">
        <v>1757</v>
      </c>
      <c r="K981" s="49" t="s">
        <v>11617</v>
      </c>
      <c r="L981" s="49" t="s">
        <v>11618</v>
      </c>
      <c r="M981" s="49">
        <v>1</v>
      </c>
      <c r="N981" s="49">
        <v>1</v>
      </c>
    </row>
    <row r="982" spans="1:14" x14ac:dyDescent="0.3">
      <c r="A982" s="50" t="s">
        <v>9152</v>
      </c>
      <c r="B982" s="51" t="s">
        <v>195</v>
      </c>
      <c r="C982" s="51" t="s">
        <v>3496</v>
      </c>
      <c r="D982" s="51" t="s">
        <v>694</v>
      </c>
      <c r="E982" s="51" t="s">
        <v>7229</v>
      </c>
      <c r="F982" s="51" t="s">
        <v>3497</v>
      </c>
      <c r="G982" s="51" t="s">
        <v>694</v>
      </c>
      <c r="H982" s="51" t="s">
        <v>3495</v>
      </c>
      <c r="I982" s="51" t="s">
        <v>9164</v>
      </c>
      <c r="J982" s="51" t="s">
        <v>1757</v>
      </c>
      <c r="K982" s="51" t="s">
        <v>11619</v>
      </c>
      <c r="L982" s="51" t="s">
        <v>11620</v>
      </c>
      <c r="M982" s="51">
        <v>1</v>
      </c>
      <c r="N982" s="51">
        <v>1</v>
      </c>
    </row>
    <row r="983" spans="1:14" x14ac:dyDescent="0.3">
      <c r="A983" s="48" t="s">
        <v>9152</v>
      </c>
      <c r="B983" s="49" t="s">
        <v>195</v>
      </c>
      <c r="C983" s="49" t="s">
        <v>4095</v>
      </c>
      <c r="D983" s="49" t="s">
        <v>872</v>
      </c>
      <c r="E983" s="49" t="s">
        <v>7229</v>
      </c>
      <c r="F983" s="49" t="s">
        <v>4096</v>
      </c>
      <c r="G983" s="49" t="s">
        <v>872</v>
      </c>
      <c r="H983" s="49" t="s">
        <v>4094</v>
      </c>
      <c r="I983" s="49" t="s">
        <v>9167</v>
      </c>
      <c r="J983" s="49" t="s">
        <v>1757</v>
      </c>
      <c r="K983" s="49" t="s">
        <v>11621</v>
      </c>
      <c r="L983" s="49" t="s">
        <v>11622</v>
      </c>
      <c r="M983" s="49">
        <v>1</v>
      </c>
      <c r="N983" s="49">
        <v>1</v>
      </c>
    </row>
    <row r="984" spans="1:14" x14ac:dyDescent="0.3">
      <c r="A984" s="50" t="s">
        <v>9152</v>
      </c>
      <c r="B984" s="51" t="s">
        <v>195</v>
      </c>
      <c r="C984" s="51" t="s">
        <v>4280</v>
      </c>
      <c r="D984" s="51" t="s">
        <v>928</v>
      </c>
      <c r="E984" s="51" t="s">
        <v>7229</v>
      </c>
      <c r="F984" s="51" t="s">
        <v>4281</v>
      </c>
      <c r="G984" s="51" t="s">
        <v>928</v>
      </c>
      <c r="H984" s="51" t="s">
        <v>4279</v>
      </c>
      <c r="I984" s="51" t="s">
        <v>9168</v>
      </c>
      <c r="J984" s="51" t="s">
        <v>1757</v>
      </c>
      <c r="K984" s="51" t="s">
        <v>11623</v>
      </c>
      <c r="L984" s="51" t="s">
        <v>11624</v>
      </c>
      <c r="M984" s="51">
        <v>1</v>
      </c>
      <c r="N984" s="51">
        <v>1</v>
      </c>
    </row>
    <row r="985" spans="1:14" x14ac:dyDescent="0.3">
      <c r="A985" s="48" t="s">
        <v>9152</v>
      </c>
      <c r="B985" s="49" t="s">
        <v>195</v>
      </c>
      <c r="C985" s="49" t="s">
        <v>4607</v>
      </c>
      <c r="D985" s="49" t="s">
        <v>11625</v>
      </c>
      <c r="E985" s="49" t="s">
        <v>7229</v>
      </c>
      <c r="F985" s="49" t="s">
        <v>4608</v>
      </c>
      <c r="G985" s="49" t="s">
        <v>1036</v>
      </c>
      <c r="H985" s="49" t="s">
        <v>4606</v>
      </c>
      <c r="I985" s="49" t="s">
        <v>9171</v>
      </c>
      <c r="J985" s="49" t="s">
        <v>1757</v>
      </c>
      <c r="K985" s="49" t="s">
        <v>11626</v>
      </c>
      <c r="L985" s="49" t="s">
        <v>11627</v>
      </c>
      <c r="M985" s="49">
        <v>1</v>
      </c>
      <c r="N985" s="49">
        <v>1</v>
      </c>
    </row>
    <row r="986" spans="1:14" x14ac:dyDescent="0.3">
      <c r="A986" s="50" t="s">
        <v>9152</v>
      </c>
      <c r="B986" s="51" t="s">
        <v>195</v>
      </c>
      <c r="C986" s="51" t="s">
        <v>1806</v>
      </c>
      <c r="D986" s="51" t="s">
        <v>170</v>
      </c>
      <c r="E986" s="51" t="s">
        <v>7229</v>
      </c>
      <c r="F986" s="51" t="s">
        <v>1807</v>
      </c>
      <c r="G986" s="51" t="s">
        <v>170</v>
      </c>
      <c r="H986" s="51" t="s">
        <v>1805</v>
      </c>
      <c r="I986" s="51" t="s">
        <v>9154</v>
      </c>
      <c r="J986" s="51" t="s">
        <v>1757</v>
      </c>
      <c r="K986" s="51" t="s">
        <v>11628</v>
      </c>
      <c r="L986" s="51" t="s">
        <v>11629</v>
      </c>
      <c r="M986" s="51">
        <v>1</v>
      </c>
      <c r="N986" s="51">
        <v>1</v>
      </c>
    </row>
    <row r="987" spans="1:14" x14ac:dyDescent="0.3">
      <c r="A987" s="48" t="s">
        <v>9152</v>
      </c>
      <c r="B987" s="49" t="s">
        <v>195</v>
      </c>
      <c r="C987" s="49" t="s">
        <v>4784</v>
      </c>
      <c r="D987" s="49" t="s">
        <v>11630</v>
      </c>
      <c r="E987" s="49" t="s">
        <v>7229</v>
      </c>
      <c r="F987" s="49" t="s">
        <v>4785</v>
      </c>
      <c r="G987" s="49" t="s">
        <v>1087</v>
      </c>
      <c r="H987" s="49" t="s">
        <v>4783</v>
      </c>
      <c r="I987" s="49" t="s">
        <v>9175</v>
      </c>
      <c r="J987" s="49" t="s">
        <v>1757</v>
      </c>
      <c r="K987" s="49" t="s">
        <v>11631</v>
      </c>
      <c r="L987" s="49" t="s">
        <v>11632</v>
      </c>
      <c r="M987" s="49">
        <v>1</v>
      </c>
      <c r="N987" s="49">
        <v>1</v>
      </c>
    </row>
    <row r="988" spans="1:14" x14ac:dyDescent="0.3">
      <c r="A988" s="50" t="s">
        <v>9152</v>
      </c>
      <c r="B988" s="51" t="s">
        <v>195</v>
      </c>
      <c r="C988" s="51" t="s">
        <v>6380</v>
      </c>
      <c r="D988" s="51" t="s">
        <v>1579</v>
      </c>
      <c r="E988" s="51" t="s">
        <v>7229</v>
      </c>
      <c r="F988" s="51" t="s">
        <v>6381</v>
      </c>
      <c r="G988" s="51" t="s">
        <v>1579</v>
      </c>
      <c r="H988" s="51" t="s">
        <v>6379</v>
      </c>
      <c r="I988" s="51" t="s">
        <v>9179</v>
      </c>
      <c r="J988" s="51" t="s">
        <v>1757</v>
      </c>
      <c r="K988" s="51" t="s">
        <v>11633</v>
      </c>
      <c r="L988" s="51" t="s">
        <v>11634</v>
      </c>
      <c r="M988" s="51">
        <v>1</v>
      </c>
      <c r="N988" s="51">
        <v>1</v>
      </c>
    </row>
    <row r="989" spans="1:14" x14ac:dyDescent="0.3">
      <c r="A989" s="48" t="s">
        <v>9152</v>
      </c>
      <c r="B989" s="49" t="s">
        <v>195</v>
      </c>
      <c r="C989" s="49" t="s">
        <v>6437</v>
      </c>
      <c r="D989" s="49" t="s">
        <v>1593</v>
      </c>
      <c r="E989" s="49" t="s">
        <v>7229</v>
      </c>
      <c r="F989" s="49" t="s">
        <v>6438</v>
      </c>
      <c r="G989" s="49" t="s">
        <v>1593</v>
      </c>
      <c r="H989" s="49" t="s">
        <v>6436</v>
      </c>
      <c r="I989" s="49" t="s">
        <v>9180</v>
      </c>
      <c r="J989" s="49" t="s">
        <v>1757</v>
      </c>
      <c r="K989" s="49" t="s">
        <v>11635</v>
      </c>
      <c r="L989" s="49" t="s">
        <v>11636</v>
      </c>
      <c r="M989" s="49">
        <v>1</v>
      </c>
      <c r="N989" s="49">
        <v>1</v>
      </c>
    </row>
    <row r="990" spans="1:14" x14ac:dyDescent="0.3">
      <c r="A990" s="50" t="s">
        <v>9152</v>
      </c>
      <c r="B990" s="51" t="s">
        <v>195</v>
      </c>
      <c r="C990" s="51" t="s">
        <v>3453</v>
      </c>
      <c r="D990" s="51" t="s">
        <v>680</v>
      </c>
      <c r="E990" s="51" t="s">
        <v>7229</v>
      </c>
      <c r="F990" s="51" t="s">
        <v>3454</v>
      </c>
      <c r="G990" s="51" t="s">
        <v>680</v>
      </c>
      <c r="H990" s="51" t="s">
        <v>3452</v>
      </c>
      <c r="I990" s="51" t="s">
        <v>9162</v>
      </c>
      <c r="J990" s="51" t="s">
        <v>1757</v>
      </c>
      <c r="K990" s="51" t="s">
        <v>11637</v>
      </c>
      <c r="L990" s="51" t="s">
        <v>11638</v>
      </c>
      <c r="M990" s="51">
        <v>1</v>
      </c>
      <c r="N990" s="51">
        <v>1</v>
      </c>
    </row>
    <row r="991" spans="1:14" x14ac:dyDescent="0.3">
      <c r="A991" s="48" t="s">
        <v>9152</v>
      </c>
      <c r="B991" s="49" t="s">
        <v>195</v>
      </c>
      <c r="C991" s="49" t="s">
        <v>4695</v>
      </c>
      <c r="D991" s="49" t="s">
        <v>1062</v>
      </c>
      <c r="E991" s="49" t="s">
        <v>7229</v>
      </c>
      <c r="F991" s="49" t="s">
        <v>4696</v>
      </c>
      <c r="G991" s="49" t="s">
        <v>1062</v>
      </c>
      <c r="H991" s="49" t="s">
        <v>4694</v>
      </c>
      <c r="I991" s="49" t="s">
        <v>9172</v>
      </c>
      <c r="J991" s="49" t="s">
        <v>1757</v>
      </c>
      <c r="K991" s="49" t="s">
        <v>11639</v>
      </c>
      <c r="L991" s="49" t="s">
        <v>11640</v>
      </c>
      <c r="M991" s="49">
        <v>1</v>
      </c>
      <c r="N991" s="49">
        <v>1</v>
      </c>
    </row>
    <row r="992" spans="1:14" x14ac:dyDescent="0.3">
      <c r="A992" s="50" t="s">
        <v>9152</v>
      </c>
      <c r="B992" s="51" t="s">
        <v>195</v>
      </c>
      <c r="C992" s="51" t="s">
        <v>9176</v>
      </c>
      <c r="D992" s="51" t="s">
        <v>9177</v>
      </c>
      <c r="E992" s="51" t="s">
        <v>7229</v>
      </c>
      <c r="F992" s="51" t="s">
        <v>6852</v>
      </c>
      <c r="G992" s="51" t="s">
        <v>9177</v>
      </c>
      <c r="H992" s="51" t="s">
        <v>6853</v>
      </c>
      <c r="I992" s="51" t="s">
        <v>9178</v>
      </c>
      <c r="J992" s="51" t="s">
        <v>1757</v>
      </c>
      <c r="K992" s="51" t="s">
        <v>11641</v>
      </c>
      <c r="L992" s="51" t="s">
        <v>11642</v>
      </c>
      <c r="M992" s="51">
        <v>1</v>
      </c>
      <c r="N992" s="51">
        <v>1</v>
      </c>
    </row>
    <row r="993" spans="1:14" x14ac:dyDescent="0.3">
      <c r="A993" s="48" t="s">
        <v>9152</v>
      </c>
      <c r="B993" s="49" t="s">
        <v>195</v>
      </c>
      <c r="C993" s="49" t="s">
        <v>3538</v>
      </c>
      <c r="D993" s="49" t="s">
        <v>11643</v>
      </c>
      <c r="E993" s="49" t="s">
        <v>7229</v>
      </c>
      <c r="F993" s="49" t="s">
        <v>3539</v>
      </c>
      <c r="G993" s="49" t="s">
        <v>707</v>
      </c>
      <c r="H993" s="49" t="s">
        <v>3537</v>
      </c>
      <c r="I993" s="49" t="s">
        <v>9165</v>
      </c>
      <c r="J993" s="49" t="s">
        <v>1757</v>
      </c>
      <c r="K993" s="49" t="s">
        <v>11644</v>
      </c>
      <c r="L993" s="49" t="s">
        <v>11645</v>
      </c>
      <c r="M993" s="49">
        <v>1</v>
      </c>
      <c r="N993" s="49">
        <v>1</v>
      </c>
    </row>
    <row r="994" spans="1:14" x14ac:dyDescent="0.3">
      <c r="A994" s="50" t="s">
        <v>9152</v>
      </c>
      <c r="B994" s="51" t="s">
        <v>195</v>
      </c>
      <c r="C994" s="51" t="s">
        <v>9173</v>
      </c>
      <c r="D994" s="51" t="s">
        <v>7000</v>
      </c>
      <c r="E994" s="51" t="s">
        <v>7227</v>
      </c>
      <c r="F994" s="51" t="s">
        <v>6850</v>
      </c>
      <c r="G994" s="51" t="s">
        <v>7000</v>
      </c>
      <c r="H994" s="51" t="s">
        <v>6851</v>
      </c>
      <c r="I994" s="51" t="s">
        <v>9174</v>
      </c>
      <c r="J994" s="51" t="s">
        <v>1757</v>
      </c>
      <c r="K994" s="51" t="s">
        <v>11646</v>
      </c>
      <c r="L994" s="51" t="s">
        <v>11647</v>
      </c>
      <c r="M994" s="51">
        <v>1</v>
      </c>
      <c r="N994" s="51">
        <v>1</v>
      </c>
    </row>
    <row r="995" spans="1:14" x14ac:dyDescent="0.3">
      <c r="A995" s="48" t="s">
        <v>6847</v>
      </c>
      <c r="B995" s="49" t="s">
        <v>193</v>
      </c>
      <c r="C995" s="49" t="s">
        <v>3102</v>
      </c>
      <c r="D995" s="49" t="s">
        <v>575</v>
      </c>
      <c r="E995" s="49" t="s">
        <v>7229</v>
      </c>
      <c r="F995" s="49" t="s">
        <v>3103</v>
      </c>
      <c r="G995" s="49" t="s">
        <v>575</v>
      </c>
      <c r="H995" s="49" t="s">
        <v>3101</v>
      </c>
      <c r="I995" s="49" t="s">
        <v>9129</v>
      </c>
      <c r="J995" s="49" t="s">
        <v>1757</v>
      </c>
      <c r="K995" s="49" t="s">
        <v>11648</v>
      </c>
      <c r="L995" s="49" t="s">
        <v>11649</v>
      </c>
      <c r="M995" s="49">
        <v>1</v>
      </c>
      <c r="N995" s="49">
        <v>1</v>
      </c>
    </row>
    <row r="996" spans="1:14" x14ac:dyDescent="0.3">
      <c r="A996" s="50" t="s">
        <v>6847</v>
      </c>
      <c r="B996" s="51" t="s">
        <v>193</v>
      </c>
      <c r="C996" s="51" t="s">
        <v>4407</v>
      </c>
      <c r="D996" s="51" t="s">
        <v>969</v>
      </c>
      <c r="E996" s="51" t="s">
        <v>7229</v>
      </c>
      <c r="F996" s="51" t="s">
        <v>4408</v>
      </c>
      <c r="G996" s="51" t="s">
        <v>969</v>
      </c>
      <c r="H996" s="51" t="s">
        <v>4406</v>
      </c>
      <c r="I996" s="51" t="s">
        <v>9134</v>
      </c>
      <c r="J996" s="51" t="s">
        <v>1757</v>
      </c>
      <c r="K996" s="51" t="s">
        <v>11650</v>
      </c>
      <c r="L996" s="51" t="s">
        <v>11651</v>
      </c>
      <c r="M996" s="51">
        <v>1</v>
      </c>
      <c r="N996" s="51">
        <v>1</v>
      </c>
    </row>
    <row r="997" spans="1:14" x14ac:dyDescent="0.3">
      <c r="A997" s="48" t="s">
        <v>6847</v>
      </c>
      <c r="B997" s="49" t="s">
        <v>193</v>
      </c>
      <c r="C997" s="49" t="s">
        <v>2884</v>
      </c>
      <c r="D997" s="49" t="s">
        <v>511</v>
      </c>
      <c r="E997" s="49" t="s">
        <v>7229</v>
      </c>
      <c r="F997" s="49" t="s">
        <v>2885</v>
      </c>
      <c r="G997" s="49" t="s">
        <v>511</v>
      </c>
      <c r="H997" s="49" t="s">
        <v>2883</v>
      </c>
      <c r="I997" s="49" t="s">
        <v>9128</v>
      </c>
      <c r="J997" s="49" t="s">
        <v>1757</v>
      </c>
      <c r="K997" s="49" t="s">
        <v>11652</v>
      </c>
      <c r="L997" s="49" t="s">
        <v>11653</v>
      </c>
      <c r="M997" s="49">
        <v>1</v>
      </c>
      <c r="N997" s="49">
        <v>1</v>
      </c>
    </row>
    <row r="998" spans="1:14" x14ac:dyDescent="0.3">
      <c r="A998" s="50" t="s">
        <v>6847</v>
      </c>
      <c r="B998" s="51" t="s">
        <v>193</v>
      </c>
      <c r="C998" s="51" t="s">
        <v>5808</v>
      </c>
      <c r="D998" s="51" t="s">
        <v>1406</v>
      </c>
      <c r="E998" s="51" t="s">
        <v>7229</v>
      </c>
      <c r="F998" s="51" t="s">
        <v>5809</v>
      </c>
      <c r="G998" s="51" t="s">
        <v>1406</v>
      </c>
      <c r="H998" s="51" t="s">
        <v>5807</v>
      </c>
      <c r="I998" s="51" t="s">
        <v>9146</v>
      </c>
      <c r="J998" s="51" t="s">
        <v>1757</v>
      </c>
      <c r="K998" s="51" t="s">
        <v>11654</v>
      </c>
      <c r="L998" s="51" t="s">
        <v>11655</v>
      </c>
      <c r="M998" s="51">
        <v>1</v>
      </c>
      <c r="N998" s="51">
        <v>1</v>
      </c>
    </row>
    <row r="999" spans="1:14" x14ac:dyDescent="0.3">
      <c r="A999" s="48" t="s">
        <v>6847</v>
      </c>
      <c r="B999" s="49" t="s">
        <v>193</v>
      </c>
      <c r="C999" s="49" t="s">
        <v>5600</v>
      </c>
      <c r="D999" s="49" t="s">
        <v>1339</v>
      </c>
      <c r="E999" s="49" t="s">
        <v>7229</v>
      </c>
      <c r="F999" s="49" t="s">
        <v>5601</v>
      </c>
      <c r="G999" s="49" t="s">
        <v>1339</v>
      </c>
      <c r="H999" s="49" t="s">
        <v>5599</v>
      </c>
      <c r="I999" s="49" t="s">
        <v>9138</v>
      </c>
      <c r="J999" s="49" t="s">
        <v>1757</v>
      </c>
      <c r="K999" s="49" t="s">
        <v>11656</v>
      </c>
      <c r="L999" s="49" t="s">
        <v>11657</v>
      </c>
      <c r="M999" s="49">
        <v>1</v>
      </c>
      <c r="N999" s="49">
        <v>1</v>
      </c>
    </row>
    <row r="1000" spans="1:14" x14ac:dyDescent="0.3">
      <c r="A1000" s="50" t="s">
        <v>6847</v>
      </c>
      <c r="B1000" s="51" t="s">
        <v>193</v>
      </c>
      <c r="C1000" s="51" t="s">
        <v>5891</v>
      </c>
      <c r="D1000" s="51" t="s">
        <v>1430</v>
      </c>
      <c r="E1000" s="51" t="s">
        <v>7229</v>
      </c>
      <c r="F1000" s="51" t="s">
        <v>5892</v>
      </c>
      <c r="G1000" s="51" t="s">
        <v>1430</v>
      </c>
      <c r="H1000" s="51" t="s">
        <v>5890</v>
      </c>
      <c r="I1000" s="51" t="s">
        <v>9148</v>
      </c>
      <c r="J1000" s="51" t="s">
        <v>1757</v>
      </c>
      <c r="K1000" s="51" t="s">
        <v>11658</v>
      </c>
      <c r="L1000" s="51" t="s">
        <v>11659</v>
      </c>
      <c r="M1000" s="51">
        <v>1</v>
      </c>
      <c r="N1000" s="51">
        <v>1</v>
      </c>
    </row>
    <row r="1001" spans="1:14" x14ac:dyDescent="0.3">
      <c r="A1001" s="48" t="s">
        <v>6847</v>
      </c>
      <c r="B1001" s="49" t="s">
        <v>193</v>
      </c>
      <c r="C1001" s="49" t="s">
        <v>5957</v>
      </c>
      <c r="D1001" s="49" t="s">
        <v>9149</v>
      </c>
      <c r="E1001" s="49" t="s">
        <v>7229</v>
      </c>
      <c r="F1001" s="49" t="s">
        <v>5958</v>
      </c>
      <c r="G1001" s="49" t="s">
        <v>1452</v>
      </c>
      <c r="H1001" s="49" t="s">
        <v>5956</v>
      </c>
      <c r="I1001" s="49" t="s">
        <v>9150</v>
      </c>
      <c r="J1001" s="49" t="s">
        <v>1757</v>
      </c>
      <c r="K1001" s="49" t="s">
        <v>11660</v>
      </c>
      <c r="L1001" s="49" t="s">
        <v>11661</v>
      </c>
      <c r="M1001" s="49">
        <v>1</v>
      </c>
      <c r="N1001" s="49">
        <v>1</v>
      </c>
    </row>
    <row r="1002" spans="1:14" x14ac:dyDescent="0.3">
      <c r="A1002" s="50" t="s">
        <v>9152</v>
      </c>
      <c r="B1002" s="51" t="s">
        <v>195</v>
      </c>
      <c r="C1002" s="51" t="s">
        <v>3471</v>
      </c>
      <c r="D1002" s="51" t="s">
        <v>686</v>
      </c>
      <c r="E1002" s="51" t="s">
        <v>7229</v>
      </c>
      <c r="F1002" s="51" t="s">
        <v>3472</v>
      </c>
      <c r="G1002" s="51" t="s">
        <v>686</v>
      </c>
      <c r="H1002" s="51" t="s">
        <v>3470</v>
      </c>
      <c r="I1002" s="51" t="s">
        <v>9163</v>
      </c>
      <c r="J1002" s="51" t="s">
        <v>1757</v>
      </c>
      <c r="K1002" s="51" t="s">
        <v>11662</v>
      </c>
      <c r="L1002" s="51" t="s">
        <v>11663</v>
      </c>
      <c r="M1002" s="51">
        <v>1</v>
      </c>
      <c r="N1002" s="51">
        <v>1</v>
      </c>
    </row>
    <row r="1003" spans="1:14" x14ac:dyDescent="0.3">
      <c r="A1003" s="48" t="s">
        <v>7275</v>
      </c>
      <c r="B1003" s="49" t="s">
        <v>106</v>
      </c>
      <c r="C1003" s="49" t="s">
        <v>1899</v>
      </c>
      <c r="D1003" s="49" t="s">
        <v>223</v>
      </c>
      <c r="E1003" s="49" t="s">
        <v>7229</v>
      </c>
      <c r="F1003" s="49" t="s">
        <v>1900</v>
      </c>
      <c r="G1003" s="49" t="s">
        <v>223</v>
      </c>
      <c r="H1003" s="49" t="s">
        <v>1898</v>
      </c>
      <c r="I1003" s="49" t="s">
        <v>7278</v>
      </c>
      <c r="J1003" s="49" t="s">
        <v>1901</v>
      </c>
      <c r="K1003" s="49" t="s">
        <v>11664</v>
      </c>
      <c r="L1003" s="49" t="s">
        <v>11665</v>
      </c>
      <c r="M1003" s="49">
        <v>1</v>
      </c>
      <c r="N1003" s="49">
        <v>1</v>
      </c>
    </row>
    <row r="1004" spans="1:14" x14ac:dyDescent="0.3">
      <c r="A1004" s="50" t="s">
        <v>7275</v>
      </c>
      <c r="B1004" s="51" t="s">
        <v>106</v>
      </c>
      <c r="C1004" s="51" t="s">
        <v>1912</v>
      </c>
      <c r="D1004" s="51" t="s">
        <v>227</v>
      </c>
      <c r="E1004" s="51" t="s">
        <v>7229</v>
      </c>
      <c r="F1004" s="51" t="s">
        <v>1913</v>
      </c>
      <c r="G1004" s="51" t="s">
        <v>227</v>
      </c>
      <c r="H1004" s="51" t="s">
        <v>1911</v>
      </c>
      <c r="I1004" s="51" t="s">
        <v>7279</v>
      </c>
      <c r="J1004" s="51" t="s">
        <v>1914</v>
      </c>
      <c r="K1004" s="51" t="s">
        <v>11666</v>
      </c>
      <c r="L1004" s="51" t="s">
        <v>11667</v>
      </c>
      <c r="M1004" s="51">
        <v>1</v>
      </c>
      <c r="N1004" s="51">
        <v>1</v>
      </c>
    </row>
    <row r="1005" spans="1:14" x14ac:dyDescent="0.3">
      <c r="A1005" s="48" t="s">
        <v>7275</v>
      </c>
      <c r="B1005" s="49" t="s">
        <v>106</v>
      </c>
      <c r="C1005" s="49" t="s">
        <v>3700</v>
      </c>
      <c r="D1005" s="49" t="s">
        <v>757</v>
      </c>
      <c r="E1005" s="49" t="s">
        <v>7229</v>
      </c>
      <c r="F1005" s="49" t="s">
        <v>3701</v>
      </c>
      <c r="G1005" s="49" t="s">
        <v>757</v>
      </c>
      <c r="H1005" s="49" t="s">
        <v>3699</v>
      </c>
      <c r="I1005" s="49" t="s">
        <v>7287</v>
      </c>
      <c r="J1005" s="49" t="s">
        <v>3702</v>
      </c>
      <c r="K1005" s="49" t="s">
        <v>11668</v>
      </c>
      <c r="L1005" s="49" t="s">
        <v>11669</v>
      </c>
      <c r="M1005" s="49">
        <v>1</v>
      </c>
      <c r="N1005" s="49">
        <v>1</v>
      </c>
    </row>
    <row r="1006" spans="1:14" x14ac:dyDescent="0.3">
      <c r="A1006" s="50" t="s">
        <v>7275</v>
      </c>
      <c r="B1006" s="51" t="s">
        <v>106</v>
      </c>
      <c r="C1006" s="51" t="s">
        <v>4667</v>
      </c>
      <c r="D1006" s="51" t="s">
        <v>1054</v>
      </c>
      <c r="E1006" s="51" t="s">
        <v>7229</v>
      </c>
      <c r="F1006" s="51" t="s">
        <v>4668</v>
      </c>
      <c r="G1006" s="51" t="s">
        <v>1054</v>
      </c>
      <c r="H1006" s="51" t="s">
        <v>4666</v>
      </c>
      <c r="I1006" s="51" t="s">
        <v>7290</v>
      </c>
      <c r="J1006" s="51" t="s">
        <v>4669</v>
      </c>
      <c r="K1006" s="51" t="s">
        <v>11670</v>
      </c>
      <c r="L1006" s="51" t="s">
        <v>11671</v>
      </c>
      <c r="M1006" s="51">
        <v>1</v>
      </c>
      <c r="N1006" s="51">
        <v>1</v>
      </c>
    </row>
    <row r="1007" spans="1:14" x14ac:dyDescent="0.3">
      <c r="A1007" s="48" t="s">
        <v>7275</v>
      </c>
      <c r="B1007" s="49" t="s">
        <v>106</v>
      </c>
      <c r="C1007" s="49" t="s">
        <v>5215</v>
      </c>
      <c r="D1007" s="49" t="s">
        <v>1220</v>
      </c>
      <c r="E1007" s="49" t="s">
        <v>7229</v>
      </c>
      <c r="F1007" s="49" t="s">
        <v>5216</v>
      </c>
      <c r="G1007" s="49" t="s">
        <v>1220</v>
      </c>
      <c r="H1007" s="49" t="s">
        <v>5214</v>
      </c>
      <c r="I1007" s="49" t="s">
        <v>7291</v>
      </c>
      <c r="J1007" s="49" t="s">
        <v>5217</v>
      </c>
      <c r="K1007" s="49" t="s">
        <v>11672</v>
      </c>
      <c r="L1007" s="49" t="s">
        <v>11673</v>
      </c>
      <c r="M1007" s="49">
        <v>1</v>
      </c>
      <c r="N1007" s="49">
        <v>1</v>
      </c>
    </row>
    <row r="1008" spans="1:14" x14ac:dyDescent="0.3">
      <c r="A1008" s="50" t="s">
        <v>7275</v>
      </c>
      <c r="B1008" s="51" t="s">
        <v>106</v>
      </c>
      <c r="C1008" s="51" t="s">
        <v>2361</v>
      </c>
      <c r="D1008" s="51" t="s">
        <v>356</v>
      </c>
      <c r="E1008" s="51" t="s">
        <v>7229</v>
      </c>
      <c r="F1008" s="51" t="s">
        <v>2362</v>
      </c>
      <c r="G1008" s="51" t="s">
        <v>356</v>
      </c>
      <c r="H1008" s="51" t="s">
        <v>2360</v>
      </c>
      <c r="I1008" s="51" t="s">
        <v>7283</v>
      </c>
      <c r="J1008" s="51" t="s">
        <v>2247</v>
      </c>
      <c r="K1008" s="51" t="s">
        <v>11674</v>
      </c>
      <c r="L1008" s="51" t="s">
        <v>11675</v>
      </c>
      <c r="M1008" s="51">
        <v>1</v>
      </c>
      <c r="N1008" s="51">
        <v>1</v>
      </c>
    </row>
    <row r="1009" spans="1:14" x14ac:dyDescent="0.3">
      <c r="A1009" s="48" t="s">
        <v>7275</v>
      </c>
      <c r="B1009" s="49" t="s">
        <v>106</v>
      </c>
      <c r="C1009" s="49" t="s">
        <v>2364</v>
      </c>
      <c r="D1009" s="49" t="s">
        <v>357</v>
      </c>
      <c r="E1009" s="49" t="s">
        <v>7229</v>
      </c>
      <c r="F1009" s="49" t="s">
        <v>2365</v>
      </c>
      <c r="G1009" s="49" t="s">
        <v>357</v>
      </c>
      <c r="H1009" s="49" t="s">
        <v>2363</v>
      </c>
      <c r="I1009" s="49" t="s">
        <v>7284</v>
      </c>
      <c r="J1009" s="49" t="s">
        <v>2247</v>
      </c>
      <c r="K1009" s="49" t="s">
        <v>11676</v>
      </c>
      <c r="L1009" s="49" t="s">
        <v>11677</v>
      </c>
      <c r="M1009" s="49">
        <v>1</v>
      </c>
      <c r="N1009" s="49">
        <v>1</v>
      </c>
    </row>
    <row r="1010" spans="1:14" x14ac:dyDescent="0.3">
      <c r="A1010" s="50" t="s">
        <v>7275</v>
      </c>
      <c r="B1010" s="51" t="s">
        <v>106</v>
      </c>
      <c r="C1010" s="51" t="s">
        <v>4012</v>
      </c>
      <c r="D1010" s="51" t="s">
        <v>846</v>
      </c>
      <c r="E1010" s="51" t="s">
        <v>7229</v>
      </c>
      <c r="F1010" s="51" t="s">
        <v>4013</v>
      </c>
      <c r="G1010" s="51" t="s">
        <v>846</v>
      </c>
      <c r="H1010" s="51" t="s">
        <v>4011</v>
      </c>
      <c r="I1010" s="51" t="s">
        <v>7288</v>
      </c>
      <c r="J1010" s="51" t="s">
        <v>2247</v>
      </c>
      <c r="K1010" s="51" t="s">
        <v>11678</v>
      </c>
      <c r="L1010" s="51" t="s">
        <v>11679</v>
      </c>
      <c r="M1010" s="51">
        <v>1</v>
      </c>
      <c r="N1010" s="51">
        <v>1</v>
      </c>
    </row>
    <row r="1011" spans="1:14" x14ac:dyDescent="0.3">
      <c r="A1011" s="48" t="s">
        <v>7275</v>
      </c>
      <c r="B1011" s="49" t="s">
        <v>106</v>
      </c>
      <c r="C1011" s="49" t="s">
        <v>2245</v>
      </c>
      <c r="D1011" s="49" t="s">
        <v>323</v>
      </c>
      <c r="E1011" s="49" t="s">
        <v>7229</v>
      </c>
      <c r="F1011" s="49" t="s">
        <v>2246</v>
      </c>
      <c r="G1011" s="49" t="s">
        <v>323</v>
      </c>
      <c r="H1011" s="49" t="s">
        <v>2244</v>
      </c>
      <c r="I1011" s="49" t="s">
        <v>7281</v>
      </c>
      <c r="J1011" s="49" t="s">
        <v>2247</v>
      </c>
      <c r="K1011" s="49" t="s">
        <v>11680</v>
      </c>
      <c r="L1011" s="49" t="s">
        <v>11681</v>
      </c>
      <c r="M1011" s="49">
        <v>1</v>
      </c>
      <c r="N1011" s="49">
        <v>1</v>
      </c>
    </row>
    <row r="1012" spans="1:14" x14ac:dyDescent="0.3">
      <c r="A1012" s="50" t="s">
        <v>7275</v>
      </c>
      <c r="B1012" s="51" t="s">
        <v>106</v>
      </c>
      <c r="C1012" s="51" t="s">
        <v>5409</v>
      </c>
      <c r="D1012" s="51" t="s">
        <v>1280</v>
      </c>
      <c r="E1012" s="51" t="s">
        <v>7229</v>
      </c>
      <c r="F1012" s="51" t="s">
        <v>5410</v>
      </c>
      <c r="G1012" s="51" t="s">
        <v>1280</v>
      </c>
      <c r="H1012" s="51" t="s">
        <v>5408</v>
      </c>
      <c r="I1012" s="51" t="s">
        <v>7294</v>
      </c>
      <c r="J1012" s="51" t="s">
        <v>2247</v>
      </c>
      <c r="K1012" s="51" t="s">
        <v>11682</v>
      </c>
      <c r="L1012" s="51" t="s">
        <v>11683</v>
      </c>
      <c r="M1012" s="51">
        <v>1</v>
      </c>
      <c r="N1012" s="51">
        <v>1</v>
      </c>
    </row>
    <row r="1013" spans="1:14" x14ac:dyDescent="0.3">
      <c r="A1013" s="48" t="s">
        <v>8411</v>
      </c>
      <c r="B1013" s="49" t="s">
        <v>129</v>
      </c>
      <c r="C1013" s="49" t="s">
        <v>4807</v>
      </c>
      <c r="D1013" s="49" t="s">
        <v>8417</v>
      </c>
      <c r="E1013" s="49" t="s">
        <v>7229</v>
      </c>
      <c r="F1013" s="49" t="s">
        <v>4808</v>
      </c>
      <c r="G1013" s="49" t="s">
        <v>1095</v>
      </c>
      <c r="H1013" s="49" t="s">
        <v>4806</v>
      </c>
      <c r="I1013" s="49" t="s">
        <v>8418</v>
      </c>
      <c r="J1013" s="49" t="s">
        <v>2247</v>
      </c>
      <c r="K1013" s="49" t="s">
        <v>11684</v>
      </c>
      <c r="L1013" s="49" t="s">
        <v>11685</v>
      </c>
      <c r="M1013" s="49">
        <v>1</v>
      </c>
      <c r="N1013" s="49">
        <v>1</v>
      </c>
    </row>
    <row r="1014" spans="1:14" x14ac:dyDescent="0.3">
      <c r="A1014" s="50" t="s">
        <v>7960</v>
      </c>
      <c r="B1014" s="51" t="s">
        <v>120</v>
      </c>
      <c r="C1014" s="51" t="s">
        <v>1994</v>
      </c>
      <c r="D1014" s="51" t="s">
        <v>252</v>
      </c>
      <c r="E1014" s="51" t="s">
        <v>7229</v>
      </c>
      <c r="F1014" s="51" t="s">
        <v>1995</v>
      </c>
      <c r="G1014" s="51" t="s">
        <v>252</v>
      </c>
      <c r="H1014" s="51" t="s">
        <v>1993</v>
      </c>
      <c r="I1014" s="51" t="s">
        <v>11686</v>
      </c>
      <c r="J1014" s="51" t="s">
        <v>1996</v>
      </c>
      <c r="K1014" s="51" t="s">
        <v>11687</v>
      </c>
      <c r="L1014" s="51" t="s">
        <v>11688</v>
      </c>
      <c r="M1014" s="51">
        <v>1</v>
      </c>
      <c r="N1014" s="51">
        <v>1</v>
      </c>
    </row>
    <row r="1015" spans="1:14" x14ac:dyDescent="0.3">
      <c r="A1015" s="48" t="s">
        <v>7960</v>
      </c>
      <c r="B1015" s="49" t="s">
        <v>120</v>
      </c>
      <c r="C1015" s="49" t="s">
        <v>2072</v>
      </c>
      <c r="D1015" s="49" t="s">
        <v>275</v>
      </c>
      <c r="E1015" s="49" t="s">
        <v>7229</v>
      </c>
      <c r="F1015" s="49" t="s">
        <v>2073</v>
      </c>
      <c r="G1015" s="49" t="s">
        <v>275</v>
      </c>
      <c r="H1015" s="49" t="s">
        <v>2071</v>
      </c>
      <c r="I1015" s="49" t="s">
        <v>11689</v>
      </c>
      <c r="J1015" s="49" t="s">
        <v>2074</v>
      </c>
      <c r="K1015" s="49" t="s">
        <v>11690</v>
      </c>
      <c r="L1015" s="49" t="s">
        <v>11691</v>
      </c>
      <c r="M1015" s="49">
        <v>1</v>
      </c>
      <c r="N1015" s="49">
        <v>1</v>
      </c>
    </row>
    <row r="1016" spans="1:14" x14ac:dyDescent="0.3">
      <c r="A1016" s="50" t="s">
        <v>7960</v>
      </c>
      <c r="B1016" s="51" t="s">
        <v>120</v>
      </c>
      <c r="C1016" s="51" t="s">
        <v>2184</v>
      </c>
      <c r="D1016" s="51" t="s">
        <v>306</v>
      </c>
      <c r="E1016" s="51" t="s">
        <v>7229</v>
      </c>
      <c r="F1016" s="51" t="s">
        <v>2185</v>
      </c>
      <c r="G1016" s="51" t="s">
        <v>306</v>
      </c>
      <c r="H1016" s="51" t="s">
        <v>2183</v>
      </c>
      <c r="I1016" s="51" t="s">
        <v>7962</v>
      </c>
      <c r="J1016" s="51" t="s">
        <v>2186</v>
      </c>
      <c r="K1016" s="51" t="s">
        <v>11692</v>
      </c>
      <c r="L1016" s="51" t="s">
        <v>11693</v>
      </c>
      <c r="M1016" s="51">
        <v>1</v>
      </c>
      <c r="N1016" s="51">
        <v>1</v>
      </c>
    </row>
    <row r="1017" spans="1:14" x14ac:dyDescent="0.3">
      <c r="A1017" s="48" t="s">
        <v>7960</v>
      </c>
      <c r="B1017" s="49" t="s">
        <v>120</v>
      </c>
      <c r="C1017" s="49" t="s">
        <v>2676</v>
      </c>
      <c r="D1017" s="49" t="s">
        <v>448</v>
      </c>
      <c r="E1017" s="49" t="s">
        <v>7229</v>
      </c>
      <c r="F1017" s="49" t="s">
        <v>2677</v>
      </c>
      <c r="G1017" s="49" t="s">
        <v>448</v>
      </c>
      <c r="H1017" s="49" t="s">
        <v>2675</v>
      </c>
      <c r="I1017" s="49" t="s">
        <v>7964</v>
      </c>
      <c r="J1017" s="49" t="s">
        <v>2678</v>
      </c>
      <c r="K1017" s="49" t="s">
        <v>11694</v>
      </c>
      <c r="L1017" s="49" t="s">
        <v>11695</v>
      </c>
      <c r="M1017" s="49">
        <v>1</v>
      </c>
      <c r="N1017" s="49">
        <v>1</v>
      </c>
    </row>
    <row r="1018" spans="1:14" x14ac:dyDescent="0.3">
      <c r="A1018" s="50" t="s">
        <v>7960</v>
      </c>
      <c r="B1018" s="51" t="s">
        <v>120</v>
      </c>
      <c r="C1018" s="51" t="s">
        <v>3254</v>
      </c>
      <c r="D1018" s="51" t="s">
        <v>618</v>
      </c>
      <c r="E1018" s="51" t="s">
        <v>7229</v>
      </c>
      <c r="F1018" s="51" t="s">
        <v>3255</v>
      </c>
      <c r="G1018" s="51" t="s">
        <v>618</v>
      </c>
      <c r="H1018" s="51" t="s">
        <v>3253</v>
      </c>
      <c r="I1018" s="51" t="s">
        <v>7965</v>
      </c>
      <c r="J1018" s="51" t="s">
        <v>3256</v>
      </c>
      <c r="K1018" s="51" t="s">
        <v>11696</v>
      </c>
      <c r="L1018" s="51" t="s">
        <v>11697</v>
      </c>
      <c r="M1018" s="51">
        <v>1</v>
      </c>
      <c r="N1018" s="51">
        <v>1</v>
      </c>
    </row>
    <row r="1019" spans="1:14" x14ac:dyDescent="0.3">
      <c r="A1019" s="48" t="s">
        <v>7960</v>
      </c>
      <c r="B1019" s="49" t="s">
        <v>120</v>
      </c>
      <c r="C1019" s="49" t="s">
        <v>7970</v>
      </c>
      <c r="D1019" s="49" t="s">
        <v>7971</v>
      </c>
      <c r="E1019" s="49" t="s">
        <v>7227</v>
      </c>
      <c r="F1019" s="49" t="s">
        <v>6679</v>
      </c>
      <c r="G1019" s="49" t="s">
        <v>7038</v>
      </c>
      <c r="H1019" s="49" t="s">
        <v>6680</v>
      </c>
      <c r="I1019" s="49" t="s">
        <v>7972</v>
      </c>
      <c r="J1019" s="49" t="s">
        <v>2416</v>
      </c>
      <c r="K1019" s="49" t="s">
        <v>11698</v>
      </c>
      <c r="L1019" s="49" t="s">
        <v>11699</v>
      </c>
      <c r="M1019" s="49">
        <v>1</v>
      </c>
      <c r="N1019" s="49">
        <v>1</v>
      </c>
    </row>
    <row r="1020" spans="1:14" x14ac:dyDescent="0.3">
      <c r="A1020" s="50" t="s">
        <v>7960</v>
      </c>
      <c r="B1020" s="51" t="s">
        <v>120</v>
      </c>
      <c r="C1020" s="51" t="s">
        <v>6484</v>
      </c>
      <c r="D1020" s="51" t="s">
        <v>1607</v>
      </c>
      <c r="E1020" s="51" t="s">
        <v>7229</v>
      </c>
      <c r="F1020" s="51" t="s">
        <v>6485</v>
      </c>
      <c r="G1020" s="51" t="s">
        <v>1607</v>
      </c>
      <c r="H1020" s="51" t="s">
        <v>6483</v>
      </c>
      <c r="I1020" s="51" t="s">
        <v>7973</v>
      </c>
      <c r="J1020" s="51" t="s">
        <v>2416</v>
      </c>
      <c r="K1020" s="51" t="s">
        <v>11700</v>
      </c>
      <c r="L1020" s="51" t="s">
        <v>11701</v>
      </c>
      <c r="M1020" s="51">
        <v>1</v>
      </c>
      <c r="N1020" s="51">
        <v>1</v>
      </c>
    </row>
    <row r="1021" spans="1:14" x14ac:dyDescent="0.3">
      <c r="A1021" s="48" t="s">
        <v>7960</v>
      </c>
      <c r="B1021" s="49" t="s">
        <v>120</v>
      </c>
      <c r="C1021" s="49" t="s">
        <v>7968</v>
      </c>
      <c r="D1021" s="49" t="s">
        <v>7037</v>
      </c>
      <c r="E1021" s="49" t="s">
        <v>7229</v>
      </c>
      <c r="F1021" s="49" t="s">
        <v>6677</v>
      </c>
      <c r="G1021" s="49" t="s">
        <v>7037</v>
      </c>
      <c r="H1021" s="49" t="s">
        <v>6678</v>
      </c>
      <c r="I1021" s="49" t="s">
        <v>7969</v>
      </c>
      <c r="J1021" s="49" t="s">
        <v>2416</v>
      </c>
      <c r="K1021" s="49" t="s">
        <v>11702</v>
      </c>
      <c r="L1021" s="49" t="s">
        <v>11703</v>
      </c>
      <c r="M1021" s="49">
        <v>1</v>
      </c>
      <c r="N1021" s="49">
        <v>1</v>
      </c>
    </row>
    <row r="1022" spans="1:14" x14ac:dyDescent="0.3">
      <c r="A1022" s="50" t="s">
        <v>7960</v>
      </c>
      <c r="B1022" s="51" t="s">
        <v>120</v>
      </c>
      <c r="C1022" s="51" t="s">
        <v>6039</v>
      </c>
      <c r="D1022" s="51" t="s">
        <v>1473</v>
      </c>
      <c r="E1022" s="51" t="s">
        <v>7229</v>
      </c>
      <c r="F1022" s="51" t="s">
        <v>6040</v>
      </c>
      <c r="G1022" s="51" t="s">
        <v>1473</v>
      </c>
      <c r="H1022" s="51" t="s">
        <v>6038</v>
      </c>
      <c r="I1022" s="51" t="s">
        <v>7967</v>
      </c>
      <c r="J1022" s="51" t="s">
        <v>2416</v>
      </c>
      <c r="K1022" s="51" t="s">
        <v>11704</v>
      </c>
      <c r="L1022" s="51" t="s">
        <v>11705</v>
      </c>
      <c r="M1022" s="51">
        <v>1</v>
      </c>
      <c r="N1022" s="51">
        <v>1</v>
      </c>
    </row>
    <row r="1023" spans="1:14" x14ac:dyDescent="0.3">
      <c r="A1023" s="48" t="s">
        <v>7275</v>
      </c>
      <c r="B1023" s="49" t="s">
        <v>106</v>
      </c>
      <c r="C1023" s="49" t="s">
        <v>2618</v>
      </c>
      <c r="D1023" s="49" t="s">
        <v>431</v>
      </c>
      <c r="E1023" s="49" t="s">
        <v>7229</v>
      </c>
      <c r="F1023" s="49" t="s">
        <v>2619</v>
      </c>
      <c r="G1023" s="49" t="s">
        <v>431</v>
      </c>
      <c r="H1023" s="49" t="s">
        <v>2617</v>
      </c>
      <c r="I1023" s="49" t="s">
        <v>7285</v>
      </c>
      <c r="J1023" s="49" t="s">
        <v>2620</v>
      </c>
      <c r="K1023" s="49" t="s">
        <v>11706</v>
      </c>
      <c r="L1023" s="49" t="s">
        <v>11707</v>
      </c>
      <c r="M1023" s="49">
        <v>1</v>
      </c>
      <c r="N1023" s="49">
        <v>1</v>
      </c>
    </row>
    <row r="1024" spans="1:14" x14ac:dyDescent="0.3">
      <c r="A1024" s="50" t="s">
        <v>7275</v>
      </c>
      <c r="B1024" s="51" t="s">
        <v>106</v>
      </c>
      <c r="C1024" s="51" t="s">
        <v>3398</v>
      </c>
      <c r="D1024" s="51" t="s">
        <v>663</v>
      </c>
      <c r="E1024" s="51" t="s">
        <v>7229</v>
      </c>
      <c r="F1024" s="51" t="s">
        <v>3399</v>
      </c>
      <c r="G1024" s="51" t="s">
        <v>663</v>
      </c>
      <c r="H1024" s="51" t="s">
        <v>3397</v>
      </c>
      <c r="I1024" s="51" t="s">
        <v>7286</v>
      </c>
      <c r="J1024" s="51" t="s">
        <v>3400</v>
      </c>
      <c r="K1024" s="51" t="s">
        <v>11708</v>
      </c>
      <c r="L1024" s="51" t="s">
        <v>11709</v>
      </c>
      <c r="M1024" s="51">
        <v>1</v>
      </c>
      <c r="N1024" s="51">
        <v>1</v>
      </c>
    </row>
    <row r="1025" spans="1:14" x14ac:dyDescent="0.3">
      <c r="A1025" s="48" t="s">
        <v>7275</v>
      </c>
      <c r="B1025" s="49" t="s">
        <v>106</v>
      </c>
      <c r="C1025" s="49" t="s">
        <v>7276</v>
      </c>
      <c r="D1025" s="49" t="s">
        <v>6923</v>
      </c>
      <c r="E1025" s="49" t="s">
        <v>7229</v>
      </c>
      <c r="F1025" s="49" t="s">
        <v>6591</v>
      </c>
      <c r="G1025" s="49" t="s">
        <v>6923</v>
      </c>
      <c r="H1025" s="49" t="s">
        <v>6592</v>
      </c>
      <c r="I1025" s="49" t="s">
        <v>7277</v>
      </c>
      <c r="J1025" s="49" t="s">
        <v>6593</v>
      </c>
      <c r="K1025" s="49" t="s">
        <v>11710</v>
      </c>
      <c r="L1025" s="49" t="s">
        <v>11711</v>
      </c>
      <c r="M1025" s="49">
        <v>1</v>
      </c>
      <c r="N1025" s="49">
        <v>1</v>
      </c>
    </row>
    <row r="1026" spans="1:14" x14ac:dyDescent="0.3">
      <c r="A1026" s="50" t="s">
        <v>7275</v>
      </c>
      <c r="B1026" s="51" t="s">
        <v>106</v>
      </c>
      <c r="C1026" s="51" t="s">
        <v>4146</v>
      </c>
      <c r="D1026" s="51" t="s">
        <v>888</v>
      </c>
      <c r="E1026" s="51" t="s">
        <v>7229</v>
      </c>
      <c r="F1026" s="51" t="s">
        <v>4147</v>
      </c>
      <c r="G1026" s="51" t="s">
        <v>888</v>
      </c>
      <c r="H1026" s="51" t="s">
        <v>4145</v>
      </c>
      <c r="I1026" s="51" t="s">
        <v>7289</v>
      </c>
      <c r="J1026" s="51" t="s">
        <v>4148</v>
      </c>
      <c r="K1026" s="51" t="s">
        <v>11712</v>
      </c>
      <c r="L1026" s="51" t="s">
        <v>11713</v>
      </c>
      <c r="M1026" s="51">
        <v>1</v>
      </c>
      <c r="N1026" s="51">
        <v>1</v>
      </c>
    </row>
    <row r="1027" spans="1:14" x14ac:dyDescent="0.3">
      <c r="A1027" s="48" t="s">
        <v>7275</v>
      </c>
      <c r="B1027" s="49" t="s">
        <v>106</v>
      </c>
      <c r="C1027" s="49" t="s">
        <v>2334</v>
      </c>
      <c r="D1027" s="49" t="s">
        <v>347</v>
      </c>
      <c r="E1027" s="49" t="s">
        <v>7229</v>
      </c>
      <c r="F1027" s="49" t="s">
        <v>2335</v>
      </c>
      <c r="G1027" s="49" t="s">
        <v>347</v>
      </c>
      <c r="H1027" s="49" t="s">
        <v>2333</v>
      </c>
      <c r="I1027" s="49" t="s">
        <v>7282</v>
      </c>
      <c r="J1027" s="49" t="s">
        <v>2336</v>
      </c>
      <c r="K1027" s="49" t="s">
        <v>11714</v>
      </c>
      <c r="L1027" s="49" t="s">
        <v>11715</v>
      </c>
      <c r="M1027" s="49">
        <v>1</v>
      </c>
      <c r="N1027" s="49">
        <v>1</v>
      </c>
    </row>
    <row r="1028" spans="1:14" x14ac:dyDescent="0.3">
      <c r="A1028" s="50" t="s">
        <v>3916</v>
      </c>
      <c r="B1028" s="51" t="s">
        <v>189</v>
      </c>
      <c r="C1028" s="51" t="s">
        <v>1729</v>
      </c>
      <c r="D1028" s="51" t="s">
        <v>125</v>
      </c>
      <c r="E1028" s="51" t="s">
        <v>7229</v>
      </c>
      <c r="F1028" s="51" t="s">
        <v>1730</v>
      </c>
      <c r="G1028" s="51" t="s">
        <v>125</v>
      </c>
      <c r="H1028" s="51" t="s">
        <v>1728</v>
      </c>
      <c r="I1028" s="51" t="s">
        <v>9099</v>
      </c>
      <c r="J1028" s="51" t="s">
        <v>1731</v>
      </c>
      <c r="K1028" s="51" t="s">
        <v>11716</v>
      </c>
      <c r="L1028" s="51" t="s">
        <v>11717</v>
      </c>
      <c r="M1028" s="51">
        <v>1</v>
      </c>
      <c r="N1028" s="51">
        <v>1</v>
      </c>
    </row>
    <row r="1029" spans="1:14" x14ac:dyDescent="0.3">
      <c r="A1029" s="48" t="s">
        <v>3916</v>
      </c>
      <c r="B1029" s="49" t="s">
        <v>189</v>
      </c>
      <c r="C1029" s="49" t="s">
        <v>2499</v>
      </c>
      <c r="D1029" s="49" t="s">
        <v>399</v>
      </c>
      <c r="E1029" s="49" t="s">
        <v>7229</v>
      </c>
      <c r="F1029" s="49" t="s">
        <v>2500</v>
      </c>
      <c r="G1029" s="49" t="s">
        <v>399</v>
      </c>
      <c r="H1029" s="49" t="s">
        <v>2498</v>
      </c>
      <c r="I1029" s="49" t="s">
        <v>9101</v>
      </c>
      <c r="J1029" s="49" t="s">
        <v>2501</v>
      </c>
      <c r="K1029" s="49" t="s">
        <v>11718</v>
      </c>
      <c r="L1029" s="49" t="s">
        <v>11719</v>
      </c>
      <c r="M1029" s="49">
        <v>1</v>
      </c>
      <c r="N1029" s="49">
        <v>1</v>
      </c>
    </row>
    <row r="1030" spans="1:14" x14ac:dyDescent="0.3">
      <c r="A1030" s="50" t="s">
        <v>3916</v>
      </c>
      <c r="B1030" s="51" t="s">
        <v>189</v>
      </c>
      <c r="C1030" s="51" t="s">
        <v>6269</v>
      </c>
      <c r="D1030" s="51" t="s">
        <v>1545</v>
      </c>
      <c r="E1030" s="51" t="s">
        <v>7229</v>
      </c>
      <c r="F1030" s="51" t="s">
        <v>6270</v>
      </c>
      <c r="G1030" s="51" t="s">
        <v>1545</v>
      </c>
      <c r="H1030" s="51" t="s">
        <v>6268</v>
      </c>
      <c r="I1030" s="51" t="s">
        <v>9107</v>
      </c>
      <c r="J1030" s="51" t="s">
        <v>6271</v>
      </c>
      <c r="K1030" s="51" t="s">
        <v>11720</v>
      </c>
      <c r="L1030" s="51" t="s">
        <v>11721</v>
      </c>
      <c r="M1030" s="51">
        <v>1</v>
      </c>
      <c r="N1030" s="51">
        <v>1</v>
      </c>
    </row>
    <row r="1031" spans="1:14" x14ac:dyDescent="0.3">
      <c r="A1031" s="48" t="s">
        <v>7960</v>
      </c>
      <c r="B1031" s="49" t="s">
        <v>120</v>
      </c>
      <c r="C1031" s="49" t="s">
        <v>2155</v>
      </c>
      <c r="D1031" s="49" t="s">
        <v>298</v>
      </c>
      <c r="E1031" s="49" t="s">
        <v>7229</v>
      </c>
      <c r="F1031" s="49" t="s">
        <v>2156</v>
      </c>
      <c r="G1031" s="49" t="s">
        <v>298</v>
      </c>
      <c r="H1031" s="49" t="s">
        <v>2154</v>
      </c>
      <c r="I1031" s="49" t="s">
        <v>7961</v>
      </c>
      <c r="J1031" s="49" t="s">
        <v>2157</v>
      </c>
      <c r="K1031" s="49" t="s">
        <v>11722</v>
      </c>
      <c r="L1031" s="49" t="s">
        <v>11723</v>
      </c>
      <c r="M1031" s="49">
        <v>1</v>
      </c>
      <c r="N1031" s="49">
        <v>1</v>
      </c>
    </row>
    <row r="1032" spans="1:14" x14ac:dyDescent="0.3">
      <c r="A1032" s="50" t="s">
        <v>7960</v>
      </c>
      <c r="B1032" s="51" t="s">
        <v>120</v>
      </c>
      <c r="C1032" s="51" t="s">
        <v>3647</v>
      </c>
      <c r="D1032" s="51" t="s">
        <v>740</v>
      </c>
      <c r="E1032" s="51" t="s">
        <v>7229</v>
      </c>
      <c r="F1032" s="51" t="s">
        <v>3648</v>
      </c>
      <c r="G1032" s="51" t="s">
        <v>740</v>
      </c>
      <c r="H1032" s="51" t="s">
        <v>3646</v>
      </c>
      <c r="I1032" s="51" t="s">
        <v>7966</v>
      </c>
      <c r="J1032" s="51" t="s">
        <v>3649</v>
      </c>
      <c r="K1032" s="51" t="s">
        <v>11724</v>
      </c>
      <c r="L1032" s="51" t="s">
        <v>11725</v>
      </c>
      <c r="M1032" s="51">
        <v>1</v>
      </c>
      <c r="N1032" s="51">
        <v>1</v>
      </c>
    </row>
    <row r="1033" spans="1:14" x14ac:dyDescent="0.3">
      <c r="A1033" s="48" t="s">
        <v>7974</v>
      </c>
      <c r="B1033" s="49" t="s">
        <v>122</v>
      </c>
      <c r="C1033" s="49" t="s">
        <v>6150</v>
      </c>
      <c r="D1033" s="49" t="s">
        <v>1509</v>
      </c>
      <c r="E1033" s="49" t="s">
        <v>7229</v>
      </c>
      <c r="F1033" s="49" t="s">
        <v>6151</v>
      </c>
      <c r="G1033" s="49" t="s">
        <v>1509</v>
      </c>
      <c r="H1033" s="49" t="s">
        <v>6149</v>
      </c>
      <c r="I1033" s="49" t="s">
        <v>7980</v>
      </c>
      <c r="J1033" s="49" t="s">
        <v>3649</v>
      </c>
      <c r="K1033" s="49" t="s">
        <v>11726</v>
      </c>
      <c r="L1033" s="49" t="s">
        <v>11727</v>
      </c>
      <c r="M1033" s="49">
        <v>1</v>
      </c>
      <c r="N1033" s="49">
        <v>1</v>
      </c>
    </row>
    <row r="1034" spans="1:14" x14ac:dyDescent="0.3">
      <c r="A1034" s="50" t="s">
        <v>7336</v>
      </c>
      <c r="B1034" s="51" t="s">
        <v>110</v>
      </c>
      <c r="C1034" s="51" t="s">
        <v>1736</v>
      </c>
      <c r="D1034" s="51" t="s">
        <v>128</v>
      </c>
      <c r="E1034" s="51" t="s">
        <v>7229</v>
      </c>
      <c r="F1034" s="51" t="s">
        <v>1737</v>
      </c>
      <c r="G1034" s="51" t="s">
        <v>128</v>
      </c>
      <c r="H1034" s="51" t="s">
        <v>1735</v>
      </c>
      <c r="I1034" s="51" t="s">
        <v>7337</v>
      </c>
      <c r="J1034" s="51" t="s">
        <v>1738</v>
      </c>
      <c r="K1034" s="51" t="s">
        <v>11728</v>
      </c>
      <c r="L1034" s="51" t="s">
        <v>11729</v>
      </c>
      <c r="M1034" s="51">
        <v>1</v>
      </c>
      <c r="N1034" s="51">
        <v>1</v>
      </c>
    </row>
    <row r="1035" spans="1:14" x14ac:dyDescent="0.3">
      <c r="A1035" s="48" t="s">
        <v>7336</v>
      </c>
      <c r="B1035" s="49" t="s">
        <v>110</v>
      </c>
      <c r="C1035" s="49" t="s">
        <v>3901</v>
      </c>
      <c r="D1035" s="49" t="s">
        <v>813</v>
      </c>
      <c r="E1035" s="49" t="s">
        <v>7229</v>
      </c>
      <c r="F1035" s="49" t="s">
        <v>3902</v>
      </c>
      <c r="G1035" s="49" t="s">
        <v>813</v>
      </c>
      <c r="H1035" s="49" t="s">
        <v>3900</v>
      </c>
      <c r="I1035" s="49" t="s">
        <v>7343</v>
      </c>
      <c r="J1035" s="49" t="s">
        <v>3903</v>
      </c>
      <c r="K1035" s="49" t="s">
        <v>11730</v>
      </c>
      <c r="L1035" s="49" t="s">
        <v>11731</v>
      </c>
      <c r="M1035" s="49">
        <v>1</v>
      </c>
      <c r="N1035" s="49">
        <v>1</v>
      </c>
    </row>
    <row r="1036" spans="1:14" x14ac:dyDescent="0.3">
      <c r="A1036" s="50" t="s">
        <v>7336</v>
      </c>
      <c r="B1036" s="51" t="s">
        <v>110</v>
      </c>
      <c r="C1036" s="51" t="s">
        <v>4996</v>
      </c>
      <c r="D1036" s="51" t="s">
        <v>1155</v>
      </c>
      <c r="E1036" s="51" t="s">
        <v>7229</v>
      </c>
      <c r="F1036" s="51" t="s">
        <v>4997</v>
      </c>
      <c r="G1036" s="51" t="s">
        <v>1155</v>
      </c>
      <c r="H1036" s="51" t="s">
        <v>4995</v>
      </c>
      <c r="I1036" s="51" t="s">
        <v>7350</v>
      </c>
      <c r="J1036" s="51" t="s">
        <v>4998</v>
      </c>
      <c r="K1036" s="51" t="s">
        <v>11732</v>
      </c>
      <c r="L1036" s="51" t="s">
        <v>11733</v>
      </c>
      <c r="M1036" s="51">
        <v>1</v>
      </c>
      <c r="N1036" s="51">
        <v>1</v>
      </c>
    </row>
    <row r="1037" spans="1:14" x14ac:dyDescent="0.3">
      <c r="A1037" s="48" t="s">
        <v>7896</v>
      </c>
      <c r="B1037" s="49" t="s">
        <v>117</v>
      </c>
      <c r="C1037" s="49" t="s">
        <v>3898</v>
      </c>
      <c r="D1037" s="49" t="s">
        <v>812</v>
      </c>
      <c r="E1037" s="49" t="s">
        <v>7229</v>
      </c>
      <c r="F1037" s="49" t="s">
        <v>3899</v>
      </c>
      <c r="G1037" s="49" t="s">
        <v>812</v>
      </c>
      <c r="H1037" s="49" t="s">
        <v>3897</v>
      </c>
      <c r="I1037" s="49" t="s">
        <v>7923</v>
      </c>
      <c r="J1037" s="49" t="s">
        <v>2299</v>
      </c>
      <c r="K1037" s="49" t="s">
        <v>11734</v>
      </c>
      <c r="L1037" s="49" t="s">
        <v>11735</v>
      </c>
      <c r="M1037" s="49">
        <v>1</v>
      </c>
      <c r="N1037" s="49">
        <v>1</v>
      </c>
    </row>
    <row r="1038" spans="1:14" x14ac:dyDescent="0.3">
      <c r="A1038" s="50" t="s">
        <v>7896</v>
      </c>
      <c r="B1038" s="51" t="s">
        <v>117</v>
      </c>
      <c r="C1038" s="51" t="s">
        <v>2544</v>
      </c>
      <c r="D1038" s="51" t="s">
        <v>412</v>
      </c>
      <c r="E1038" s="51" t="s">
        <v>7229</v>
      </c>
      <c r="F1038" s="51" t="s">
        <v>2545</v>
      </c>
      <c r="G1038" s="51" t="s">
        <v>412</v>
      </c>
      <c r="H1038" s="51" t="s">
        <v>2543</v>
      </c>
      <c r="I1038" s="51" t="s">
        <v>7901</v>
      </c>
      <c r="J1038" s="51" t="s">
        <v>2546</v>
      </c>
      <c r="K1038" s="51" t="s">
        <v>11736</v>
      </c>
      <c r="L1038" s="51" t="s">
        <v>11737</v>
      </c>
      <c r="M1038" s="51">
        <v>1</v>
      </c>
      <c r="N1038" s="51">
        <v>1</v>
      </c>
    </row>
    <row r="1039" spans="1:14" x14ac:dyDescent="0.3">
      <c r="A1039" s="48" t="s">
        <v>7896</v>
      </c>
      <c r="B1039" s="49" t="s">
        <v>117</v>
      </c>
      <c r="C1039" s="49" t="s">
        <v>2653</v>
      </c>
      <c r="D1039" s="49" t="s">
        <v>441</v>
      </c>
      <c r="E1039" s="49" t="s">
        <v>7229</v>
      </c>
      <c r="F1039" s="49" t="s">
        <v>2654</v>
      </c>
      <c r="G1039" s="49" t="s">
        <v>441</v>
      </c>
      <c r="H1039" s="49" t="s">
        <v>2652</v>
      </c>
      <c r="I1039" s="49" t="s">
        <v>7903</v>
      </c>
      <c r="J1039" s="49" t="s">
        <v>2655</v>
      </c>
      <c r="K1039" s="49" t="s">
        <v>11738</v>
      </c>
      <c r="L1039" s="49" t="s">
        <v>11739</v>
      </c>
      <c r="M1039" s="49">
        <v>1</v>
      </c>
      <c r="N1039" s="49">
        <v>1</v>
      </c>
    </row>
    <row r="1040" spans="1:14" x14ac:dyDescent="0.3">
      <c r="A1040" s="50" t="s">
        <v>7896</v>
      </c>
      <c r="B1040" s="51" t="s">
        <v>117</v>
      </c>
      <c r="C1040" s="51" t="s">
        <v>5203</v>
      </c>
      <c r="D1040" s="51" t="s">
        <v>1216</v>
      </c>
      <c r="E1040" s="51" t="s">
        <v>7229</v>
      </c>
      <c r="F1040" s="51" t="s">
        <v>5204</v>
      </c>
      <c r="G1040" s="51" t="s">
        <v>1216</v>
      </c>
      <c r="H1040" s="51" t="s">
        <v>5202</v>
      </c>
      <c r="I1040" s="51" t="s">
        <v>7937</v>
      </c>
      <c r="J1040" s="51" t="s">
        <v>2655</v>
      </c>
      <c r="K1040" s="51" t="s">
        <v>11740</v>
      </c>
      <c r="L1040" s="51" t="s">
        <v>11741</v>
      </c>
      <c r="M1040" s="51">
        <v>1</v>
      </c>
      <c r="N1040" s="51">
        <v>1</v>
      </c>
    </row>
    <row r="1041" spans="1:14" x14ac:dyDescent="0.3">
      <c r="A1041" s="48" t="s">
        <v>7896</v>
      </c>
      <c r="B1041" s="49" t="s">
        <v>117</v>
      </c>
      <c r="C1041" s="49" t="s">
        <v>6076</v>
      </c>
      <c r="D1041" s="49" t="s">
        <v>1485</v>
      </c>
      <c r="E1041" s="49" t="s">
        <v>7229</v>
      </c>
      <c r="F1041" s="49" t="s">
        <v>6077</v>
      </c>
      <c r="G1041" s="49" t="s">
        <v>1485</v>
      </c>
      <c r="H1041" s="49" t="s">
        <v>6075</v>
      </c>
      <c r="I1041" s="49" t="s">
        <v>7939</v>
      </c>
      <c r="J1041" s="49" t="s">
        <v>5126</v>
      </c>
      <c r="K1041" s="49" t="s">
        <v>11742</v>
      </c>
      <c r="L1041" s="49" t="s">
        <v>11743</v>
      </c>
      <c r="M1041" s="49">
        <v>1</v>
      </c>
      <c r="N1041" s="49">
        <v>1</v>
      </c>
    </row>
    <row r="1042" spans="1:14" x14ac:dyDescent="0.3">
      <c r="A1042" s="50" t="s">
        <v>7896</v>
      </c>
      <c r="B1042" s="51" t="s">
        <v>117</v>
      </c>
      <c r="C1042" s="51" t="s">
        <v>3051</v>
      </c>
      <c r="D1042" s="51" t="s">
        <v>7913</v>
      </c>
      <c r="E1042" s="51" t="s">
        <v>7229</v>
      </c>
      <c r="F1042" s="51" t="s">
        <v>3052</v>
      </c>
      <c r="G1042" s="51" t="s">
        <v>559</v>
      </c>
      <c r="H1042" s="51" t="s">
        <v>3050</v>
      </c>
      <c r="I1042" s="51" t="s">
        <v>7914</v>
      </c>
      <c r="J1042" s="51" t="s">
        <v>2914</v>
      </c>
      <c r="K1042" s="51" t="s">
        <v>11744</v>
      </c>
      <c r="L1042" s="51" t="s">
        <v>11745</v>
      </c>
      <c r="M1042" s="51">
        <v>1</v>
      </c>
      <c r="N1042" s="51">
        <v>1</v>
      </c>
    </row>
    <row r="1043" spans="1:14" x14ac:dyDescent="0.3">
      <c r="A1043" s="48" t="s">
        <v>7896</v>
      </c>
      <c r="B1043" s="49" t="s">
        <v>117</v>
      </c>
      <c r="C1043" s="49" t="s">
        <v>3048</v>
      </c>
      <c r="D1043" s="49" t="s">
        <v>7911</v>
      </c>
      <c r="E1043" s="49" t="s">
        <v>7229</v>
      </c>
      <c r="F1043" s="49" t="s">
        <v>3049</v>
      </c>
      <c r="G1043" s="49" t="s">
        <v>558</v>
      </c>
      <c r="H1043" s="49" t="s">
        <v>3047</v>
      </c>
      <c r="I1043" s="49" t="s">
        <v>7912</v>
      </c>
      <c r="J1043" s="49" t="s">
        <v>2914</v>
      </c>
      <c r="K1043" s="49" t="s">
        <v>11746</v>
      </c>
      <c r="L1043" s="49" t="s">
        <v>11747</v>
      </c>
      <c r="M1043" s="49">
        <v>1</v>
      </c>
      <c r="N1043" s="49">
        <v>1</v>
      </c>
    </row>
    <row r="1044" spans="1:14" x14ac:dyDescent="0.3">
      <c r="A1044" s="50" t="s">
        <v>7896</v>
      </c>
      <c r="B1044" s="51" t="s">
        <v>117</v>
      </c>
      <c r="C1044" s="51" t="s">
        <v>2912</v>
      </c>
      <c r="D1044" s="51" t="s">
        <v>7904</v>
      </c>
      <c r="E1044" s="51" t="s">
        <v>7229</v>
      </c>
      <c r="F1044" s="51" t="s">
        <v>2913</v>
      </c>
      <c r="G1044" s="51" t="s">
        <v>519</v>
      </c>
      <c r="H1044" s="51" t="s">
        <v>2911</v>
      </c>
      <c r="I1044" s="51" t="s">
        <v>7905</v>
      </c>
      <c r="J1044" s="51" t="s">
        <v>2914</v>
      </c>
      <c r="K1044" s="51" t="s">
        <v>11748</v>
      </c>
      <c r="L1044" s="51" t="s">
        <v>11749</v>
      </c>
      <c r="M1044" s="51">
        <v>1</v>
      </c>
      <c r="N1044" s="51">
        <v>1</v>
      </c>
    </row>
    <row r="1045" spans="1:14" x14ac:dyDescent="0.3">
      <c r="A1045" s="48" t="s">
        <v>7896</v>
      </c>
      <c r="B1045" s="49" t="s">
        <v>117</v>
      </c>
      <c r="C1045" s="49" t="s">
        <v>5072</v>
      </c>
      <c r="D1045" s="49" t="s">
        <v>1178</v>
      </c>
      <c r="E1045" s="49" t="s">
        <v>7229</v>
      </c>
      <c r="F1045" s="49" t="s">
        <v>5073</v>
      </c>
      <c r="G1045" s="49" t="s">
        <v>1178</v>
      </c>
      <c r="H1045" s="49" t="s">
        <v>5071</v>
      </c>
      <c r="I1045" s="49" t="s">
        <v>7935</v>
      </c>
      <c r="J1045" s="49" t="s">
        <v>2914</v>
      </c>
      <c r="K1045" s="49" t="s">
        <v>11750</v>
      </c>
      <c r="L1045" s="49" t="s">
        <v>11751</v>
      </c>
      <c r="M1045" s="49">
        <v>1</v>
      </c>
      <c r="N1045" s="49">
        <v>1</v>
      </c>
    </row>
    <row r="1046" spans="1:14" x14ac:dyDescent="0.3">
      <c r="A1046" s="50" t="s">
        <v>7896</v>
      </c>
      <c r="B1046" s="51" t="s">
        <v>117</v>
      </c>
      <c r="C1046" s="51" t="s">
        <v>5124</v>
      </c>
      <c r="D1046" s="51" t="s">
        <v>1193</v>
      </c>
      <c r="E1046" s="51" t="s">
        <v>7229</v>
      </c>
      <c r="F1046" s="51" t="s">
        <v>5125</v>
      </c>
      <c r="G1046" s="51" t="s">
        <v>1193</v>
      </c>
      <c r="H1046" s="51" t="s">
        <v>5123</v>
      </c>
      <c r="I1046" s="51" t="s">
        <v>7936</v>
      </c>
      <c r="J1046" s="51" t="s">
        <v>5126</v>
      </c>
      <c r="K1046" s="51" t="s">
        <v>11752</v>
      </c>
      <c r="L1046" s="51" t="s">
        <v>11753</v>
      </c>
      <c r="M1046" s="51">
        <v>1</v>
      </c>
      <c r="N1046" s="51">
        <v>1</v>
      </c>
    </row>
    <row r="1047" spans="1:14" x14ac:dyDescent="0.3">
      <c r="A1047" s="48" t="s">
        <v>7896</v>
      </c>
      <c r="B1047" s="49" t="s">
        <v>117</v>
      </c>
      <c r="C1047" s="49" t="s">
        <v>3889</v>
      </c>
      <c r="D1047" s="49" t="s">
        <v>809</v>
      </c>
      <c r="E1047" s="49" t="s">
        <v>7921</v>
      </c>
      <c r="F1047" s="49" t="s">
        <v>3890</v>
      </c>
      <c r="G1047" s="49" t="s">
        <v>809</v>
      </c>
      <c r="H1047" s="49" t="s">
        <v>3888</v>
      </c>
      <c r="I1047" s="49" t="s">
        <v>7922</v>
      </c>
      <c r="J1047" s="49" t="s">
        <v>2914</v>
      </c>
      <c r="K1047" s="49" t="s">
        <v>11754</v>
      </c>
      <c r="L1047" s="49" t="s">
        <v>11755</v>
      </c>
      <c r="M1047" s="49">
        <v>1</v>
      </c>
      <c r="N1047" s="49">
        <v>1</v>
      </c>
    </row>
    <row r="1048" spans="1:14" x14ac:dyDescent="0.3">
      <c r="A1048" s="50" t="s">
        <v>7896</v>
      </c>
      <c r="B1048" s="51" t="s">
        <v>117</v>
      </c>
      <c r="C1048" s="51" t="s">
        <v>4768</v>
      </c>
      <c r="D1048" s="51" t="s">
        <v>1082</v>
      </c>
      <c r="E1048" s="51" t="s">
        <v>7229</v>
      </c>
      <c r="F1048" s="51" t="s">
        <v>4769</v>
      </c>
      <c r="G1048" s="51" t="s">
        <v>1082</v>
      </c>
      <c r="H1048" s="51" t="s">
        <v>4767</v>
      </c>
      <c r="I1048" s="51"/>
      <c r="J1048" s="51" t="s">
        <v>2914</v>
      </c>
      <c r="K1048" s="51" t="s">
        <v>11756</v>
      </c>
      <c r="L1048" s="51" t="s">
        <v>11757</v>
      </c>
      <c r="M1048" s="51">
        <v>1</v>
      </c>
      <c r="N1048" s="51">
        <v>1</v>
      </c>
    </row>
    <row r="1049" spans="1:14" x14ac:dyDescent="0.3">
      <c r="A1049" s="48" t="s">
        <v>9181</v>
      </c>
      <c r="B1049" s="49" t="s">
        <v>197</v>
      </c>
      <c r="C1049" s="49" t="s">
        <v>3490</v>
      </c>
      <c r="D1049" s="49" t="s">
        <v>9208</v>
      </c>
      <c r="E1049" s="49" t="s">
        <v>7229</v>
      </c>
      <c r="F1049" s="49" t="s">
        <v>3491</v>
      </c>
      <c r="G1049" s="49" t="s">
        <v>692</v>
      </c>
      <c r="H1049" s="49" t="s">
        <v>3489</v>
      </c>
      <c r="I1049" s="49" t="s">
        <v>9209</v>
      </c>
      <c r="J1049" s="49" t="s">
        <v>1639</v>
      </c>
      <c r="K1049" s="49" t="s">
        <v>11758</v>
      </c>
      <c r="L1049" s="49" t="s">
        <v>11759</v>
      </c>
      <c r="M1049" s="49">
        <v>1</v>
      </c>
      <c r="N1049" s="49">
        <v>1</v>
      </c>
    </row>
    <row r="1050" spans="1:14" x14ac:dyDescent="0.3">
      <c r="A1050" s="50" t="s">
        <v>9181</v>
      </c>
      <c r="B1050" s="51" t="s">
        <v>197</v>
      </c>
      <c r="C1050" s="51" t="s">
        <v>2851</v>
      </c>
      <c r="D1050" s="51" t="s">
        <v>502</v>
      </c>
      <c r="E1050" s="51" t="s">
        <v>7229</v>
      </c>
      <c r="F1050" s="51" t="s">
        <v>2852</v>
      </c>
      <c r="G1050" s="51" t="s">
        <v>502</v>
      </c>
      <c r="H1050" s="51" t="s">
        <v>2850</v>
      </c>
      <c r="I1050" s="51" t="s">
        <v>9203</v>
      </c>
      <c r="J1050" s="51" t="s">
        <v>1639</v>
      </c>
      <c r="K1050" s="51" t="s">
        <v>11760</v>
      </c>
      <c r="L1050" s="51" t="s">
        <v>11761</v>
      </c>
      <c r="M1050" s="51">
        <v>1</v>
      </c>
      <c r="N1050" s="51">
        <v>1</v>
      </c>
    </row>
    <row r="1051" spans="1:14" x14ac:dyDescent="0.3">
      <c r="A1051" s="48" t="s">
        <v>9181</v>
      </c>
      <c r="B1051" s="49" t="s">
        <v>197</v>
      </c>
      <c r="C1051" s="49" t="s">
        <v>2939</v>
      </c>
      <c r="D1051" s="49" t="s">
        <v>525</v>
      </c>
      <c r="E1051" s="49" t="s">
        <v>7229</v>
      </c>
      <c r="F1051" s="49" t="s">
        <v>2940</v>
      </c>
      <c r="G1051" s="49" t="s">
        <v>525</v>
      </c>
      <c r="H1051" s="49" t="s">
        <v>2938</v>
      </c>
      <c r="I1051" s="49" t="s">
        <v>9204</v>
      </c>
      <c r="J1051" s="49" t="s">
        <v>1639</v>
      </c>
      <c r="K1051" s="49" t="s">
        <v>11762</v>
      </c>
      <c r="L1051" s="49" t="s">
        <v>11763</v>
      </c>
      <c r="M1051" s="49">
        <v>1</v>
      </c>
      <c r="N1051" s="49">
        <v>1</v>
      </c>
    </row>
    <row r="1052" spans="1:14" x14ac:dyDescent="0.3">
      <c r="A1052" s="50" t="s">
        <v>9181</v>
      </c>
      <c r="B1052" s="51" t="s">
        <v>197</v>
      </c>
      <c r="C1052" s="51" t="s">
        <v>2371</v>
      </c>
      <c r="D1052" s="51" t="s">
        <v>359</v>
      </c>
      <c r="E1052" s="51" t="s">
        <v>7229</v>
      </c>
      <c r="F1052" s="51" t="s">
        <v>2372</v>
      </c>
      <c r="G1052" s="51" t="s">
        <v>359</v>
      </c>
      <c r="H1052" s="51" t="s">
        <v>2370</v>
      </c>
      <c r="I1052" s="51" t="s">
        <v>9193</v>
      </c>
      <c r="J1052" s="51" t="s">
        <v>2369</v>
      </c>
      <c r="K1052" s="51" t="s">
        <v>11764</v>
      </c>
      <c r="L1052" s="51" t="s">
        <v>11765</v>
      </c>
      <c r="M1052" s="51">
        <v>1</v>
      </c>
      <c r="N1052" s="51">
        <v>1</v>
      </c>
    </row>
    <row r="1053" spans="1:14" x14ac:dyDescent="0.3">
      <c r="A1053" s="48" t="s">
        <v>9181</v>
      </c>
      <c r="B1053" s="49" t="s">
        <v>197</v>
      </c>
      <c r="C1053" s="49" t="s">
        <v>1940</v>
      </c>
      <c r="D1053" s="49" t="s">
        <v>235</v>
      </c>
      <c r="E1053" s="49" t="s">
        <v>7229</v>
      </c>
      <c r="F1053" s="49" t="s">
        <v>1941</v>
      </c>
      <c r="G1053" s="49" t="s">
        <v>235</v>
      </c>
      <c r="H1053" s="49" t="s">
        <v>1939</v>
      </c>
      <c r="I1053" s="49" t="s">
        <v>9187</v>
      </c>
      <c r="J1053" s="49" t="s">
        <v>1942</v>
      </c>
      <c r="K1053" s="49" t="s">
        <v>11766</v>
      </c>
      <c r="L1053" s="49" t="s">
        <v>11767</v>
      </c>
      <c r="M1053" s="49">
        <v>1</v>
      </c>
      <c r="N1053" s="49">
        <v>1</v>
      </c>
    </row>
    <row r="1054" spans="1:14" x14ac:dyDescent="0.3">
      <c r="A1054" s="50" t="s">
        <v>9181</v>
      </c>
      <c r="B1054" s="51" t="s">
        <v>197</v>
      </c>
      <c r="C1054" s="51" t="s">
        <v>4617</v>
      </c>
      <c r="D1054" s="51" t="s">
        <v>1039</v>
      </c>
      <c r="E1054" s="51" t="s">
        <v>7229</v>
      </c>
      <c r="F1054" s="51" t="s">
        <v>4618</v>
      </c>
      <c r="G1054" s="51" t="s">
        <v>1039</v>
      </c>
      <c r="H1054" s="51" t="s">
        <v>4616</v>
      </c>
      <c r="I1054" s="51" t="s">
        <v>9230</v>
      </c>
      <c r="J1054" s="51" t="s">
        <v>1639</v>
      </c>
      <c r="K1054" s="51" t="s">
        <v>11768</v>
      </c>
      <c r="L1054" s="51" t="s">
        <v>11769</v>
      </c>
      <c r="M1054" s="51">
        <v>1</v>
      </c>
      <c r="N1054" s="51">
        <v>1</v>
      </c>
    </row>
    <row r="1055" spans="1:14" x14ac:dyDescent="0.3">
      <c r="A1055" s="48" t="s">
        <v>9181</v>
      </c>
      <c r="B1055" s="49" t="s">
        <v>197</v>
      </c>
      <c r="C1055" s="49" t="s">
        <v>5021</v>
      </c>
      <c r="D1055" s="49" t="s">
        <v>1161</v>
      </c>
      <c r="E1055" s="49" t="s">
        <v>7229</v>
      </c>
      <c r="F1055" s="49" t="s">
        <v>5022</v>
      </c>
      <c r="G1055" s="49" t="s">
        <v>1161</v>
      </c>
      <c r="H1055" s="49" t="s">
        <v>5020</v>
      </c>
      <c r="I1055" s="49" t="s">
        <v>9234</v>
      </c>
      <c r="J1055" s="49" t="s">
        <v>1639</v>
      </c>
      <c r="K1055" s="49" t="s">
        <v>11770</v>
      </c>
      <c r="L1055" s="49" t="s">
        <v>11771</v>
      </c>
      <c r="M1055" s="49">
        <v>1</v>
      </c>
      <c r="N1055" s="49">
        <v>1</v>
      </c>
    </row>
    <row r="1056" spans="1:14" x14ac:dyDescent="0.3">
      <c r="A1056" s="50" t="s">
        <v>9181</v>
      </c>
      <c r="B1056" s="51" t="s">
        <v>197</v>
      </c>
      <c r="C1056" s="51" t="s">
        <v>2367</v>
      </c>
      <c r="D1056" s="51" t="s">
        <v>358</v>
      </c>
      <c r="E1056" s="51" t="s">
        <v>7229</v>
      </c>
      <c r="F1056" s="51" t="s">
        <v>2368</v>
      </c>
      <c r="G1056" s="51" t="s">
        <v>358</v>
      </c>
      <c r="H1056" s="51" t="s">
        <v>2366</v>
      </c>
      <c r="I1056" s="51" t="s">
        <v>9192</v>
      </c>
      <c r="J1056" s="51" t="s">
        <v>2369</v>
      </c>
      <c r="K1056" s="51" t="s">
        <v>11772</v>
      </c>
      <c r="L1056" s="51" t="s">
        <v>11773</v>
      </c>
      <c r="M1056" s="51">
        <v>1</v>
      </c>
      <c r="N1056" s="51">
        <v>1</v>
      </c>
    </row>
    <row r="1057" spans="1:14" x14ac:dyDescent="0.3">
      <c r="A1057" s="48" t="s">
        <v>9181</v>
      </c>
      <c r="B1057" s="49" t="s">
        <v>197</v>
      </c>
      <c r="C1057" s="49" t="s">
        <v>2454</v>
      </c>
      <c r="D1057" s="49" t="s">
        <v>385</v>
      </c>
      <c r="E1057" s="49" t="s">
        <v>7229</v>
      </c>
      <c r="F1057" s="49" t="s">
        <v>2455</v>
      </c>
      <c r="G1057" s="49" t="s">
        <v>385</v>
      </c>
      <c r="H1057" s="49" t="s">
        <v>2453</v>
      </c>
      <c r="I1057" s="49" t="s">
        <v>9197</v>
      </c>
      <c r="J1057" s="49" t="s">
        <v>2081</v>
      </c>
      <c r="K1057" s="49" t="s">
        <v>11774</v>
      </c>
      <c r="L1057" s="49" t="s">
        <v>11775</v>
      </c>
      <c r="M1057" s="49">
        <v>1</v>
      </c>
      <c r="N1057" s="49">
        <v>1</v>
      </c>
    </row>
    <row r="1058" spans="1:14" x14ac:dyDescent="0.3">
      <c r="A1058" s="50" t="s">
        <v>9181</v>
      </c>
      <c r="B1058" s="51" t="s">
        <v>197</v>
      </c>
      <c r="C1058" s="51" t="s">
        <v>2568</v>
      </c>
      <c r="D1058" s="51" t="s">
        <v>417</v>
      </c>
      <c r="E1058" s="51" t="s">
        <v>7229</v>
      </c>
      <c r="F1058" s="51" t="s">
        <v>2569</v>
      </c>
      <c r="G1058" s="51" t="s">
        <v>417</v>
      </c>
      <c r="H1058" s="51" t="s">
        <v>2567</v>
      </c>
      <c r="I1058" s="51" t="s">
        <v>9201</v>
      </c>
      <c r="J1058" s="51" t="s">
        <v>2570</v>
      </c>
      <c r="K1058" s="51" t="s">
        <v>11776</v>
      </c>
      <c r="L1058" s="51" t="s">
        <v>11777</v>
      </c>
      <c r="M1058" s="51">
        <v>1</v>
      </c>
      <c r="N1058" s="51">
        <v>1</v>
      </c>
    </row>
    <row r="1059" spans="1:14" x14ac:dyDescent="0.3">
      <c r="A1059" s="48" t="s">
        <v>9181</v>
      </c>
      <c r="B1059" s="49" t="s">
        <v>197</v>
      </c>
      <c r="C1059" s="49" t="s">
        <v>3929</v>
      </c>
      <c r="D1059" s="49" t="s">
        <v>9221</v>
      </c>
      <c r="E1059" s="49" t="s">
        <v>7229</v>
      </c>
      <c r="F1059" s="49" t="s">
        <v>3930</v>
      </c>
      <c r="G1059" s="49" t="s">
        <v>822</v>
      </c>
      <c r="H1059" s="49" t="s">
        <v>3928</v>
      </c>
      <c r="I1059" s="49" t="s">
        <v>9222</v>
      </c>
      <c r="J1059" s="49" t="s">
        <v>3931</v>
      </c>
      <c r="K1059" s="49" t="s">
        <v>11778</v>
      </c>
      <c r="L1059" s="49" t="s">
        <v>11779</v>
      </c>
      <c r="M1059" s="49">
        <v>1</v>
      </c>
      <c r="N1059" s="49">
        <v>1</v>
      </c>
    </row>
    <row r="1060" spans="1:14" x14ac:dyDescent="0.3">
      <c r="A1060" s="50" t="s">
        <v>9181</v>
      </c>
      <c r="B1060" s="51" t="s">
        <v>197</v>
      </c>
      <c r="C1060" s="51" t="s">
        <v>4117</v>
      </c>
      <c r="D1060" s="51" t="s">
        <v>879</v>
      </c>
      <c r="E1060" s="51" t="s">
        <v>7229</v>
      </c>
      <c r="F1060" s="51" t="s">
        <v>4118</v>
      </c>
      <c r="G1060" s="51" t="s">
        <v>879</v>
      </c>
      <c r="H1060" s="51" t="s">
        <v>4116</v>
      </c>
      <c r="I1060" s="51" t="s">
        <v>9223</v>
      </c>
      <c r="J1060" s="51" t="s">
        <v>4119</v>
      </c>
      <c r="K1060" s="51" t="s">
        <v>11780</v>
      </c>
      <c r="L1060" s="51" t="s">
        <v>11781</v>
      </c>
      <c r="M1060" s="51">
        <v>1</v>
      </c>
      <c r="N1060" s="51">
        <v>1</v>
      </c>
    </row>
    <row r="1061" spans="1:14" x14ac:dyDescent="0.3">
      <c r="A1061" s="48" t="s">
        <v>9181</v>
      </c>
      <c r="B1061" s="49" t="s">
        <v>197</v>
      </c>
      <c r="C1061" s="49" t="s">
        <v>5431</v>
      </c>
      <c r="D1061" s="49" t="s">
        <v>1287</v>
      </c>
      <c r="E1061" s="49" t="s">
        <v>7229</v>
      </c>
      <c r="F1061" s="49" t="s">
        <v>5432</v>
      </c>
      <c r="G1061" s="49" t="s">
        <v>1287</v>
      </c>
      <c r="H1061" s="49" t="s">
        <v>5430</v>
      </c>
      <c r="I1061" s="49" t="s">
        <v>9242</v>
      </c>
      <c r="J1061" s="49" t="s">
        <v>3173</v>
      </c>
      <c r="K1061" s="49" t="s">
        <v>11782</v>
      </c>
      <c r="L1061" s="49" t="s">
        <v>11783</v>
      </c>
      <c r="M1061" s="49">
        <v>1</v>
      </c>
      <c r="N1061" s="49">
        <v>1</v>
      </c>
    </row>
    <row r="1062" spans="1:14" x14ac:dyDescent="0.3">
      <c r="A1062" s="50" t="s">
        <v>9181</v>
      </c>
      <c r="B1062" s="51" t="s">
        <v>197</v>
      </c>
      <c r="C1062" s="51" t="s">
        <v>3171</v>
      </c>
      <c r="D1062" s="51" t="s">
        <v>594</v>
      </c>
      <c r="E1062" s="51" t="s">
        <v>7229</v>
      </c>
      <c r="F1062" s="51" t="s">
        <v>3172</v>
      </c>
      <c r="G1062" s="51" t="s">
        <v>594</v>
      </c>
      <c r="H1062" s="51" t="s">
        <v>3170</v>
      </c>
      <c r="I1062" s="51" t="s">
        <v>9205</v>
      </c>
      <c r="J1062" s="51" t="s">
        <v>3173</v>
      </c>
      <c r="K1062" s="51" t="s">
        <v>11784</v>
      </c>
      <c r="L1062" s="51" t="s">
        <v>11785</v>
      </c>
      <c r="M1062" s="51">
        <v>1</v>
      </c>
      <c r="N1062" s="51">
        <v>1</v>
      </c>
    </row>
    <row r="1063" spans="1:14" x14ac:dyDescent="0.3">
      <c r="A1063" s="48" t="s">
        <v>9181</v>
      </c>
      <c r="B1063" s="49" t="s">
        <v>197</v>
      </c>
      <c r="C1063" s="49" t="s">
        <v>4365</v>
      </c>
      <c r="D1063" s="49" t="s">
        <v>956</v>
      </c>
      <c r="E1063" s="49" t="s">
        <v>7229</v>
      </c>
      <c r="F1063" s="49" t="s">
        <v>4366</v>
      </c>
      <c r="G1063" s="49" t="s">
        <v>956</v>
      </c>
      <c r="H1063" s="49" t="s">
        <v>4364</v>
      </c>
      <c r="I1063" s="49" t="s">
        <v>9225</v>
      </c>
      <c r="J1063" s="49" t="s">
        <v>2081</v>
      </c>
      <c r="K1063" s="49" t="s">
        <v>11786</v>
      </c>
      <c r="L1063" s="49" t="s">
        <v>11787</v>
      </c>
      <c r="M1063" s="49">
        <v>1</v>
      </c>
      <c r="N1063" s="49">
        <v>1</v>
      </c>
    </row>
    <row r="1064" spans="1:14" x14ac:dyDescent="0.3">
      <c r="A1064" s="50" t="s">
        <v>9181</v>
      </c>
      <c r="B1064" s="51" t="s">
        <v>197</v>
      </c>
      <c r="C1064" s="51" t="s">
        <v>5428</v>
      </c>
      <c r="D1064" s="51" t="s">
        <v>1286</v>
      </c>
      <c r="E1064" s="51" t="s">
        <v>7229</v>
      </c>
      <c r="F1064" s="51" t="s">
        <v>5429</v>
      </c>
      <c r="G1064" s="51" t="s">
        <v>1286</v>
      </c>
      <c r="H1064" s="51" t="s">
        <v>5427</v>
      </c>
      <c r="I1064" s="51" t="s">
        <v>9241</v>
      </c>
      <c r="J1064" s="51" t="s">
        <v>3173</v>
      </c>
      <c r="K1064" s="51" t="s">
        <v>11788</v>
      </c>
      <c r="L1064" s="51" t="s">
        <v>11789</v>
      </c>
      <c r="M1064" s="51">
        <v>1</v>
      </c>
      <c r="N1064" s="51">
        <v>1</v>
      </c>
    </row>
    <row r="1065" spans="1:14" x14ac:dyDescent="0.3">
      <c r="A1065" s="48" t="s">
        <v>9181</v>
      </c>
      <c r="B1065" s="49" t="s">
        <v>197</v>
      </c>
      <c r="C1065" s="49" t="s">
        <v>3182</v>
      </c>
      <c r="D1065" s="49" t="s">
        <v>597</v>
      </c>
      <c r="E1065" s="49" t="s">
        <v>7229</v>
      </c>
      <c r="F1065" s="49" t="s">
        <v>3183</v>
      </c>
      <c r="G1065" s="49" t="s">
        <v>597</v>
      </c>
      <c r="H1065" s="49" t="s">
        <v>3181</v>
      </c>
      <c r="I1065" s="49" t="s">
        <v>9206</v>
      </c>
      <c r="J1065" s="49" t="s">
        <v>2081</v>
      </c>
      <c r="K1065" s="49" t="s">
        <v>11790</v>
      </c>
      <c r="L1065" s="49" t="s">
        <v>11791</v>
      </c>
      <c r="M1065" s="49">
        <v>1</v>
      </c>
      <c r="N1065" s="49">
        <v>1</v>
      </c>
    </row>
    <row r="1066" spans="1:14" x14ac:dyDescent="0.3">
      <c r="A1066" s="50" t="s">
        <v>9181</v>
      </c>
      <c r="B1066" s="51" t="s">
        <v>197</v>
      </c>
      <c r="C1066" s="51" t="s">
        <v>6311</v>
      </c>
      <c r="D1066" s="51" t="s">
        <v>1557</v>
      </c>
      <c r="E1066" s="51" t="s">
        <v>7229</v>
      </c>
      <c r="F1066" s="51" t="s">
        <v>6312</v>
      </c>
      <c r="G1066" s="51" t="s">
        <v>1557</v>
      </c>
      <c r="H1066" s="51" t="s">
        <v>6310</v>
      </c>
      <c r="I1066" s="51" t="s">
        <v>9243</v>
      </c>
      <c r="J1066" s="51" t="s">
        <v>2570</v>
      </c>
      <c r="K1066" s="51" t="s">
        <v>11792</v>
      </c>
      <c r="L1066" s="51" t="s">
        <v>11793</v>
      </c>
      <c r="M1066" s="51">
        <v>1</v>
      </c>
      <c r="N1066" s="51">
        <v>1</v>
      </c>
    </row>
    <row r="1067" spans="1:14" x14ac:dyDescent="0.3">
      <c r="A1067" s="48" t="s">
        <v>9181</v>
      </c>
      <c r="B1067" s="49" t="s">
        <v>197</v>
      </c>
      <c r="C1067" s="49" t="s">
        <v>3529</v>
      </c>
      <c r="D1067" s="49" t="s">
        <v>704</v>
      </c>
      <c r="E1067" s="49" t="s">
        <v>7229</v>
      </c>
      <c r="F1067" s="49" t="s">
        <v>3530</v>
      </c>
      <c r="G1067" s="49" t="s">
        <v>704</v>
      </c>
      <c r="H1067" s="49" t="s">
        <v>3528</v>
      </c>
      <c r="I1067" s="49" t="s">
        <v>9210</v>
      </c>
      <c r="J1067" s="49" t="s">
        <v>2081</v>
      </c>
      <c r="K1067" s="49" t="s">
        <v>11794</v>
      </c>
      <c r="L1067" s="49" t="s">
        <v>11795</v>
      </c>
      <c r="M1067" s="49">
        <v>1</v>
      </c>
      <c r="N1067" s="49">
        <v>1</v>
      </c>
    </row>
    <row r="1068" spans="1:14" x14ac:dyDescent="0.3">
      <c r="A1068" s="50" t="s">
        <v>9181</v>
      </c>
      <c r="B1068" s="51" t="s">
        <v>197</v>
      </c>
      <c r="C1068" s="51" t="s">
        <v>1974</v>
      </c>
      <c r="D1068" s="51" t="s">
        <v>246</v>
      </c>
      <c r="E1068" s="51" t="s">
        <v>7229</v>
      </c>
      <c r="F1068" s="51" t="s">
        <v>1975</v>
      </c>
      <c r="G1068" s="51" t="s">
        <v>246</v>
      </c>
      <c r="H1068" s="51" t="s">
        <v>1973</v>
      </c>
      <c r="I1068" s="51" t="s">
        <v>9188</v>
      </c>
      <c r="J1068" s="51" t="s">
        <v>1639</v>
      </c>
      <c r="K1068" s="51" t="s">
        <v>11796</v>
      </c>
      <c r="L1068" s="51" t="s">
        <v>11797</v>
      </c>
      <c r="M1068" s="51">
        <v>1</v>
      </c>
      <c r="N1068" s="51">
        <v>1</v>
      </c>
    </row>
    <row r="1069" spans="1:14" x14ac:dyDescent="0.3">
      <c r="A1069" s="48" t="s">
        <v>9181</v>
      </c>
      <c r="B1069" s="49" t="s">
        <v>197</v>
      </c>
      <c r="C1069" s="49" t="s">
        <v>4455</v>
      </c>
      <c r="D1069" s="49" t="s">
        <v>9226</v>
      </c>
      <c r="E1069" s="49" t="s">
        <v>7229</v>
      </c>
      <c r="F1069" s="49" t="s">
        <v>4456</v>
      </c>
      <c r="G1069" s="49" t="s">
        <v>985</v>
      </c>
      <c r="H1069" s="49" t="s">
        <v>4454</v>
      </c>
      <c r="I1069" s="49" t="s">
        <v>9227</v>
      </c>
      <c r="J1069" s="49" t="s">
        <v>1639</v>
      </c>
      <c r="K1069" s="49" t="s">
        <v>11798</v>
      </c>
      <c r="L1069" s="49" t="s">
        <v>11799</v>
      </c>
      <c r="M1069" s="49">
        <v>1</v>
      </c>
      <c r="N1069" s="49">
        <v>1</v>
      </c>
    </row>
    <row r="1070" spans="1:14" x14ac:dyDescent="0.3">
      <c r="A1070" s="50" t="s">
        <v>9181</v>
      </c>
      <c r="B1070" s="51" t="s">
        <v>197</v>
      </c>
      <c r="C1070" s="51" t="s">
        <v>1637</v>
      </c>
      <c r="D1070" s="51" t="s">
        <v>57</v>
      </c>
      <c r="E1070" s="51" t="s">
        <v>7229</v>
      </c>
      <c r="F1070" s="51" t="s">
        <v>1638</v>
      </c>
      <c r="G1070" s="51" t="s">
        <v>57</v>
      </c>
      <c r="H1070" s="51" t="s">
        <v>1636</v>
      </c>
      <c r="I1070" s="51" t="s">
        <v>9182</v>
      </c>
      <c r="J1070" s="51" t="s">
        <v>1639</v>
      </c>
      <c r="K1070" s="51" t="s">
        <v>11800</v>
      </c>
      <c r="L1070" s="51" t="s">
        <v>11801</v>
      </c>
      <c r="M1070" s="51">
        <v>1</v>
      </c>
      <c r="N1070" s="51">
        <v>1</v>
      </c>
    </row>
    <row r="1071" spans="1:14" x14ac:dyDescent="0.3">
      <c r="A1071" s="48" t="s">
        <v>9181</v>
      </c>
      <c r="B1071" s="49" t="s">
        <v>197</v>
      </c>
      <c r="C1071" s="49" t="s">
        <v>2450</v>
      </c>
      <c r="D1071" s="49" t="s">
        <v>9228</v>
      </c>
      <c r="E1071" s="49" t="s">
        <v>7229</v>
      </c>
      <c r="F1071" s="49" t="s">
        <v>4540</v>
      </c>
      <c r="G1071" s="49" t="s">
        <v>1013</v>
      </c>
      <c r="H1071" s="49" t="s">
        <v>4539</v>
      </c>
      <c r="I1071" s="49" t="s">
        <v>9229</v>
      </c>
      <c r="J1071" s="49" t="s">
        <v>2081</v>
      </c>
      <c r="K1071" s="49" t="s">
        <v>11802</v>
      </c>
      <c r="L1071" s="49" t="s">
        <v>11803</v>
      </c>
      <c r="M1071" s="49">
        <v>1</v>
      </c>
      <c r="N1071" s="49">
        <v>1</v>
      </c>
    </row>
    <row r="1072" spans="1:14" x14ac:dyDescent="0.3">
      <c r="A1072" s="50" t="s">
        <v>9181</v>
      </c>
      <c r="B1072" s="51" t="s">
        <v>197</v>
      </c>
      <c r="C1072" s="51" t="s">
        <v>1861</v>
      </c>
      <c r="D1072" s="51" t="s">
        <v>204</v>
      </c>
      <c r="E1072" s="51" t="s">
        <v>7229</v>
      </c>
      <c r="F1072" s="51" t="s">
        <v>1862</v>
      </c>
      <c r="G1072" s="51" t="s">
        <v>204</v>
      </c>
      <c r="H1072" s="51" t="s">
        <v>1860</v>
      </c>
      <c r="I1072" s="51" t="s">
        <v>9185</v>
      </c>
      <c r="J1072" s="51" t="s">
        <v>1863</v>
      </c>
      <c r="K1072" s="51" t="s">
        <v>11804</v>
      </c>
      <c r="L1072" s="51" t="s">
        <v>11805</v>
      </c>
      <c r="M1072" s="51">
        <v>1</v>
      </c>
      <c r="N1072" s="51">
        <v>1</v>
      </c>
    </row>
    <row r="1073" spans="1:14" x14ac:dyDescent="0.3">
      <c r="A1073" s="48" t="s">
        <v>7888</v>
      </c>
      <c r="B1073" s="49" t="s">
        <v>115</v>
      </c>
      <c r="C1073" s="49" t="s">
        <v>1865</v>
      </c>
      <c r="D1073" s="49" t="s">
        <v>206</v>
      </c>
      <c r="E1073" s="49" t="s">
        <v>7229</v>
      </c>
      <c r="F1073" s="49" t="s">
        <v>1866</v>
      </c>
      <c r="G1073" s="49" t="s">
        <v>206</v>
      </c>
      <c r="H1073" s="49" t="s">
        <v>1864</v>
      </c>
      <c r="I1073" s="49" t="s">
        <v>7889</v>
      </c>
      <c r="J1073" s="49" t="s">
        <v>1867</v>
      </c>
      <c r="K1073" s="49" t="s">
        <v>11806</v>
      </c>
      <c r="L1073" s="49" t="s">
        <v>11807</v>
      </c>
      <c r="M1073" s="49">
        <v>1</v>
      </c>
      <c r="N1073" s="49">
        <v>1</v>
      </c>
    </row>
    <row r="1074" spans="1:14" x14ac:dyDescent="0.3">
      <c r="A1074" s="50" t="s">
        <v>7888</v>
      </c>
      <c r="B1074" s="51" t="s">
        <v>115</v>
      </c>
      <c r="C1074" s="51" t="s">
        <v>1869</v>
      </c>
      <c r="D1074" s="51" t="s">
        <v>208</v>
      </c>
      <c r="E1074" s="51" t="s">
        <v>7229</v>
      </c>
      <c r="F1074" s="51" t="s">
        <v>1870</v>
      </c>
      <c r="G1074" s="51" t="s">
        <v>208</v>
      </c>
      <c r="H1074" s="51" t="s">
        <v>1868</v>
      </c>
      <c r="I1074" s="51" t="s">
        <v>7890</v>
      </c>
      <c r="J1074" s="51" t="s">
        <v>1867</v>
      </c>
      <c r="K1074" s="51" t="s">
        <v>11808</v>
      </c>
      <c r="L1074" s="51" t="s">
        <v>11809</v>
      </c>
      <c r="M1074" s="51">
        <v>1</v>
      </c>
      <c r="N1074" s="51">
        <v>1</v>
      </c>
    </row>
    <row r="1075" spans="1:14" x14ac:dyDescent="0.3">
      <c r="A1075" s="48" t="s">
        <v>7888</v>
      </c>
      <c r="B1075" s="49" t="s">
        <v>115</v>
      </c>
      <c r="C1075" s="49" t="s">
        <v>4237</v>
      </c>
      <c r="D1075" s="49" t="s">
        <v>915</v>
      </c>
      <c r="E1075" s="49" t="s">
        <v>7229</v>
      </c>
      <c r="F1075" s="49" t="s">
        <v>4238</v>
      </c>
      <c r="G1075" s="49" t="s">
        <v>915</v>
      </c>
      <c r="H1075" s="49" t="s">
        <v>4236</v>
      </c>
      <c r="I1075" s="49" t="s">
        <v>7895</v>
      </c>
      <c r="J1075" s="49" t="s">
        <v>2251</v>
      </c>
      <c r="K1075" s="49" t="s">
        <v>11810</v>
      </c>
      <c r="L1075" s="49" t="s">
        <v>11811</v>
      </c>
      <c r="M1075" s="49">
        <v>1</v>
      </c>
      <c r="N1075" s="49">
        <v>1</v>
      </c>
    </row>
    <row r="1076" spans="1:14" x14ac:dyDescent="0.3">
      <c r="A1076" s="50" t="s">
        <v>7888</v>
      </c>
      <c r="B1076" s="51" t="s">
        <v>115</v>
      </c>
      <c r="C1076" s="51" t="s">
        <v>3283</v>
      </c>
      <c r="D1076" s="51" t="s">
        <v>627</v>
      </c>
      <c r="E1076" s="51" t="s">
        <v>7229</v>
      </c>
      <c r="F1076" s="51" t="s">
        <v>3284</v>
      </c>
      <c r="G1076" s="51" t="s">
        <v>627</v>
      </c>
      <c r="H1076" s="51" t="s">
        <v>3282</v>
      </c>
      <c r="I1076" s="51" t="s">
        <v>7894</v>
      </c>
      <c r="J1076" s="51" t="s">
        <v>3285</v>
      </c>
      <c r="K1076" s="51" t="s">
        <v>11812</v>
      </c>
      <c r="L1076" s="51" t="s">
        <v>11813</v>
      </c>
      <c r="M1076" s="51">
        <v>1</v>
      </c>
      <c r="N1076" s="51">
        <v>1</v>
      </c>
    </row>
    <row r="1077" spans="1:14" x14ac:dyDescent="0.3">
      <c r="A1077" s="48" t="s">
        <v>7888</v>
      </c>
      <c r="B1077" s="49" t="s">
        <v>115</v>
      </c>
      <c r="C1077" s="49" t="s">
        <v>3191</v>
      </c>
      <c r="D1077" s="49" t="s">
        <v>600</v>
      </c>
      <c r="E1077" s="49" t="s">
        <v>7229</v>
      </c>
      <c r="F1077" s="49" t="s">
        <v>3192</v>
      </c>
      <c r="G1077" s="49" t="s">
        <v>600</v>
      </c>
      <c r="H1077" s="49" t="s">
        <v>3190</v>
      </c>
      <c r="I1077" s="49" t="s">
        <v>7893</v>
      </c>
      <c r="J1077" s="49" t="s">
        <v>2251</v>
      </c>
      <c r="K1077" s="49" t="s">
        <v>11814</v>
      </c>
      <c r="L1077" s="49" t="s">
        <v>11815</v>
      </c>
      <c r="M1077" s="49">
        <v>1</v>
      </c>
      <c r="N1077" s="49">
        <v>1</v>
      </c>
    </row>
    <row r="1078" spans="1:14" x14ac:dyDescent="0.3">
      <c r="A1078" s="50" t="s">
        <v>7888</v>
      </c>
      <c r="B1078" s="51" t="s">
        <v>115</v>
      </c>
      <c r="C1078" s="51" t="s">
        <v>2249</v>
      </c>
      <c r="D1078" s="51" t="s">
        <v>7892</v>
      </c>
      <c r="E1078" s="51" t="s">
        <v>7229</v>
      </c>
      <c r="F1078" s="51" t="s">
        <v>2250</v>
      </c>
      <c r="G1078" s="51" t="s">
        <v>324</v>
      </c>
      <c r="H1078" s="51" t="s">
        <v>2248</v>
      </c>
      <c r="I1078" s="51" t="s">
        <v>7891</v>
      </c>
      <c r="J1078" s="51" t="s">
        <v>2251</v>
      </c>
      <c r="K1078" s="51" t="s">
        <v>11816</v>
      </c>
      <c r="L1078" s="51" t="s">
        <v>11817</v>
      </c>
      <c r="M1078" s="51">
        <v>1</v>
      </c>
      <c r="N1078" s="51">
        <v>1</v>
      </c>
    </row>
    <row r="1079" spans="1:14" x14ac:dyDescent="0.3">
      <c r="A1079" s="48" t="s">
        <v>9181</v>
      </c>
      <c r="B1079" s="49" t="s">
        <v>197</v>
      </c>
      <c r="C1079" s="49" t="s">
        <v>9198</v>
      </c>
      <c r="D1079" s="49" t="s">
        <v>6940</v>
      </c>
      <c r="E1079" s="49" t="s">
        <v>7227</v>
      </c>
      <c r="F1079" s="49" t="s">
        <v>6859</v>
      </c>
      <c r="G1079" s="49" t="s">
        <v>6940</v>
      </c>
      <c r="H1079" s="49" t="s">
        <v>6860</v>
      </c>
      <c r="I1079" s="49" t="s">
        <v>9199</v>
      </c>
      <c r="J1079" s="49" t="s">
        <v>2081</v>
      </c>
      <c r="K1079" s="49" t="s">
        <v>11818</v>
      </c>
      <c r="L1079" s="49" t="s">
        <v>11819</v>
      </c>
      <c r="M1079" s="49">
        <v>1</v>
      </c>
      <c r="N1079" s="49">
        <v>1</v>
      </c>
    </row>
    <row r="1080" spans="1:14" x14ac:dyDescent="0.3">
      <c r="A1080" s="50" t="s">
        <v>7355</v>
      </c>
      <c r="B1080" s="51" t="s">
        <v>112</v>
      </c>
      <c r="C1080" s="51" t="s">
        <v>4847</v>
      </c>
      <c r="D1080" s="51" t="s">
        <v>7422</v>
      </c>
      <c r="E1080" s="51" t="s">
        <v>7229</v>
      </c>
      <c r="F1080" s="51" t="s">
        <v>4848</v>
      </c>
      <c r="G1080" s="51" t="s">
        <v>11820</v>
      </c>
      <c r="H1080" s="51" t="s">
        <v>4846</v>
      </c>
      <c r="I1080" s="51" t="s">
        <v>7423</v>
      </c>
      <c r="J1080" s="51" t="s">
        <v>1639</v>
      </c>
      <c r="K1080" s="51" t="s">
        <v>11821</v>
      </c>
      <c r="L1080" s="51" t="s">
        <v>11822</v>
      </c>
      <c r="M1080" s="51">
        <v>1</v>
      </c>
      <c r="N1080" s="51">
        <v>1</v>
      </c>
    </row>
    <row r="1081" spans="1:14" x14ac:dyDescent="0.3">
      <c r="A1081" s="48" t="s">
        <v>3112</v>
      </c>
      <c r="B1081" s="49" t="s">
        <v>134</v>
      </c>
      <c r="C1081" s="49" t="s">
        <v>2034</v>
      </c>
      <c r="D1081" s="49" t="s">
        <v>265</v>
      </c>
      <c r="E1081" s="49" t="s">
        <v>7229</v>
      </c>
      <c r="F1081" s="49" t="s">
        <v>2035</v>
      </c>
      <c r="G1081" s="49" t="s">
        <v>265</v>
      </c>
      <c r="H1081" s="49" t="s">
        <v>2033</v>
      </c>
      <c r="I1081" s="49" t="s">
        <v>8491</v>
      </c>
      <c r="J1081" s="49" t="s">
        <v>2036</v>
      </c>
      <c r="K1081" s="49" t="s">
        <v>11823</v>
      </c>
      <c r="L1081" s="49" t="s">
        <v>11824</v>
      </c>
      <c r="M1081" s="49">
        <v>1</v>
      </c>
      <c r="N1081" s="49">
        <v>1</v>
      </c>
    </row>
    <row r="1082" spans="1:14" x14ac:dyDescent="0.3">
      <c r="A1082" s="50" t="s">
        <v>3112</v>
      </c>
      <c r="B1082" s="51" t="s">
        <v>134</v>
      </c>
      <c r="C1082" s="51" t="s">
        <v>2314</v>
      </c>
      <c r="D1082" s="51" t="s">
        <v>342</v>
      </c>
      <c r="E1082" s="51" t="s">
        <v>7229</v>
      </c>
      <c r="F1082" s="51" t="s">
        <v>2315</v>
      </c>
      <c r="G1082" s="51" t="s">
        <v>342</v>
      </c>
      <c r="H1082" s="51" t="s">
        <v>2313</v>
      </c>
      <c r="I1082" s="51" t="s">
        <v>8497</v>
      </c>
      <c r="J1082" s="51" t="s">
        <v>2316</v>
      </c>
      <c r="K1082" s="51" t="s">
        <v>11825</v>
      </c>
      <c r="L1082" s="51" t="s">
        <v>11826</v>
      </c>
      <c r="M1082" s="51">
        <v>1</v>
      </c>
      <c r="N1082" s="51">
        <v>1</v>
      </c>
    </row>
    <row r="1083" spans="1:14" x14ac:dyDescent="0.3">
      <c r="A1083" s="48" t="s">
        <v>3112</v>
      </c>
      <c r="B1083" s="49" t="s">
        <v>134</v>
      </c>
      <c r="C1083" s="49" t="s">
        <v>4928</v>
      </c>
      <c r="D1083" s="49" t="s">
        <v>1133</v>
      </c>
      <c r="E1083" s="49" t="s">
        <v>7229</v>
      </c>
      <c r="F1083" s="49" t="s">
        <v>4929</v>
      </c>
      <c r="G1083" s="49" t="s">
        <v>1133</v>
      </c>
      <c r="H1083" s="49" t="s">
        <v>4927</v>
      </c>
      <c r="I1083" s="49" t="s">
        <v>8508</v>
      </c>
      <c r="J1083" s="49" t="s">
        <v>1992</v>
      </c>
      <c r="K1083" s="49" t="s">
        <v>11827</v>
      </c>
      <c r="L1083" s="49" t="s">
        <v>11828</v>
      </c>
      <c r="M1083" s="49">
        <v>1</v>
      </c>
      <c r="N1083" s="49">
        <v>1</v>
      </c>
    </row>
    <row r="1084" spans="1:14" x14ac:dyDescent="0.3">
      <c r="A1084" s="50" t="s">
        <v>3112</v>
      </c>
      <c r="B1084" s="51" t="s">
        <v>134</v>
      </c>
      <c r="C1084" s="51" t="s">
        <v>5310</v>
      </c>
      <c r="D1084" s="51" t="s">
        <v>1250</v>
      </c>
      <c r="E1084" s="51" t="s">
        <v>7229</v>
      </c>
      <c r="F1084" s="51" t="s">
        <v>5311</v>
      </c>
      <c r="G1084" s="51" t="s">
        <v>1250</v>
      </c>
      <c r="H1084" s="51" t="s">
        <v>5309</v>
      </c>
      <c r="I1084" s="51" t="s">
        <v>8511</v>
      </c>
      <c r="J1084" s="51" t="s">
        <v>3097</v>
      </c>
      <c r="K1084" s="51" t="s">
        <v>11829</v>
      </c>
      <c r="L1084" s="51" t="s">
        <v>11830</v>
      </c>
      <c r="M1084" s="51">
        <v>1</v>
      </c>
      <c r="N1084" s="51">
        <v>1</v>
      </c>
    </row>
    <row r="1085" spans="1:14" x14ac:dyDescent="0.3">
      <c r="A1085" s="48" t="s">
        <v>3112</v>
      </c>
      <c r="B1085" s="49" t="s">
        <v>134</v>
      </c>
      <c r="C1085" s="49" t="s">
        <v>5417</v>
      </c>
      <c r="D1085" s="49" t="s">
        <v>1283</v>
      </c>
      <c r="E1085" s="49" t="s">
        <v>7229</v>
      </c>
      <c r="F1085" s="49" t="s">
        <v>5418</v>
      </c>
      <c r="G1085" s="49" t="s">
        <v>1283</v>
      </c>
      <c r="H1085" s="49" t="s">
        <v>5416</v>
      </c>
      <c r="I1085" s="49" t="s">
        <v>8512</v>
      </c>
      <c r="J1085" s="49" t="s">
        <v>3097</v>
      </c>
      <c r="K1085" s="49" t="s">
        <v>11831</v>
      </c>
      <c r="L1085" s="49" t="s">
        <v>11832</v>
      </c>
      <c r="M1085" s="49">
        <v>1</v>
      </c>
      <c r="N1085" s="49">
        <v>1</v>
      </c>
    </row>
    <row r="1086" spans="1:14" x14ac:dyDescent="0.3">
      <c r="A1086" s="50" t="s">
        <v>3112</v>
      </c>
      <c r="B1086" s="51" t="s">
        <v>134</v>
      </c>
      <c r="C1086" s="51" t="s">
        <v>4519</v>
      </c>
      <c r="D1086" s="51" t="s">
        <v>1006</v>
      </c>
      <c r="E1086" s="51" t="s">
        <v>7229</v>
      </c>
      <c r="F1086" s="51" t="s">
        <v>4520</v>
      </c>
      <c r="G1086" s="51" t="s">
        <v>1006</v>
      </c>
      <c r="H1086" s="51" t="s">
        <v>4518</v>
      </c>
      <c r="I1086" s="51" t="s">
        <v>8504</v>
      </c>
      <c r="J1086" s="51" t="s">
        <v>4521</v>
      </c>
      <c r="K1086" s="51" t="s">
        <v>11833</v>
      </c>
      <c r="L1086" s="51" t="s">
        <v>11834</v>
      </c>
      <c r="M1086" s="51">
        <v>1</v>
      </c>
      <c r="N1086" s="51">
        <v>1</v>
      </c>
    </row>
    <row r="1087" spans="1:14" x14ac:dyDescent="0.3">
      <c r="A1087" s="48" t="s">
        <v>3112</v>
      </c>
      <c r="B1087" s="49" t="s">
        <v>134</v>
      </c>
      <c r="C1087" s="49" t="s">
        <v>4762</v>
      </c>
      <c r="D1087" s="49" t="s">
        <v>1080</v>
      </c>
      <c r="E1087" s="49" t="s">
        <v>7229</v>
      </c>
      <c r="F1087" s="49" t="s">
        <v>4763</v>
      </c>
      <c r="G1087" s="49" t="s">
        <v>1080</v>
      </c>
      <c r="H1087" s="49" t="s">
        <v>4761</v>
      </c>
      <c r="I1087" s="49" t="s">
        <v>8507</v>
      </c>
      <c r="J1087" s="49" t="s">
        <v>1992</v>
      </c>
      <c r="K1087" s="49" t="s">
        <v>11835</v>
      </c>
      <c r="L1087" s="49" t="s">
        <v>11836</v>
      </c>
      <c r="M1087" s="49">
        <v>1</v>
      </c>
      <c r="N1087" s="49">
        <v>1</v>
      </c>
    </row>
    <row r="1088" spans="1:14" x14ac:dyDescent="0.3">
      <c r="A1088" s="50" t="s">
        <v>3112</v>
      </c>
      <c r="B1088" s="51" t="s">
        <v>134</v>
      </c>
      <c r="C1088" s="51" t="s">
        <v>5063</v>
      </c>
      <c r="D1088" s="51" t="s">
        <v>1175</v>
      </c>
      <c r="E1088" s="51" t="s">
        <v>7229</v>
      </c>
      <c r="F1088" s="51" t="s">
        <v>5064</v>
      </c>
      <c r="G1088" s="51" t="s">
        <v>1175</v>
      </c>
      <c r="H1088" s="51" t="s">
        <v>5062</v>
      </c>
      <c r="I1088" s="51" t="s">
        <v>8509</v>
      </c>
      <c r="J1088" s="51" t="s">
        <v>1643</v>
      </c>
      <c r="K1088" s="51" t="s">
        <v>11837</v>
      </c>
      <c r="L1088" s="51" t="s">
        <v>11838</v>
      </c>
      <c r="M1088" s="51">
        <v>1</v>
      </c>
      <c r="N1088" s="51">
        <v>1</v>
      </c>
    </row>
    <row r="1089" spans="1:14" x14ac:dyDescent="0.3">
      <c r="A1089" s="48" t="s">
        <v>3112</v>
      </c>
      <c r="B1089" s="49" t="s">
        <v>134</v>
      </c>
      <c r="C1089" s="49" t="s">
        <v>4759</v>
      </c>
      <c r="D1089" s="49" t="s">
        <v>8505</v>
      </c>
      <c r="E1089" s="49" t="s">
        <v>7229</v>
      </c>
      <c r="F1089" s="49" t="s">
        <v>4760</v>
      </c>
      <c r="G1089" s="49" t="s">
        <v>1079</v>
      </c>
      <c r="H1089" s="49" t="s">
        <v>4758</v>
      </c>
      <c r="I1089" s="49" t="s">
        <v>8506</v>
      </c>
      <c r="J1089" s="49" t="s">
        <v>8494</v>
      </c>
      <c r="K1089" s="49" t="s">
        <v>11839</v>
      </c>
      <c r="L1089" s="49" t="s">
        <v>11840</v>
      </c>
      <c r="M1089" s="49">
        <v>1</v>
      </c>
      <c r="N1089" s="49">
        <v>1</v>
      </c>
    </row>
    <row r="1090" spans="1:14" x14ac:dyDescent="0.3">
      <c r="A1090" s="50" t="s">
        <v>3112</v>
      </c>
      <c r="B1090" s="51" t="s">
        <v>134</v>
      </c>
      <c r="C1090" s="51" t="s">
        <v>6206</v>
      </c>
      <c r="D1090" s="51" t="s">
        <v>1525</v>
      </c>
      <c r="E1090" s="51" t="s">
        <v>7229</v>
      </c>
      <c r="F1090" s="51" t="s">
        <v>6207</v>
      </c>
      <c r="G1090" s="51" t="s">
        <v>1525</v>
      </c>
      <c r="H1090" s="51" t="s">
        <v>6205</v>
      </c>
      <c r="I1090" s="51" t="s">
        <v>8513</v>
      </c>
      <c r="J1090" s="51" t="s">
        <v>6208</v>
      </c>
      <c r="K1090" s="51" t="s">
        <v>11841</v>
      </c>
      <c r="L1090" s="51" t="s">
        <v>11842</v>
      </c>
      <c r="M1090" s="51">
        <v>1</v>
      </c>
      <c r="N1090" s="51">
        <v>1</v>
      </c>
    </row>
    <row r="1091" spans="1:14" x14ac:dyDescent="0.3">
      <c r="A1091" s="48" t="s">
        <v>3112</v>
      </c>
      <c r="B1091" s="49" t="s">
        <v>134</v>
      </c>
      <c r="C1091" s="49" t="s">
        <v>2188</v>
      </c>
      <c r="D1091" s="49" t="s">
        <v>8492</v>
      </c>
      <c r="E1091" s="49" t="s">
        <v>7229</v>
      </c>
      <c r="F1091" s="49" t="s">
        <v>2189</v>
      </c>
      <c r="G1091" s="49" t="s">
        <v>307</v>
      </c>
      <c r="H1091" s="49" t="s">
        <v>2187</v>
      </c>
      <c r="I1091" s="49" t="s">
        <v>8493</v>
      </c>
      <c r="J1091" s="49" t="s">
        <v>8494</v>
      </c>
      <c r="K1091" s="49" t="s">
        <v>11843</v>
      </c>
      <c r="L1091" s="49" t="s">
        <v>11844</v>
      </c>
      <c r="M1091" s="49">
        <v>1</v>
      </c>
      <c r="N1091" s="49">
        <v>1</v>
      </c>
    </row>
    <row r="1092" spans="1:14" x14ac:dyDescent="0.3">
      <c r="A1092" s="50" t="s">
        <v>3112</v>
      </c>
      <c r="B1092" s="51" t="s">
        <v>134</v>
      </c>
      <c r="C1092" s="51" t="s">
        <v>4310</v>
      </c>
      <c r="D1092" s="51" t="s">
        <v>937</v>
      </c>
      <c r="E1092" s="51" t="s">
        <v>7229</v>
      </c>
      <c r="F1092" s="51" t="s">
        <v>4311</v>
      </c>
      <c r="G1092" s="51" t="s">
        <v>937</v>
      </c>
      <c r="H1092" s="51" t="s">
        <v>4309</v>
      </c>
      <c r="I1092" s="51" t="s">
        <v>8502</v>
      </c>
      <c r="J1092" s="51" t="s">
        <v>4312</v>
      </c>
      <c r="K1092" s="51" t="s">
        <v>11845</v>
      </c>
      <c r="L1092" s="51" t="s">
        <v>11846</v>
      </c>
      <c r="M1092" s="51">
        <v>1</v>
      </c>
      <c r="N1092" s="51">
        <v>1</v>
      </c>
    </row>
    <row r="1093" spans="1:14" x14ac:dyDescent="0.3">
      <c r="A1093" s="48" t="s">
        <v>3112</v>
      </c>
      <c r="B1093" s="49" t="s">
        <v>134</v>
      </c>
      <c r="C1093" s="49" t="s">
        <v>5108</v>
      </c>
      <c r="D1093" s="49" t="s">
        <v>1188</v>
      </c>
      <c r="E1093" s="49" t="s">
        <v>7229</v>
      </c>
      <c r="F1093" s="49" t="s">
        <v>5109</v>
      </c>
      <c r="G1093" s="49" t="s">
        <v>1188</v>
      </c>
      <c r="H1093" s="49" t="s">
        <v>5107</v>
      </c>
      <c r="I1093" s="49" t="s">
        <v>8510</v>
      </c>
      <c r="J1093" s="49" t="s">
        <v>3097</v>
      </c>
      <c r="K1093" s="49" t="s">
        <v>11847</v>
      </c>
      <c r="L1093" s="49" t="s">
        <v>11848</v>
      </c>
      <c r="M1093" s="49">
        <v>1</v>
      </c>
      <c r="N1093" s="49">
        <v>1</v>
      </c>
    </row>
    <row r="1094" spans="1:14" x14ac:dyDescent="0.3">
      <c r="A1094" s="50" t="s">
        <v>3112</v>
      </c>
      <c r="B1094" s="51" t="s">
        <v>134</v>
      </c>
      <c r="C1094" s="51" t="s">
        <v>1990</v>
      </c>
      <c r="D1094" s="51" t="s">
        <v>251</v>
      </c>
      <c r="E1094" s="51" t="s">
        <v>7229</v>
      </c>
      <c r="F1094" s="51" t="s">
        <v>1991</v>
      </c>
      <c r="G1094" s="51" t="s">
        <v>251</v>
      </c>
      <c r="H1094" s="51" t="s">
        <v>1989</v>
      </c>
      <c r="I1094" s="51" t="s">
        <v>8490</v>
      </c>
      <c r="J1094" s="51" t="s">
        <v>1992</v>
      </c>
      <c r="K1094" s="51" t="s">
        <v>11849</v>
      </c>
      <c r="L1094" s="51" t="s">
        <v>11850</v>
      </c>
      <c r="M1094" s="51">
        <v>1</v>
      </c>
      <c r="N1094" s="51">
        <v>1</v>
      </c>
    </row>
    <row r="1095" spans="1:14" x14ac:dyDescent="0.3">
      <c r="A1095" s="48" t="s">
        <v>3112</v>
      </c>
      <c r="B1095" s="49" t="s">
        <v>134</v>
      </c>
      <c r="C1095" s="49" t="s">
        <v>2702</v>
      </c>
      <c r="D1095" s="49" t="s">
        <v>456</v>
      </c>
      <c r="E1095" s="49" t="s">
        <v>7229</v>
      </c>
      <c r="F1095" s="49" t="s">
        <v>2703</v>
      </c>
      <c r="G1095" s="49" t="s">
        <v>456</v>
      </c>
      <c r="H1095" s="49" t="s">
        <v>2701</v>
      </c>
      <c r="I1095" s="49" t="s">
        <v>8498</v>
      </c>
      <c r="J1095" s="49" t="s">
        <v>1992</v>
      </c>
      <c r="K1095" s="49" t="s">
        <v>11851</v>
      </c>
      <c r="L1095" s="49" t="s">
        <v>11852</v>
      </c>
      <c r="M1095" s="49">
        <v>1</v>
      </c>
      <c r="N1095" s="49">
        <v>1</v>
      </c>
    </row>
    <row r="1096" spans="1:14" x14ac:dyDescent="0.3">
      <c r="A1096" s="50" t="s">
        <v>3112</v>
      </c>
      <c r="B1096" s="51" t="s">
        <v>134</v>
      </c>
      <c r="C1096" s="51" t="s">
        <v>3095</v>
      </c>
      <c r="D1096" s="51" t="s">
        <v>774</v>
      </c>
      <c r="E1096" s="51" t="s">
        <v>7229</v>
      </c>
      <c r="F1096" s="51" t="s">
        <v>3096</v>
      </c>
      <c r="G1096" s="51" t="s">
        <v>573</v>
      </c>
      <c r="H1096" s="51" t="s">
        <v>3094</v>
      </c>
      <c r="I1096" s="51" t="s">
        <v>8501</v>
      </c>
      <c r="J1096" s="51" t="s">
        <v>3097</v>
      </c>
      <c r="K1096" s="51" t="s">
        <v>11853</v>
      </c>
      <c r="L1096" s="51" t="s">
        <v>11854</v>
      </c>
      <c r="M1096" s="51">
        <v>1</v>
      </c>
      <c r="N1096" s="51">
        <v>1</v>
      </c>
    </row>
    <row r="1097" spans="1:14" x14ac:dyDescent="0.3">
      <c r="A1097" s="48" t="s">
        <v>3112</v>
      </c>
      <c r="B1097" s="49" t="s">
        <v>134</v>
      </c>
      <c r="C1097" s="49" t="s">
        <v>8495</v>
      </c>
      <c r="D1097" s="49" t="s">
        <v>6935</v>
      </c>
      <c r="E1097" s="49" t="s">
        <v>7227</v>
      </c>
      <c r="F1097" s="49" t="s">
        <v>6745</v>
      </c>
      <c r="G1097" s="49" t="s">
        <v>6935</v>
      </c>
      <c r="H1097" s="49" t="s">
        <v>6746</v>
      </c>
      <c r="I1097" s="49" t="s">
        <v>8496</v>
      </c>
      <c r="J1097" s="49" t="s">
        <v>1992</v>
      </c>
      <c r="K1097" s="49" t="s">
        <v>11855</v>
      </c>
      <c r="L1097" s="49" t="s">
        <v>11856</v>
      </c>
      <c r="M1097" s="49">
        <v>1</v>
      </c>
      <c r="N1097" s="49">
        <v>1</v>
      </c>
    </row>
    <row r="1098" spans="1:14" x14ac:dyDescent="0.3">
      <c r="A1098" s="50" t="s">
        <v>7943</v>
      </c>
      <c r="B1098" s="51" t="s">
        <v>9521</v>
      </c>
      <c r="C1098" s="51" t="s">
        <v>3566</v>
      </c>
      <c r="D1098" s="51" t="s">
        <v>11857</v>
      </c>
      <c r="E1098" s="51" t="s">
        <v>7229</v>
      </c>
      <c r="F1098" s="51" t="s">
        <v>3567</v>
      </c>
      <c r="G1098" s="51" t="s">
        <v>11858</v>
      </c>
      <c r="H1098" s="51" t="s">
        <v>3565</v>
      </c>
      <c r="I1098" s="51" t="s">
        <v>7945</v>
      </c>
      <c r="J1098" s="51" t="s">
        <v>1992</v>
      </c>
      <c r="K1098" s="51" t="s">
        <v>11859</v>
      </c>
      <c r="L1098" s="51" t="s">
        <v>11860</v>
      </c>
      <c r="M1098" s="51">
        <v>1</v>
      </c>
      <c r="N1098" s="51">
        <v>1</v>
      </c>
    </row>
    <row r="1099" spans="1:14" x14ac:dyDescent="0.3">
      <c r="A1099" s="48" t="s">
        <v>7943</v>
      </c>
      <c r="B1099" s="49" t="s">
        <v>9521</v>
      </c>
      <c r="C1099" s="49" t="s">
        <v>3851</v>
      </c>
      <c r="D1099" s="49" t="s">
        <v>800</v>
      </c>
      <c r="E1099" s="49" t="s">
        <v>7229</v>
      </c>
      <c r="F1099" s="49" t="s">
        <v>3852</v>
      </c>
      <c r="G1099" s="49" t="s">
        <v>800</v>
      </c>
      <c r="H1099" s="49" t="s">
        <v>3850</v>
      </c>
      <c r="I1099" s="49" t="s">
        <v>7947</v>
      </c>
      <c r="J1099" s="49" t="s">
        <v>3097</v>
      </c>
      <c r="K1099" s="49" t="s">
        <v>11861</v>
      </c>
      <c r="L1099" s="49" t="s">
        <v>11862</v>
      </c>
      <c r="M1099" s="49">
        <v>1</v>
      </c>
      <c r="N1099" s="49">
        <v>1</v>
      </c>
    </row>
    <row r="1100" spans="1:14" x14ac:dyDescent="0.3">
      <c r="A1100" s="50" t="s">
        <v>7943</v>
      </c>
      <c r="B1100" s="51" t="s">
        <v>9521</v>
      </c>
      <c r="C1100" s="51" t="s">
        <v>3817</v>
      </c>
      <c r="D1100" s="51" t="s">
        <v>792</v>
      </c>
      <c r="E1100" s="51" t="s">
        <v>7229</v>
      </c>
      <c r="F1100" s="51" t="s">
        <v>3818</v>
      </c>
      <c r="G1100" s="51" t="s">
        <v>792</v>
      </c>
      <c r="H1100" s="51" t="s">
        <v>3816</v>
      </c>
      <c r="I1100" s="51" t="s">
        <v>7946</v>
      </c>
      <c r="J1100" s="51" t="s">
        <v>2143</v>
      </c>
      <c r="K1100" s="51" t="s">
        <v>11863</v>
      </c>
      <c r="L1100" s="51" t="s">
        <v>11864</v>
      </c>
      <c r="M1100" s="51">
        <v>1</v>
      </c>
      <c r="N1100" s="51">
        <v>1</v>
      </c>
    </row>
    <row r="1101" spans="1:14" x14ac:dyDescent="0.3">
      <c r="A1101" s="48" t="s">
        <v>8978</v>
      </c>
      <c r="B1101" s="49" t="s">
        <v>181</v>
      </c>
      <c r="C1101" s="49" t="s">
        <v>1793</v>
      </c>
      <c r="D1101" s="49" t="s">
        <v>162</v>
      </c>
      <c r="E1101" s="49" t="s">
        <v>7229</v>
      </c>
      <c r="F1101" s="49" t="s">
        <v>1794</v>
      </c>
      <c r="G1101" s="49" t="s">
        <v>162</v>
      </c>
      <c r="H1101" s="49" t="s">
        <v>1792</v>
      </c>
      <c r="I1101" s="49" t="s">
        <v>8979</v>
      </c>
      <c r="J1101" s="49" t="s">
        <v>1795</v>
      </c>
      <c r="K1101" s="49" t="s">
        <v>11865</v>
      </c>
      <c r="L1101" s="49" t="s">
        <v>11866</v>
      </c>
      <c r="M1101" s="49">
        <v>1</v>
      </c>
      <c r="N1101" s="49">
        <v>1</v>
      </c>
    </row>
    <row r="1102" spans="1:14" x14ac:dyDescent="0.3">
      <c r="A1102" s="50" t="s">
        <v>8978</v>
      </c>
      <c r="B1102" s="51" t="s">
        <v>181</v>
      </c>
      <c r="C1102" s="51" t="s">
        <v>2351</v>
      </c>
      <c r="D1102" s="51" t="s">
        <v>353</v>
      </c>
      <c r="E1102" s="51" t="s">
        <v>7229</v>
      </c>
      <c r="F1102" s="51" t="s">
        <v>2352</v>
      </c>
      <c r="G1102" s="51" t="s">
        <v>353</v>
      </c>
      <c r="H1102" s="51" t="s">
        <v>2350</v>
      </c>
      <c r="I1102" s="51" t="s">
        <v>8983</v>
      </c>
      <c r="J1102" s="51" t="s">
        <v>2353</v>
      </c>
      <c r="K1102" s="51" t="s">
        <v>11867</v>
      </c>
      <c r="L1102" s="51" t="s">
        <v>11868</v>
      </c>
      <c r="M1102" s="51">
        <v>1</v>
      </c>
      <c r="N1102" s="51">
        <v>1</v>
      </c>
    </row>
    <row r="1103" spans="1:14" x14ac:dyDescent="0.3">
      <c r="A1103" s="48" t="s">
        <v>6900</v>
      </c>
      <c r="B1103" s="49" t="s">
        <v>161</v>
      </c>
      <c r="C1103" s="49" t="s">
        <v>4303</v>
      </c>
      <c r="D1103" s="49" t="s">
        <v>935</v>
      </c>
      <c r="E1103" s="49" t="s">
        <v>7229</v>
      </c>
      <c r="F1103" s="49" t="s">
        <v>4304</v>
      </c>
      <c r="G1103" s="49" t="s">
        <v>935</v>
      </c>
      <c r="H1103" s="49" t="s">
        <v>4302</v>
      </c>
      <c r="I1103" s="49" t="s">
        <v>8804</v>
      </c>
      <c r="J1103" s="49" t="s">
        <v>4305</v>
      </c>
      <c r="K1103" s="49" t="s">
        <v>11869</v>
      </c>
      <c r="L1103" s="49" t="s">
        <v>11870</v>
      </c>
      <c r="M1103" s="49">
        <v>1</v>
      </c>
      <c r="N1103" s="49">
        <v>1</v>
      </c>
    </row>
    <row r="1104" spans="1:14" x14ac:dyDescent="0.3">
      <c r="A1104" s="50" t="s">
        <v>8978</v>
      </c>
      <c r="B1104" s="51" t="s">
        <v>181</v>
      </c>
      <c r="C1104" s="51" t="s">
        <v>4532</v>
      </c>
      <c r="D1104" s="51" t="s">
        <v>9000</v>
      </c>
      <c r="E1104" s="51" t="s">
        <v>7229</v>
      </c>
      <c r="F1104" s="51" t="s">
        <v>4533</v>
      </c>
      <c r="G1104" s="51" t="s">
        <v>1010</v>
      </c>
      <c r="H1104" s="51" t="s">
        <v>4531</v>
      </c>
      <c r="I1104" s="51" t="s">
        <v>9001</v>
      </c>
      <c r="J1104" s="51" t="s">
        <v>4534</v>
      </c>
      <c r="K1104" s="51" t="s">
        <v>11871</v>
      </c>
      <c r="L1104" s="51" t="s">
        <v>11872</v>
      </c>
      <c r="M1104" s="51">
        <v>1</v>
      </c>
      <c r="N1104" s="51">
        <v>1</v>
      </c>
    </row>
    <row r="1105" spans="1:14" x14ac:dyDescent="0.3">
      <c r="A1105" s="48" t="s">
        <v>8978</v>
      </c>
      <c r="B1105" s="49" t="s">
        <v>181</v>
      </c>
      <c r="C1105" s="49" t="s">
        <v>2528</v>
      </c>
      <c r="D1105" s="49" t="s">
        <v>407</v>
      </c>
      <c r="E1105" s="49" t="s">
        <v>7229</v>
      </c>
      <c r="F1105" s="49" t="s">
        <v>2529</v>
      </c>
      <c r="G1105" s="49" t="s">
        <v>407</v>
      </c>
      <c r="H1105" s="49" t="s">
        <v>2527</v>
      </c>
      <c r="I1105" s="49" t="s">
        <v>8991</v>
      </c>
      <c r="J1105" s="49" t="s">
        <v>2530</v>
      </c>
      <c r="K1105" s="49" t="s">
        <v>11873</v>
      </c>
      <c r="L1105" s="49" t="s">
        <v>11874</v>
      </c>
      <c r="M1105" s="49">
        <v>1</v>
      </c>
      <c r="N1105" s="49">
        <v>1</v>
      </c>
    </row>
    <row r="1106" spans="1:14" x14ac:dyDescent="0.3">
      <c r="A1106" s="50" t="s">
        <v>8978</v>
      </c>
      <c r="B1106" s="51" t="s">
        <v>181</v>
      </c>
      <c r="C1106" s="51" t="s">
        <v>6302</v>
      </c>
      <c r="D1106" s="51" t="s">
        <v>9011</v>
      </c>
      <c r="E1106" s="51" t="s">
        <v>7229</v>
      </c>
      <c r="F1106" s="51" t="s">
        <v>6303</v>
      </c>
      <c r="G1106" s="51" t="s">
        <v>1554</v>
      </c>
      <c r="H1106" s="51" t="s">
        <v>6301</v>
      </c>
      <c r="I1106" s="51" t="s">
        <v>9012</v>
      </c>
      <c r="J1106" s="51" t="s">
        <v>2530</v>
      </c>
      <c r="K1106" s="51" t="s">
        <v>11875</v>
      </c>
      <c r="L1106" s="51" t="s">
        <v>11876</v>
      </c>
      <c r="M1106" s="51">
        <v>1</v>
      </c>
      <c r="N1106" s="51">
        <v>1</v>
      </c>
    </row>
    <row r="1107" spans="1:14" x14ac:dyDescent="0.3">
      <c r="A1107" s="48" t="s">
        <v>8978</v>
      </c>
      <c r="B1107" s="49" t="s">
        <v>181</v>
      </c>
      <c r="C1107" s="49" t="s">
        <v>2109</v>
      </c>
      <c r="D1107" s="49" t="s">
        <v>285</v>
      </c>
      <c r="E1107" s="49" t="s">
        <v>7229</v>
      </c>
      <c r="F1107" s="49" t="s">
        <v>2110</v>
      </c>
      <c r="G1107" s="49" t="s">
        <v>285</v>
      </c>
      <c r="H1107" s="49" t="s">
        <v>2108</v>
      </c>
      <c r="I1107" s="49" t="s">
        <v>7933</v>
      </c>
      <c r="J1107" s="49" t="s">
        <v>2111</v>
      </c>
      <c r="K1107" s="49" t="s">
        <v>11877</v>
      </c>
      <c r="L1107" s="49" t="s">
        <v>11878</v>
      </c>
      <c r="M1107" s="49">
        <v>1</v>
      </c>
      <c r="N1107" s="49">
        <v>1</v>
      </c>
    </row>
    <row r="1108" spans="1:14" x14ac:dyDescent="0.3">
      <c r="A1108" s="50" t="s">
        <v>1767</v>
      </c>
      <c r="B1108" s="51" t="s">
        <v>141</v>
      </c>
      <c r="C1108" s="51" t="s">
        <v>2293</v>
      </c>
      <c r="D1108" s="51" t="s">
        <v>337</v>
      </c>
      <c r="E1108" s="51" t="s">
        <v>7229</v>
      </c>
      <c r="F1108" s="51" t="s">
        <v>2294</v>
      </c>
      <c r="G1108" s="51" t="s">
        <v>337</v>
      </c>
      <c r="H1108" s="51" t="s">
        <v>2292</v>
      </c>
      <c r="I1108" s="51" t="s">
        <v>8575</v>
      </c>
      <c r="J1108" s="51" t="s">
        <v>2295</v>
      </c>
      <c r="K1108" s="51" t="s">
        <v>11879</v>
      </c>
      <c r="L1108" s="51" t="s">
        <v>11880</v>
      </c>
      <c r="M1108" s="51">
        <v>1</v>
      </c>
      <c r="N1108" s="51">
        <v>1</v>
      </c>
    </row>
    <row r="1109" spans="1:14" x14ac:dyDescent="0.3">
      <c r="A1109" s="48" t="s">
        <v>1767</v>
      </c>
      <c r="B1109" s="49" t="s">
        <v>141</v>
      </c>
      <c r="C1109" s="49" t="s">
        <v>2878</v>
      </c>
      <c r="D1109" s="49" t="s">
        <v>509</v>
      </c>
      <c r="E1109" s="49" t="s">
        <v>7229</v>
      </c>
      <c r="F1109" s="49" t="s">
        <v>2879</v>
      </c>
      <c r="G1109" s="49" t="s">
        <v>509</v>
      </c>
      <c r="H1109" s="49" t="s">
        <v>2877</v>
      </c>
      <c r="I1109" s="49" t="s">
        <v>8573</v>
      </c>
      <c r="J1109" s="49" t="s">
        <v>2579</v>
      </c>
      <c r="K1109" s="49" t="s">
        <v>11881</v>
      </c>
      <c r="L1109" s="49" t="s">
        <v>11882</v>
      </c>
      <c r="M1109" s="49">
        <v>1</v>
      </c>
      <c r="N1109" s="49">
        <v>1</v>
      </c>
    </row>
    <row r="1110" spans="1:14" x14ac:dyDescent="0.3">
      <c r="A1110" s="50" t="s">
        <v>1767</v>
      </c>
      <c r="B1110" s="51" t="s">
        <v>141</v>
      </c>
      <c r="C1110" s="51" t="s">
        <v>2577</v>
      </c>
      <c r="D1110" s="51" t="s">
        <v>420</v>
      </c>
      <c r="E1110" s="51" t="s">
        <v>7229</v>
      </c>
      <c r="F1110" s="51" t="s">
        <v>2578</v>
      </c>
      <c r="G1110" s="51" t="s">
        <v>420</v>
      </c>
      <c r="H1110" s="51" t="s">
        <v>2576</v>
      </c>
      <c r="I1110" s="51" t="s">
        <v>8576</v>
      </c>
      <c r="J1110" s="51" t="s">
        <v>2579</v>
      </c>
      <c r="K1110" s="51" t="s">
        <v>11883</v>
      </c>
      <c r="L1110" s="51" t="s">
        <v>11884</v>
      </c>
      <c r="M1110" s="51">
        <v>1</v>
      </c>
      <c r="N1110" s="51">
        <v>1</v>
      </c>
    </row>
    <row r="1111" spans="1:14" x14ac:dyDescent="0.3">
      <c r="A1111" s="48" t="s">
        <v>1767</v>
      </c>
      <c r="B1111" s="49" t="s">
        <v>141</v>
      </c>
      <c r="C1111" s="49" t="s">
        <v>6453</v>
      </c>
      <c r="D1111" s="49" t="s">
        <v>1598</v>
      </c>
      <c r="E1111" s="49" t="s">
        <v>7229</v>
      </c>
      <c r="F1111" s="49" t="s">
        <v>6454</v>
      </c>
      <c r="G1111" s="49" t="s">
        <v>1598</v>
      </c>
      <c r="H1111" s="49" t="s">
        <v>6452</v>
      </c>
      <c r="I1111" s="49" t="s">
        <v>8592</v>
      </c>
      <c r="J1111" s="49" t="s">
        <v>2579</v>
      </c>
      <c r="K1111" s="49" t="s">
        <v>11885</v>
      </c>
      <c r="L1111" s="49" t="s">
        <v>11886</v>
      </c>
      <c r="M1111" s="49">
        <v>1</v>
      </c>
      <c r="N1111" s="49">
        <v>1</v>
      </c>
    </row>
    <row r="1112" spans="1:14" x14ac:dyDescent="0.3">
      <c r="A1112" s="50" t="s">
        <v>1767</v>
      </c>
      <c r="B1112" s="51" t="s">
        <v>141</v>
      </c>
      <c r="C1112" s="51" t="s">
        <v>8579</v>
      </c>
      <c r="D1112" s="51" t="s">
        <v>6949</v>
      </c>
      <c r="E1112" s="51" t="s">
        <v>7227</v>
      </c>
      <c r="F1112" s="51" t="s">
        <v>6758</v>
      </c>
      <c r="G1112" s="51" t="s">
        <v>6949</v>
      </c>
      <c r="H1112" s="51" t="s">
        <v>6759</v>
      </c>
      <c r="I1112" s="51" t="s">
        <v>8580</v>
      </c>
      <c r="J1112" s="51" t="s">
        <v>2769</v>
      </c>
      <c r="K1112" s="51" t="s">
        <v>11887</v>
      </c>
      <c r="L1112" s="51" t="s">
        <v>11888</v>
      </c>
      <c r="M1112" s="51">
        <v>1</v>
      </c>
      <c r="N1112" s="51">
        <v>1</v>
      </c>
    </row>
    <row r="1113" spans="1:14" x14ac:dyDescent="0.3">
      <c r="A1113" s="48" t="s">
        <v>1767</v>
      </c>
      <c r="B1113" s="49" t="s">
        <v>141</v>
      </c>
      <c r="C1113" s="49" t="s">
        <v>8582</v>
      </c>
      <c r="D1113" s="49" t="s">
        <v>6975</v>
      </c>
      <c r="E1113" s="49" t="s">
        <v>7227</v>
      </c>
      <c r="F1113" s="49" t="s">
        <v>6760</v>
      </c>
      <c r="G1113" s="49" t="s">
        <v>7039</v>
      </c>
      <c r="H1113" s="49" t="s">
        <v>6761</v>
      </c>
      <c r="I1113" s="49" t="s">
        <v>8583</v>
      </c>
      <c r="J1113" s="49" t="s">
        <v>2579</v>
      </c>
      <c r="K1113" s="49" t="s">
        <v>11889</v>
      </c>
      <c r="L1113" s="49" t="s">
        <v>11890</v>
      </c>
      <c r="M1113" s="49">
        <v>1</v>
      </c>
      <c r="N1113" s="49">
        <v>1</v>
      </c>
    </row>
    <row r="1114" spans="1:14" x14ac:dyDescent="0.3">
      <c r="A1114" s="50" t="s">
        <v>1767</v>
      </c>
      <c r="B1114" s="51" t="s">
        <v>141</v>
      </c>
      <c r="C1114" s="51" t="s">
        <v>1662</v>
      </c>
      <c r="D1114" s="51" t="s">
        <v>85</v>
      </c>
      <c r="E1114" s="51" t="s">
        <v>7229</v>
      </c>
      <c r="F1114" s="51" t="s">
        <v>1663</v>
      </c>
      <c r="G1114" s="51" t="s">
        <v>85</v>
      </c>
      <c r="H1114" s="51" t="s">
        <v>1661</v>
      </c>
      <c r="I1114" s="51" t="s">
        <v>8572</v>
      </c>
      <c r="J1114" s="51" t="s">
        <v>1664</v>
      </c>
      <c r="K1114" s="51" t="s">
        <v>11891</v>
      </c>
      <c r="L1114" s="51" t="s">
        <v>11892</v>
      </c>
      <c r="M1114" s="51">
        <v>1</v>
      </c>
      <c r="N1114" s="51">
        <v>1</v>
      </c>
    </row>
    <row r="1115" spans="1:14" x14ac:dyDescent="0.3">
      <c r="A1115" s="48" t="s">
        <v>1767</v>
      </c>
      <c r="B1115" s="49" t="s">
        <v>141</v>
      </c>
      <c r="C1115" s="49" t="s">
        <v>2272</v>
      </c>
      <c r="D1115" s="49" t="s">
        <v>331</v>
      </c>
      <c r="E1115" s="49" t="s">
        <v>7229</v>
      </c>
      <c r="F1115" s="49" t="s">
        <v>2273</v>
      </c>
      <c r="G1115" s="49" t="s">
        <v>331</v>
      </c>
      <c r="H1115" s="49" t="s">
        <v>2271</v>
      </c>
      <c r="I1115" s="49" t="s">
        <v>8574</v>
      </c>
      <c r="J1115" s="49" t="s">
        <v>2274</v>
      </c>
      <c r="K1115" s="49" t="s">
        <v>11893</v>
      </c>
      <c r="L1115" s="49" t="s">
        <v>11894</v>
      </c>
      <c r="M1115" s="49">
        <v>1</v>
      </c>
      <c r="N1115" s="49">
        <v>1</v>
      </c>
    </row>
    <row r="1116" spans="1:14" x14ac:dyDescent="0.3">
      <c r="A1116" s="50" t="s">
        <v>1767</v>
      </c>
      <c r="B1116" s="51" t="s">
        <v>141</v>
      </c>
      <c r="C1116" s="51" t="s">
        <v>2695</v>
      </c>
      <c r="D1116" s="51" t="s">
        <v>454</v>
      </c>
      <c r="E1116" s="51" t="s">
        <v>7229</v>
      </c>
      <c r="F1116" s="51" t="s">
        <v>2696</v>
      </c>
      <c r="G1116" s="51" t="s">
        <v>454</v>
      </c>
      <c r="H1116" s="51" t="s">
        <v>2694</v>
      </c>
      <c r="I1116" s="51" t="s">
        <v>8577</v>
      </c>
      <c r="J1116" s="51" t="s">
        <v>2697</v>
      </c>
      <c r="K1116" s="51" t="s">
        <v>11895</v>
      </c>
      <c r="L1116" s="51" t="s">
        <v>11896</v>
      </c>
      <c r="M1116" s="51">
        <v>1</v>
      </c>
      <c r="N1116" s="51">
        <v>1</v>
      </c>
    </row>
    <row r="1117" spans="1:14" x14ac:dyDescent="0.3">
      <c r="A1117" s="48" t="s">
        <v>1767</v>
      </c>
      <c r="B1117" s="49" t="s">
        <v>141</v>
      </c>
      <c r="C1117" s="49" t="s">
        <v>6176</v>
      </c>
      <c r="D1117" s="49" t="s">
        <v>1516</v>
      </c>
      <c r="E1117" s="49" t="s">
        <v>7229</v>
      </c>
      <c r="F1117" s="49" t="s">
        <v>6177</v>
      </c>
      <c r="G1117" s="49" t="s">
        <v>1516</v>
      </c>
      <c r="H1117" s="49" t="s">
        <v>6175</v>
      </c>
      <c r="I1117" s="49" t="s">
        <v>8587</v>
      </c>
      <c r="J1117" s="49" t="s">
        <v>4970</v>
      </c>
      <c r="K1117" s="49" t="s">
        <v>11897</v>
      </c>
      <c r="L1117" s="49" t="s">
        <v>11898</v>
      </c>
      <c r="M1117" s="49">
        <v>1</v>
      </c>
      <c r="N1117" s="49">
        <v>1</v>
      </c>
    </row>
    <row r="1118" spans="1:14" x14ac:dyDescent="0.3">
      <c r="A1118" s="50" t="s">
        <v>1767</v>
      </c>
      <c r="B1118" s="51" t="s">
        <v>141</v>
      </c>
      <c r="C1118" s="51" t="s">
        <v>6202</v>
      </c>
      <c r="D1118" s="51" t="s">
        <v>1524</v>
      </c>
      <c r="E1118" s="51" t="s">
        <v>7229</v>
      </c>
      <c r="F1118" s="51" t="s">
        <v>6203</v>
      </c>
      <c r="G1118" s="51" t="s">
        <v>1524</v>
      </c>
      <c r="H1118" s="51" t="s">
        <v>6201</v>
      </c>
      <c r="I1118" s="51" t="s">
        <v>8589</v>
      </c>
      <c r="J1118" s="51" t="s">
        <v>6204</v>
      </c>
      <c r="K1118" s="51" t="s">
        <v>11899</v>
      </c>
      <c r="L1118" s="51" t="s">
        <v>11900</v>
      </c>
      <c r="M1118" s="51">
        <v>1</v>
      </c>
      <c r="N1118" s="51">
        <v>1</v>
      </c>
    </row>
    <row r="1119" spans="1:14" x14ac:dyDescent="0.3">
      <c r="A1119" s="48" t="s">
        <v>1767</v>
      </c>
      <c r="B1119" s="49" t="s">
        <v>141</v>
      </c>
      <c r="C1119" s="49" t="s">
        <v>4968</v>
      </c>
      <c r="D1119" s="49" t="s">
        <v>1146</v>
      </c>
      <c r="E1119" s="49" t="s">
        <v>7229</v>
      </c>
      <c r="F1119" s="49" t="s">
        <v>4969</v>
      </c>
      <c r="G1119" s="49" t="s">
        <v>1146</v>
      </c>
      <c r="H1119" s="49" t="s">
        <v>4967</v>
      </c>
      <c r="I1119" s="49" t="s">
        <v>8585</v>
      </c>
      <c r="J1119" s="49" t="s">
        <v>4970</v>
      </c>
      <c r="K1119" s="49" t="s">
        <v>11901</v>
      </c>
      <c r="L1119" s="49" t="s">
        <v>11902</v>
      </c>
      <c r="M1119" s="49">
        <v>1</v>
      </c>
      <c r="N1119" s="49">
        <v>1</v>
      </c>
    </row>
    <row r="1120" spans="1:14" x14ac:dyDescent="0.3">
      <c r="A1120" s="50" t="s">
        <v>3916</v>
      </c>
      <c r="B1120" s="51" t="s">
        <v>189</v>
      </c>
      <c r="C1120" s="51" t="s">
        <v>2629</v>
      </c>
      <c r="D1120" s="51" t="s">
        <v>434</v>
      </c>
      <c r="E1120" s="51" t="s">
        <v>7229</v>
      </c>
      <c r="F1120" s="51" t="s">
        <v>2630</v>
      </c>
      <c r="G1120" s="51" t="s">
        <v>434</v>
      </c>
      <c r="H1120" s="51" t="s">
        <v>2628</v>
      </c>
      <c r="I1120" s="51" t="s">
        <v>9102</v>
      </c>
      <c r="J1120" s="51" t="s">
        <v>2631</v>
      </c>
      <c r="K1120" s="51" t="s">
        <v>11903</v>
      </c>
      <c r="L1120" s="51" t="s">
        <v>11904</v>
      </c>
      <c r="M1120" s="51">
        <v>1</v>
      </c>
      <c r="N1120" s="51">
        <v>1</v>
      </c>
    </row>
    <row r="1121" spans="1:14" x14ac:dyDescent="0.3">
      <c r="A1121" s="48" t="s">
        <v>3916</v>
      </c>
      <c r="B1121" s="49" t="s">
        <v>189</v>
      </c>
      <c r="C1121" s="49" t="s">
        <v>9104</v>
      </c>
      <c r="D1121" s="49" t="s">
        <v>1025</v>
      </c>
      <c r="E1121" s="49" t="s">
        <v>7229</v>
      </c>
      <c r="F1121" s="49" t="s">
        <v>4571</v>
      </c>
      <c r="G1121" s="49" t="s">
        <v>1025</v>
      </c>
      <c r="H1121" s="49" t="s">
        <v>9105</v>
      </c>
      <c r="I1121" s="49" t="s">
        <v>9106</v>
      </c>
      <c r="J1121" s="49" t="s">
        <v>4572</v>
      </c>
      <c r="K1121" s="49" t="s">
        <v>11905</v>
      </c>
      <c r="L1121" s="49" t="s">
        <v>11906</v>
      </c>
      <c r="M1121" s="49">
        <v>1</v>
      </c>
      <c r="N1121" s="49">
        <v>1</v>
      </c>
    </row>
    <row r="1122" spans="1:14" x14ac:dyDescent="0.3">
      <c r="A1122" s="50" t="s">
        <v>1767</v>
      </c>
      <c r="B1122" s="51" t="s">
        <v>141</v>
      </c>
      <c r="C1122" s="51" t="s">
        <v>2767</v>
      </c>
      <c r="D1122" s="51" t="s">
        <v>477</v>
      </c>
      <c r="E1122" s="51" t="s">
        <v>7229</v>
      </c>
      <c r="F1122" s="51" t="s">
        <v>2768</v>
      </c>
      <c r="G1122" s="51" t="s">
        <v>477</v>
      </c>
      <c r="H1122" s="51" t="s">
        <v>2766</v>
      </c>
      <c r="I1122" s="51" t="s">
        <v>8578</v>
      </c>
      <c r="J1122" s="51" t="s">
        <v>2769</v>
      </c>
      <c r="K1122" s="51" t="s">
        <v>11907</v>
      </c>
      <c r="L1122" s="51" t="s">
        <v>11908</v>
      </c>
      <c r="M1122" s="51">
        <v>1</v>
      </c>
      <c r="N1122" s="51">
        <v>1</v>
      </c>
    </row>
    <row r="1123" spans="1:14" x14ac:dyDescent="0.3">
      <c r="A1123" s="48" t="s">
        <v>1767</v>
      </c>
      <c r="B1123" s="49" t="s">
        <v>141</v>
      </c>
      <c r="C1123" s="49" t="s">
        <v>3615</v>
      </c>
      <c r="D1123" s="49" t="s">
        <v>730</v>
      </c>
      <c r="E1123" s="49" t="s">
        <v>7229</v>
      </c>
      <c r="F1123" s="49" t="s">
        <v>3616</v>
      </c>
      <c r="G1123" s="49" t="s">
        <v>730</v>
      </c>
      <c r="H1123" s="49" t="s">
        <v>3614</v>
      </c>
      <c r="I1123" s="49" t="s">
        <v>8584</v>
      </c>
      <c r="J1123" s="49" t="s">
        <v>2769</v>
      </c>
      <c r="K1123" s="49" t="s">
        <v>11909</v>
      </c>
      <c r="L1123" s="49" t="s">
        <v>11910</v>
      </c>
      <c r="M1123" s="49">
        <v>1</v>
      </c>
      <c r="N1123" s="49">
        <v>1</v>
      </c>
    </row>
    <row r="1124" spans="1:14" x14ac:dyDescent="0.3">
      <c r="A1124" s="50" t="s">
        <v>7943</v>
      </c>
      <c r="B1124" s="51" t="s">
        <v>9521</v>
      </c>
      <c r="C1124" s="51" t="s">
        <v>5485</v>
      </c>
      <c r="D1124" s="51" t="s">
        <v>1304</v>
      </c>
      <c r="E1124" s="51" t="s">
        <v>7229</v>
      </c>
      <c r="F1124" s="51" t="s">
        <v>5486</v>
      </c>
      <c r="G1124" s="51" t="s">
        <v>1304</v>
      </c>
      <c r="H1124" s="51" t="s">
        <v>5484</v>
      </c>
      <c r="I1124" s="51" t="s">
        <v>7954</v>
      </c>
      <c r="J1124" s="51" t="s">
        <v>2769</v>
      </c>
      <c r="K1124" s="51" t="s">
        <v>11911</v>
      </c>
      <c r="L1124" s="51" t="s">
        <v>11912</v>
      </c>
      <c r="M1124" s="51">
        <v>1</v>
      </c>
      <c r="N1124" s="51">
        <v>1</v>
      </c>
    </row>
    <row r="1125" spans="1:14" x14ac:dyDescent="0.3">
      <c r="A1125" s="48" t="s">
        <v>3916</v>
      </c>
      <c r="B1125" s="49" t="s">
        <v>189</v>
      </c>
      <c r="C1125" s="49" t="s">
        <v>1970</v>
      </c>
      <c r="D1125" s="49" t="s">
        <v>245</v>
      </c>
      <c r="E1125" s="49" t="s">
        <v>7229</v>
      </c>
      <c r="F1125" s="49" t="s">
        <v>1971</v>
      </c>
      <c r="G1125" s="49" t="s">
        <v>245</v>
      </c>
      <c r="H1125" s="49" t="s">
        <v>1969</v>
      </c>
      <c r="I1125" s="49" t="s">
        <v>9100</v>
      </c>
      <c r="J1125" s="49" t="s">
        <v>1972</v>
      </c>
      <c r="K1125" s="49" t="s">
        <v>11913</v>
      </c>
      <c r="L1125" s="49" t="s">
        <v>11914</v>
      </c>
      <c r="M1125" s="49">
        <v>1</v>
      </c>
      <c r="N1125" s="49">
        <v>1</v>
      </c>
    </row>
    <row r="1126" spans="1:14" x14ac:dyDescent="0.3">
      <c r="A1126" s="50" t="s">
        <v>3916</v>
      </c>
      <c r="B1126" s="51" t="s">
        <v>189</v>
      </c>
      <c r="C1126" s="51" t="s">
        <v>3987</v>
      </c>
      <c r="D1126" s="51" t="s">
        <v>838</v>
      </c>
      <c r="E1126" s="51" t="s">
        <v>7229</v>
      </c>
      <c r="F1126" s="51" t="s">
        <v>3988</v>
      </c>
      <c r="G1126" s="51" t="s">
        <v>838</v>
      </c>
      <c r="H1126" s="51" t="s">
        <v>3986</v>
      </c>
      <c r="I1126" s="51" t="s">
        <v>9103</v>
      </c>
      <c r="J1126" s="51" t="s">
        <v>3989</v>
      </c>
      <c r="K1126" s="51" t="s">
        <v>11915</v>
      </c>
      <c r="L1126" s="51" t="s">
        <v>11916</v>
      </c>
      <c r="M1126" s="51">
        <v>1</v>
      </c>
      <c r="N1126" s="51">
        <v>1</v>
      </c>
    </row>
    <row r="1127" spans="1:14" x14ac:dyDescent="0.3">
      <c r="A1127" s="48" t="s">
        <v>9109</v>
      </c>
      <c r="B1127" s="49" t="s">
        <v>191</v>
      </c>
      <c r="C1127" s="49" t="s">
        <v>6346</v>
      </c>
      <c r="D1127" s="49" t="s">
        <v>1568</v>
      </c>
      <c r="E1127" s="49" t="s">
        <v>7229</v>
      </c>
      <c r="F1127" s="49" t="s">
        <v>6347</v>
      </c>
      <c r="G1127" s="49" t="s">
        <v>1568</v>
      </c>
      <c r="H1127" s="49" t="s">
        <v>6345</v>
      </c>
      <c r="I1127" s="49" t="s">
        <v>9127</v>
      </c>
      <c r="J1127" s="49" t="s">
        <v>6348</v>
      </c>
      <c r="K1127" s="49" t="s">
        <v>11917</v>
      </c>
      <c r="L1127" s="49" t="s">
        <v>11918</v>
      </c>
      <c r="M1127" s="49">
        <v>1</v>
      </c>
      <c r="N1127" s="49">
        <v>1</v>
      </c>
    </row>
    <row r="1128" spans="1:14" x14ac:dyDescent="0.3">
      <c r="A1128" s="50" t="s">
        <v>9109</v>
      </c>
      <c r="B1128" s="51" t="s">
        <v>191</v>
      </c>
      <c r="C1128" s="51" t="s">
        <v>2809</v>
      </c>
      <c r="D1128" s="51" t="s">
        <v>489</v>
      </c>
      <c r="E1128" s="51" t="s">
        <v>7229</v>
      </c>
      <c r="F1128" s="51" t="s">
        <v>2810</v>
      </c>
      <c r="G1128" s="51" t="s">
        <v>489</v>
      </c>
      <c r="H1128" s="51" t="s">
        <v>2808</v>
      </c>
      <c r="I1128" s="51" t="s">
        <v>9112</v>
      </c>
      <c r="J1128" s="51" t="s">
        <v>2811</v>
      </c>
      <c r="K1128" s="51" t="s">
        <v>11919</v>
      </c>
      <c r="L1128" s="51" t="s">
        <v>11920</v>
      </c>
      <c r="M1128" s="51">
        <v>1</v>
      </c>
      <c r="N1128" s="51">
        <v>1</v>
      </c>
    </row>
    <row r="1129" spans="1:14" x14ac:dyDescent="0.3">
      <c r="A1129" s="48" t="s">
        <v>9109</v>
      </c>
      <c r="B1129" s="49" t="s">
        <v>191</v>
      </c>
      <c r="C1129" s="49" t="s">
        <v>4650</v>
      </c>
      <c r="D1129" s="49" t="s">
        <v>1049</v>
      </c>
      <c r="E1129" s="49" t="s">
        <v>7229</v>
      </c>
      <c r="F1129" s="49" t="s">
        <v>4651</v>
      </c>
      <c r="G1129" s="49" t="s">
        <v>1049</v>
      </c>
      <c r="H1129" s="49" t="s">
        <v>4649</v>
      </c>
      <c r="I1129" s="49" t="s">
        <v>9118</v>
      </c>
      <c r="J1129" s="49" t="s">
        <v>4652</v>
      </c>
      <c r="K1129" s="49" t="s">
        <v>11921</v>
      </c>
      <c r="L1129" s="49" t="s">
        <v>11922</v>
      </c>
      <c r="M1129" s="49">
        <v>1</v>
      </c>
      <c r="N1129" s="49">
        <v>1</v>
      </c>
    </row>
    <row r="1130" spans="1:14" x14ac:dyDescent="0.3">
      <c r="A1130" s="50" t="s">
        <v>9109</v>
      </c>
      <c r="B1130" s="51" t="s">
        <v>191</v>
      </c>
      <c r="C1130" s="51" t="s">
        <v>5391</v>
      </c>
      <c r="D1130" s="51" t="s">
        <v>1274</v>
      </c>
      <c r="E1130" s="51" t="s">
        <v>7229</v>
      </c>
      <c r="F1130" s="51" t="s">
        <v>5392</v>
      </c>
      <c r="G1130" s="51" t="s">
        <v>1274</v>
      </c>
      <c r="H1130" s="51" t="s">
        <v>5390</v>
      </c>
      <c r="I1130" s="51" t="s">
        <v>9126</v>
      </c>
      <c r="J1130" s="51" t="s">
        <v>1818</v>
      </c>
      <c r="K1130" s="51" t="s">
        <v>11923</v>
      </c>
      <c r="L1130" s="51" t="s">
        <v>11924</v>
      </c>
      <c r="M1130" s="51">
        <v>1</v>
      </c>
      <c r="N1130" s="51">
        <v>1</v>
      </c>
    </row>
    <row r="1131" spans="1:14" x14ac:dyDescent="0.3">
      <c r="A1131" s="48" t="s">
        <v>9109</v>
      </c>
      <c r="B1131" s="49" t="s">
        <v>191</v>
      </c>
      <c r="C1131" s="49" t="s">
        <v>4853</v>
      </c>
      <c r="D1131" s="49" t="s">
        <v>1108</v>
      </c>
      <c r="E1131" s="49" t="s">
        <v>7229</v>
      </c>
      <c r="F1131" s="49" t="s">
        <v>4854</v>
      </c>
      <c r="G1131" s="49" t="s">
        <v>1108</v>
      </c>
      <c r="H1131" s="49" t="s">
        <v>4852</v>
      </c>
      <c r="I1131" s="49" t="s">
        <v>9119</v>
      </c>
      <c r="J1131" s="49" t="s">
        <v>1818</v>
      </c>
      <c r="K1131" s="49" t="s">
        <v>11925</v>
      </c>
      <c r="L1131" s="49" t="s">
        <v>11926</v>
      </c>
      <c r="M1131" s="49">
        <v>1</v>
      </c>
      <c r="N1131" s="49">
        <v>1</v>
      </c>
    </row>
    <row r="1132" spans="1:14" x14ac:dyDescent="0.3">
      <c r="A1132" s="50" t="s">
        <v>7943</v>
      </c>
      <c r="B1132" s="51" t="s">
        <v>9521</v>
      </c>
      <c r="C1132" s="51" t="s">
        <v>1816</v>
      </c>
      <c r="D1132" s="51" t="s">
        <v>176</v>
      </c>
      <c r="E1132" s="51" t="s">
        <v>7229</v>
      </c>
      <c r="F1132" s="51" t="s">
        <v>1817</v>
      </c>
      <c r="G1132" s="51" t="s">
        <v>176</v>
      </c>
      <c r="H1132" s="51" t="s">
        <v>1815</v>
      </c>
      <c r="I1132" s="51"/>
      <c r="J1132" s="51" t="s">
        <v>1818</v>
      </c>
      <c r="K1132" s="51" t="s">
        <v>11927</v>
      </c>
      <c r="L1132" s="51" t="s">
        <v>11928</v>
      </c>
      <c r="M1132" s="51">
        <v>1</v>
      </c>
      <c r="N1132" s="51">
        <v>1</v>
      </c>
    </row>
    <row r="1133" spans="1:14" x14ac:dyDescent="0.3">
      <c r="A1133" s="48" t="s">
        <v>7246</v>
      </c>
      <c r="B1133" s="49" t="s">
        <v>93</v>
      </c>
      <c r="C1133" s="49" t="s">
        <v>4657</v>
      </c>
      <c r="D1133" s="49" t="s">
        <v>1051</v>
      </c>
      <c r="E1133" s="49" t="s">
        <v>7176</v>
      </c>
      <c r="F1133" s="49" t="s">
        <v>4658</v>
      </c>
      <c r="G1133" s="49" t="s">
        <v>1051</v>
      </c>
      <c r="H1133" s="49" t="s">
        <v>4656</v>
      </c>
      <c r="I1133" s="49" t="s">
        <v>7247</v>
      </c>
      <c r="J1133" s="49" t="s">
        <v>1774</v>
      </c>
      <c r="K1133" s="49" t="s">
        <v>11929</v>
      </c>
      <c r="L1133" s="49" t="s">
        <v>11930</v>
      </c>
      <c r="M1133" s="49">
        <v>1</v>
      </c>
      <c r="N1133" s="49">
        <v>1</v>
      </c>
    </row>
    <row r="1134" spans="1:14" x14ac:dyDescent="0.3">
      <c r="A1134" s="50" t="s">
        <v>9459</v>
      </c>
      <c r="B1134" s="51" t="s">
        <v>220</v>
      </c>
      <c r="C1134" s="51" t="s">
        <v>6425</v>
      </c>
      <c r="D1134" s="51" t="s">
        <v>9460</v>
      </c>
      <c r="E1134" s="51" t="s">
        <v>7176</v>
      </c>
      <c r="F1134" s="51" t="s">
        <v>6426</v>
      </c>
      <c r="G1134" s="51" t="s">
        <v>1591</v>
      </c>
      <c r="H1134" s="51" t="s">
        <v>6424</v>
      </c>
      <c r="I1134" s="51" t="s">
        <v>7830</v>
      </c>
      <c r="J1134" s="51" t="s">
        <v>1643</v>
      </c>
      <c r="K1134" s="51" t="s">
        <v>11931</v>
      </c>
      <c r="L1134" s="51" t="s">
        <v>11932</v>
      </c>
      <c r="M1134" s="51">
        <v>1</v>
      </c>
      <c r="N1134" s="51">
        <v>1</v>
      </c>
    </row>
    <row r="1135" spans="1:14" x14ac:dyDescent="0.3">
      <c r="A1135" s="48" t="s">
        <v>7193</v>
      </c>
      <c r="B1135" s="49" t="s">
        <v>54</v>
      </c>
      <c r="C1135" s="49" t="s">
        <v>2097</v>
      </c>
      <c r="D1135" s="49" t="s">
        <v>54</v>
      </c>
      <c r="E1135" s="49" t="s">
        <v>7176</v>
      </c>
      <c r="F1135" s="49" t="s">
        <v>2098</v>
      </c>
      <c r="G1135" s="49" t="s">
        <v>54</v>
      </c>
      <c r="H1135" s="49" t="s">
        <v>2096</v>
      </c>
      <c r="I1135" s="49" t="s">
        <v>7194</v>
      </c>
      <c r="J1135" s="49" t="s">
        <v>1635</v>
      </c>
      <c r="K1135" s="49" t="s">
        <v>11933</v>
      </c>
      <c r="L1135" s="49" t="s">
        <v>11934</v>
      </c>
      <c r="M1135" s="49">
        <v>1</v>
      </c>
      <c r="N1135" s="49">
        <v>1</v>
      </c>
    </row>
    <row r="1136" spans="1:14" x14ac:dyDescent="0.3">
      <c r="A1136" s="50" t="s">
        <v>6580</v>
      </c>
      <c r="B1136" s="51" t="s">
        <v>102</v>
      </c>
      <c r="C1136" s="51" t="s">
        <v>6088</v>
      </c>
      <c r="D1136" s="51" t="s">
        <v>1488</v>
      </c>
      <c r="E1136" s="51" t="s">
        <v>7176</v>
      </c>
      <c r="F1136" s="51" t="s">
        <v>6089</v>
      </c>
      <c r="G1136" s="51" t="s">
        <v>1488</v>
      </c>
      <c r="H1136" s="51" t="s">
        <v>6087</v>
      </c>
      <c r="I1136" s="51" t="s">
        <v>7258</v>
      </c>
      <c r="J1136" s="51" t="s">
        <v>1635</v>
      </c>
      <c r="K1136" s="51" t="s">
        <v>11935</v>
      </c>
      <c r="L1136" s="51" t="s">
        <v>11936</v>
      </c>
      <c r="M1136" s="51">
        <v>1</v>
      </c>
      <c r="N1136" s="51">
        <v>1</v>
      </c>
    </row>
    <row r="1137" spans="1:14" x14ac:dyDescent="0.3">
      <c r="A1137" s="48" t="s">
        <v>7207</v>
      </c>
      <c r="B1137" s="49" t="s">
        <v>6578</v>
      </c>
      <c r="C1137" s="49" t="s">
        <v>2344</v>
      </c>
      <c r="D1137" s="49" t="s">
        <v>7208</v>
      </c>
      <c r="E1137" s="49" t="s">
        <v>7176</v>
      </c>
      <c r="F1137" s="49" t="s">
        <v>2345</v>
      </c>
      <c r="G1137" s="49" t="s">
        <v>350</v>
      </c>
      <c r="H1137" s="49" t="s">
        <v>2343</v>
      </c>
      <c r="I1137" s="49" t="s">
        <v>7209</v>
      </c>
      <c r="J1137" s="49" t="s">
        <v>1705</v>
      </c>
      <c r="K1137" s="49" t="s">
        <v>11937</v>
      </c>
      <c r="L1137" s="49" t="s">
        <v>11938</v>
      </c>
      <c r="M1137" s="49">
        <v>1</v>
      </c>
      <c r="N1137" s="49">
        <v>1</v>
      </c>
    </row>
    <row r="1138" spans="1:14" x14ac:dyDescent="0.3">
      <c r="A1138" s="50" t="s">
        <v>7188</v>
      </c>
      <c r="B1138" s="51" t="s">
        <v>49</v>
      </c>
      <c r="C1138" s="51" t="s">
        <v>1840</v>
      </c>
      <c r="D1138" s="51" t="s">
        <v>190</v>
      </c>
      <c r="E1138" s="51" t="s">
        <v>7176</v>
      </c>
      <c r="F1138" s="51" t="s">
        <v>1841</v>
      </c>
      <c r="G1138" s="51" t="s">
        <v>11939</v>
      </c>
      <c r="H1138" s="51" t="s">
        <v>1839</v>
      </c>
      <c r="I1138" s="51" t="s">
        <v>7192</v>
      </c>
      <c r="J1138" s="51" t="s">
        <v>1635</v>
      </c>
      <c r="K1138" s="51" t="s">
        <v>11940</v>
      </c>
      <c r="L1138" s="51" t="s">
        <v>11941</v>
      </c>
      <c r="M1138" s="51">
        <v>1</v>
      </c>
      <c r="N1138" s="51">
        <v>1</v>
      </c>
    </row>
    <row r="1139" spans="1:14" x14ac:dyDescent="0.3">
      <c r="A1139" s="48" t="s">
        <v>7184</v>
      </c>
      <c r="B1139" s="49" t="s">
        <v>42</v>
      </c>
      <c r="C1139" s="49" t="s">
        <v>1720</v>
      </c>
      <c r="D1139" s="49" t="s">
        <v>7185</v>
      </c>
      <c r="E1139" s="49" t="s">
        <v>7176</v>
      </c>
      <c r="F1139" s="49" t="s">
        <v>1721</v>
      </c>
      <c r="G1139" s="49" t="s">
        <v>119</v>
      </c>
      <c r="H1139" s="49" t="s">
        <v>1719</v>
      </c>
      <c r="I1139" s="49" t="s">
        <v>7186</v>
      </c>
      <c r="J1139" s="49" t="s">
        <v>1643</v>
      </c>
      <c r="K1139" s="49" t="s">
        <v>11942</v>
      </c>
      <c r="L1139" s="49" t="s">
        <v>11943</v>
      </c>
      <c r="M1139" s="49">
        <v>1</v>
      </c>
      <c r="N1139" s="49">
        <v>1</v>
      </c>
    </row>
    <row r="1140" spans="1:14" x14ac:dyDescent="0.3">
      <c r="A1140" s="50" t="s">
        <v>4922</v>
      </c>
      <c r="B1140" s="51" t="s">
        <v>167</v>
      </c>
      <c r="C1140" s="51" t="s">
        <v>3968</v>
      </c>
      <c r="D1140" s="51" t="s">
        <v>832</v>
      </c>
      <c r="E1140" s="51" t="s">
        <v>7229</v>
      </c>
      <c r="F1140" s="51" t="s">
        <v>3969</v>
      </c>
      <c r="G1140" s="51" t="s">
        <v>832</v>
      </c>
      <c r="H1140" s="51" t="s">
        <v>3967</v>
      </c>
      <c r="I1140" s="51" t="s">
        <v>8872</v>
      </c>
      <c r="J1140" s="51" t="s">
        <v>6807</v>
      </c>
      <c r="K1140" s="51" t="s">
        <v>11944</v>
      </c>
      <c r="L1140" s="51" t="s">
        <v>11945</v>
      </c>
      <c r="M1140" s="51">
        <v>1</v>
      </c>
      <c r="N1140" s="51">
        <v>1</v>
      </c>
    </row>
    <row r="1141" spans="1:14" x14ac:dyDescent="0.3">
      <c r="A1141" s="48" t="s">
        <v>4922</v>
      </c>
      <c r="B1141" s="49" t="s">
        <v>167</v>
      </c>
      <c r="C1141" s="49" t="s">
        <v>3886</v>
      </c>
      <c r="D1141" s="49" t="s">
        <v>808</v>
      </c>
      <c r="E1141" s="49" t="s">
        <v>7229</v>
      </c>
      <c r="F1141" s="49" t="s">
        <v>3887</v>
      </c>
      <c r="G1141" s="49" t="s">
        <v>808</v>
      </c>
      <c r="H1141" s="49" t="s">
        <v>3885</v>
      </c>
      <c r="I1141" s="49" t="s">
        <v>8871</v>
      </c>
      <c r="J1141" s="49" t="s">
        <v>6807</v>
      </c>
      <c r="K1141" s="49" t="s">
        <v>11946</v>
      </c>
      <c r="L1141" s="49" t="s">
        <v>11947</v>
      </c>
      <c r="M1141" s="49">
        <v>1</v>
      </c>
      <c r="N1141" s="49">
        <v>1</v>
      </c>
    </row>
    <row r="1142" spans="1:14" x14ac:dyDescent="0.3">
      <c r="A1142" s="50" t="s">
        <v>4922</v>
      </c>
      <c r="B1142" s="51" t="s">
        <v>167</v>
      </c>
      <c r="C1142" s="51" t="s">
        <v>2574</v>
      </c>
      <c r="D1142" s="51" t="s">
        <v>419</v>
      </c>
      <c r="E1142" s="51" t="s">
        <v>7229</v>
      </c>
      <c r="F1142" s="51" t="s">
        <v>2575</v>
      </c>
      <c r="G1142" s="51" t="s">
        <v>419</v>
      </c>
      <c r="H1142" s="51" t="s">
        <v>2573</v>
      </c>
      <c r="I1142" s="51" t="s">
        <v>8866</v>
      </c>
      <c r="J1142" s="51" t="s">
        <v>6807</v>
      </c>
      <c r="K1142" s="51" t="s">
        <v>11948</v>
      </c>
      <c r="L1142" s="51" t="s">
        <v>11949</v>
      </c>
      <c r="M1142" s="51">
        <v>1</v>
      </c>
      <c r="N1142" s="51">
        <v>1</v>
      </c>
    </row>
    <row r="1143" spans="1:14" x14ac:dyDescent="0.3">
      <c r="A1143" s="48" t="s">
        <v>4922</v>
      </c>
      <c r="B1143" s="49" t="s">
        <v>167</v>
      </c>
      <c r="C1143" s="49" t="s">
        <v>4286</v>
      </c>
      <c r="D1143" s="49" t="s">
        <v>930</v>
      </c>
      <c r="E1143" s="49" t="s">
        <v>7229</v>
      </c>
      <c r="F1143" s="49" t="s">
        <v>4287</v>
      </c>
      <c r="G1143" s="49" t="s">
        <v>930</v>
      </c>
      <c r="H1143" s="49" t="s">
        <v>4285</v>
      </c>
      <c r="I1143" s="49" t="s">
        <v>8874</v>
      </c>
      <c r="J1143" s="49" t="s">
        <v>4288</v>
      </c>
      <c r="K1143" s="49" t="s">
        <v>11950</v>
      </c>
      <c r="L1143" s="49" t="s">
        <v>11951</v>
      </c>
      <c r="M1143" s="49">
        <v>1</v>
      </c>
      <c r="N1143" s="49">
        <v>1</v>
      </c>
    </row>
    <row r="1144" spans="1:14" x14ac:dyDescent="0.3">
      <c r="A1144" s="50" t="s">
        <v>4922</v>
      </c>
      <c r="B1144" s="51" t="s">
        <v>167</v>
      </c>
      <c r="C1144" s="51" t="s">
        <v>4410</v>
      </c>
      <c r="D1144" s="51" t="s">
        <v>970</v>
      </c>
      <c r="E1144" s="51" t="s">
        <v>7229</v>
      </c>
      <c r="F1144" s="51" t="s">
        <v>4411</v>
      </c>
      <c r="G1144" s="51" t="s">
        <v>970</v>
      </c>
      <c r="H1144" s="51" t="s">
        <v>4409</v>
      </c>
      <c r="I1144" s="51" t="s">
        <v>11952</v>
      </c>
      <c r="J1144" s="51" t="s">
        <v>2255</v>
      </c>
      <c r="K1144" s="51" t="s">
        <v>11953</v>
      </c>
      <c r="L1144" s="51" t="s">
        <v>11954</v>
      </c>
      <c r="M1144" s="51">
        <v>1</v>
      </c>
      <c r="N1144" s="51">
        <v>1</v>
      </c>
    </row>
    <row r="1145" spans="1:14" x14ac:dyDescent="0.3">
      <c r="A1145" s="48" t="s">
        <v>4922</v>
      </c>
      <c r="B1145" s="49" t="s">
        <v>167</v>
      </c>
      <c r="C1145" s="49" t="s">
        <v>2253</v>
      </c>
      <c r="D1145" s="49" t="s">
        <v>325</v>
      </c>
      <c r="E1145" s="49" t="s">
        <v>7229</v>
      </c>
      <c r="F1145" s="49" t="s">
        <v>2254</v>
      </c>
      <c r="G1145" s="49" t="s">
        <v>325</v>
      </c>
      <c r="H1145" s="49" t="s">
        <v>2252</v>
      </c>
      <c r="I1145" s="49" t="s">
        <v>8865</v>
      </c>
      <c r="J1145" s="49" t="s">
        <v>2255</v>
      </c>
      <c r="K1145" s="49" t="s">
        <v>11955</v>
      </c>
      <c r="L1145" s="49" t="s">
        <v>11956</v>
      </c>
      <c r="M1145" s="49">
        <v>1</v>
      </c>
      <c r="N1145" s="49">
        <v>1</v>
      </c>
    </row>
    <row r="1146" spans="1:14" x14ac:dyDescent="0.3">
      <c r="A1146" s="50" t="s">
        <v>9348</v>
      </c>
      <c r="B1146" s="51" t="s">
        <v>209</v>
      </c>
      <c r="C1146" s="51" t="s">
        <v>2283</v>
      </c>
      <c r="D1146" s="51" t="s">
        <v>334</v>
      </c>
      <c r="E1146" s="51" t="s">
        <v>7229</v>
      </c>
      <c r="F1146" s="51" t="s">
        <v>2284</v>
      </c>
      <c r="G1146" s="51" t="s">
        <v>334</v>
      </c>
      <c r="H1146" s="51" t="s">
        <v>2282</v>
      </c>
      <c r="I1146" s="51" t="s">
        <v>9350</v>
      </c>
      <c r="J1146" s="51" t="s">
        <v>2281</v>
      </c>
      <c r="K1146" s="51" t="s">
        <v>11957</v>
      </c>
      <c r="L1146" s="51" t="s">
        <v>11958</v>
      </c>
      <c r="M1146" s="51">
        <v>1</v>
      </c>
      <c r="N1146" s="51">
        <v>1</v>
      </c>
    </row>
    <row r="1147" spans="1:14" x14ac:dyDescent="0.3">
      <c r="A1147" s="48" t="s">
        <v>9348</v>
      </c>
      <c r="B1147" s="49" t="s">
        <v>209</v>
      </c>
      <c r="C1147" s="49" t="s">
        <v>2286</v>
      </c>
      <c r="D1147" s="49" t="s">
        <v>335</v>
      </c>
      <c r="E1147" s="49" t="s">
        <v>7229</v>
      </c>
      <c r="F1147" s="49" t="s">
        <v>2287</v>
      </c>
      <c r="G1147" s="49" t="s">
        <v>335</v>
      </c>
      <c r="H1147" s="49" t="s">
        <v>2285</v>
      </c>
      <c r="I1147" s="49" t="s">
        <v>9351</v>
      </c>
      <c r="J1147" s="49" t="s">
        <v>2281</v>
      </c>
      <c r="K1147" s="49" t="s">
        <v>11959</v>
      </c>
      <c r="L1147" s="49" t="s">
        <v>11960</v>
      </c>
      <c r="M1147" s="49">
        <v>1</v>
      </c>
      <c r="N1147" s="49">
        <v>1</v>
      </c>
    </row>
    <row r="1148" spans="1:14" x14ac:dyDescent="0.3">
      <c r="A1148" s="50" t="s">
        <v>9348</v>
      </c>
      <c r="B1148" s="51" t="s">
        <v>209</v>
      </c>
      <c r="C1148" s="51" t="s">
        <v>2279</v>
      </c>
      <c r="D1148" s="51" t="s">
        <v>333</v>
      </c>
      <c r="E1148" s="51" t="s">
        <v>7229</v>
      </c>
      <c r="F1148" s="51" t="s">
        <v>2280</v>
      </c>
      <c r="G1148" s="51" t="s">
        <v>333</v>
      </c>
      <c r="H1148" s="51" t="s">
        <v>2278</v>
      </c>
      <c r="I1148" s="51" t="s">
        <v>9349</v>
      </c>
      <c r="J1148" s="51" t="s">
        <v>2281</v>
      </c>
      <c r="K1148" s="51" t="s">
        <v>11961</v>
      </c>
      <c r="L1148" s="51" t="s">
        <v>11962</v>
      </c>
      <c r="M1148" s="51">
        <v>1</v>
      </c>
      <c r="N1148" s="51">
        <v>1</v>
      </c>
    </row>
    <row r="1149" spans="1:14" x14ac:dyDescent="0.3">
      <c r="A1149" s="48" t="s">
        <v>9348</v>
      </c>
      <c r="B1149" s="49" t="s">
        <v>209</v>
      </c>
      <c r="C1149" s="49" t="s">
        <v>5420</v>
      </c>
      <c r="D1149" s="49" t="s">
        <v>1284</v>
      </c>
      <c r="E1149" s="49" t="s">
        <v>7229</v>
      </c>
      <c r="F1149" s="49" t="s">
        <v>5421</v>
      </c>
      <c r="G1149" s="49" t="s">
        <v>1284</v>
      </c>
      <c r="H1149" s="49" t="s">
        <v>5419</v>
      </c>
      <c r="I1149" s="49" t="s">
        <v>9359</v>
      </c>
      <c r="J1149" s="49" t="s">
        <v>5422</v>
      </c>
      <c r="K1149" s="49" t="s">
        <v>11963</v>
      </c>
      <c r="L1149" s="49" t="s">
        <v>11964</v>
      </c>
      <c r="M1149" s="49">
        <v>1</v>
      </c>
      <c r="N1149" s="49">
        <v>1</v>
      </c>
    </row>
    <row r="1150" spans="1:14" x14ac:dyDescent="0.3">
      <c r="A1150" s="50" t="s">
        <v>9348</v>
      </c>
      <c r="B1150" s="51" t="s">
        <v>209</v>
      </c>
      <c r="C1150" s="51" t="s">
        <v>5424</v>
      </c>
      <c r="D1150" s="51" t="s">
        <v>9352</v>
      </c>
      <c r="E1150" s="51" t="s">
        <v>7229</v>
      </c>
      <c r="F1150" s="51" t="s">
        <v>5425</v>
      </c>
      <c r="G1150" s="51" t="s">
        <v>1285</v>
      </c>
      <c r="H1150" s="51" t="s">
        <v>5423</v>
      </c>
      <c r="I1150" s="51" t="s">
        <v>9353</v>
      </c>
      <c r="J1150" s="51" t="s">
        <v>5426</v>
      </c>
      <c r="K1150" s="51" t="s">
        <v>11965</v>
      </c>
      <c r="L1150" s="51" t="s">
        <v>11966</v>
      </c>
      <c r="M1150" s="51">
        <v>1</v>
      </c>
      <c r="N1150" s="51">
        <v>1</v>
      </c>
    </row>
    <row r="1151" spans="1:14" x14ac:dyDescent="0.3">
      <c r="A1151" s="48" t="s">
        <v>4922</v>
      </c>
      <c r="B1151" s="49" t="s">
        <v>167</v>
      </c>
      <c r="C1151" s="49" t="s">
        <v>6490</v>
      </c>
      <c r="D1151" s="49" t="s">
        <v>1609</v>
      </c>
      <c r="E1151" s="49" t="s">
        <v>7229</v>
      </c>
      <c r="F1151" s="49" t="s">
        <v>6491</v>
      </c>
      <c r="G1151" s="49" t="s">
        <v>1609</v>
      </c>
      <c r="H1151" s="49" t="s">
        <v>6489</v>
      </c>
      <c r="I1151" s="49" t="s">
        <v>8879</v>
      </c>
      <c r="J1151" s="49" t="s">
        <v>6378</v>
      </c>
      <c r="K1151" s="49" t="s">
        <v>11967</v>
      </c>
      <c r="L1151" s="49" t="s">
        <v>11968</v>
      </c>
      <c r="M1151" s="49">
        <v>1</v>
      </c>
      <c r="N1151" s="49">
        <v>1</v>
      </c>
    </row>
    <row r="1152" spans="1:14" x14ac:dyDescent="0.3">
      <c r="A1152" s="50" t="s">
        <v>4922</v>
      </c>
      <c r="B1152" s="51" t="s">
        <v>167</v>
      </c>
      <c r="C1152" s="51" t="s">
        <v>3598</v>
      </c>
      <c r="D1152" s="51" t="s">
        <v>725</v>
      </c>
      <c r="E1152" s="51" t="s">
        <v>7229</v>
      </c>
      <c r="F1152" s="51" t="s">
        <v>3599</v>
      </c>
      <c r="G1152" s="51" t="s">
        <v>725</v>
      </c>
      <c r="H1152" s="51" t="s">
        <v>3597</v>
      </c>
      <c r="I1152" s="51" t="s">
        <v>8870</v>
      </c>
      <c r="J1152" s="51" t="s">
        <v>3600</v>
      </c>
      <c r="K1152" s="51" t="s">
        <v>11969</v>
      </c>
      <c r="L1152" s="51" t="s">
        <v>11970</v>
      </c>
      <c r="M1152" s="51">
        <v>1</v>
      </c>
      <c r="N1152" s="51">
        <v>1</v>
      </c>
    </row>
    <row r="1153" spans="1:14" x14ac:dyDescent="0.3">
      <c r="A1153" s="48" t="s">
        <v>4922</v>
      </c>
      <c r="B1153" s="49" t="s">
        <v>167</v>
      </c>
      <c r="C1153" s="49" t="s">
        <v>3290</v>
      </c>
      <c r="D1153" s="49" t="s">
        <v>629</v>
      </c>
      <c r="E1153" s="49" t="s">
        <v>7229</v>
      </c>
      <c r="F1153" s="49" t="s">
        <v>3291</v>
      </c>
      <c r="G1153" s="49" t="s">
        <v>629</v>
      </c>
      <c r="H1153" s="49" t="s">
        <v>3289</v>
      </c>
      <c r="I1153" s="49" t="s">
        <v>8867</v>
      </c>
      <c r="J1153" s="49" t="s">
        <v>3292</v>
      </c>
      <c r="K1153" s="49" t="s">
        <v>11971</v>
      </c>
      <c r="L1153" s="49" t="s">
        <v>11972</v>
      </c>
      <c r="M1153" s="49">
        <v>1</v>
      </c>
      <c r="N1153" s="49">
        <v>1</v>
      </c>
    </row>
    <row r="1154" spans="1:14" x14ac:dyDescent="0.3">
      <c r="A1154" s="50" t="s">
        <v>4922</v>
      </c>
      <c r="B1154" s="51" t="s">
        <v>167</v>
      </c>
      <c r="C1154" s="51" t="s">
        <v>8868</v>
      </c>
      <c r="D1154" s="51" t="s">
        <v>6969</v>
      </c>
      <c r="E1154" s="51" t="s">
        <v>7229</v>
      </c>
      <c r="F1154" s="51" t="s">
        <v>6808</v>
      </c>
      <c r="G1154" s="51" t="s">
        <v>6969</v>
      </c>
      <c r="H1154" s="51" t="s">
        <v>6809</v>
      </c>
      <c r="I1154" s="51" t="s">
        <v>8869</v>
      </c>
      <c r="J1154" s="51" t="s">
        <v>3292</v>
      </c>
      <c r="K1154" s="51" t="s">
        <v>11973</v>
      </c>
      <c r="L1154" s="51" t="s">
        <v>11974</v>
      </c>
      <c r="M1154" s="51">
        <v>1</v>
      </c>
      <c r="N1154" s="51">
        <v>1</v>
      </c>
    </row>
    <row r="1155" spans="1:14" x14ac:dyDescent="0.3">
      <c r="A1155" s="48" t="s">
        <v>4922</v>
      </c>
      <c r="B1155" s="49" t="s">
        <v>167</v>
      </c>
      <c r="C1155" s="49" t="s">
        <v>6308</v>
      </c>
      <c r="D1155" s="49" t="s">
        <v>1556</v>
      </c>
      <c r="E1155" s="49" t="s">
        <v>7229</v>
      </c>
      <c r="F1155" s="49" t="s">
        <v>6309</v>
      </c>
      <c r="G1155" s="49" t="s">
        <v>1556</v>
      </c>
      <c r="H1155" s="49" t="s">
        <v>6307</v>
      </c>
      <c r="I1155" s="49" t="s">
        <v>8877</v>
      </c>
      <c r="J1155" s="49" t="s">
        <v>3292</v>
      </c>
      <c r="K1155" s="49" t="s">
        <v>11975</v>
      </c>
      <c r="L1155" s="49" t="s">
        <v>11976</v>
      </c>
      <c r="M1155" s="49">
        <v>1</v>
      </c>
      <c r="N1155" s="49">
        <v>1</v>
      </c>
    </row>
    <row r="1156" spans="1:14" x14ac:dyDescent="0.3">
      <c r="A1156" s="50" t="s">
        <v>4922</v>
      </c>
      <c r="B1156" s="51" t="s">
        <v>167</v>
      </c>
      <c r="C1156" s="51" t="s">
        <v>4003</v>
      </c>
      <c r="D1156" s="51" t="s">
        <v>843</v>
      </c>
      <c r="E1156" s="51" t="s">
        <v>7229</v>
      </c>
      <c r="F1156" s="51" t="s">
        <v>4004</v>
      </c>
      <c r="G1156" s="51" t="s">
        <v>843</v>
      </c>
      <c r="H1156" s="51" t="s">
        <v>4002</v>
      </c>
      <c r="I1156" s="51" t="s">
        <v>8873</v>
      </c>
      <c r="J1156" s="51" t="s">
        <v>1631</v>
      </c>
      <c r="K1156" s="51" t="s">
        <v>11977</v>
      </c>
      <c r="L1156" s="51" t="s">
        <v>11978</v>
      </c>
      <c r="M1156" s="51">
        <v>1</v>
      </c>
      <c r="N1156" s="51">
        <v>1</v>
      </c>
    </row>
    <row r="1157" spans="1:14" x14ac:dyDescent="0.3">
      <c r="A1157" s="48" t="s">
        <v>4922</v>
      </c>
      <c r="B1157" s="49" t="s">
        <v>167</v>
      </c>
      <c r="C1157" s="49" t="s">
        <v>6026</v>
      </c>
      <c r="D1157" s="49" t="s">
        <v>8875</v>
      </c>
      <c r="E1157" s="49" t="s">
        <v>7229</v>
      </c>
      <c r="F1157" s="49" t="s">
        <v>6027</v>
      </c>
      <c r="G1157" s="49" t="s">
        <v>1469</v>
      </c>
      <c r="H1157" s="49" t="s">
        <v>6025</v>
      </c>
      <c r="I1157" s="49" t="s">
        <v>8876</v>
      </c>
      <c r="J1157" s="49" t="s">
        <v>6028</v>
      </c>
      <c r="K1157" s="49" t="s">
        <v>11979</v>
      </c>
      <c r="L1157" s="49" t="s">
        <v>11980</v>
      </c>
      <c r="M1157" s="49">
        <v>1</v>
      </c>
      <c r="N1157" s="49">
        <v>1</v>
      </c>
    </row>
    <row r="1158" spans="1:14" x14ac:dyDescent="0.3">
      <c r="A1158" s="50" t="s">
        <v>4922</v>
      </c>
      <c r="B1158" s="51" t="s">
        <v>167</v>
      </c>
      <c r="C1158" s="51" t="s">
        <v>1629</v>
      </c>
      <c r="D1158" s="51" t="s">
        <v>45</v>
      </c>
      <c r="E1158" s="51" t="s">
        <v>7229</v>
      </c>
      <c r="F1158" s="51" t="s">
        <v>1630</v>
      </c>
      <c r="G1158" s="51" t="s">
        <v>45</v>
      </c>
      <c r="H1158" s="51" t="s">
        <v>1628</v>
      </c>
      <c r="I1158" s="51" t="s">
        <v>8864</v>
      </c>
      <c r="J1158" s="51" t="s">
        <v>1631</v>
      </c>
      <c r="K1158" s="51" t="s">
        <v>11981</v>
      </c>
      <c r="L1158" s="51" t="s">
        <v>11982</v>
      </c>
      <c r="M1158" s="51">
        <v>1</v>
      </c>
      <c r="N1158" s="51">
        <v>1</v>
      </c>
    </row>
    <row r="1159" spans="1:14" x14ac:dyDescent="0.3">
      <c r="A1159" s="48" t="s">
        <v>4922</v>
      </c>
      <c r="B1159" s="49" t="s">
        <v>167</v>
      </c>
      <c r="C1159" s="49" t="s">
        <v>6376</v>
      </c>
      <c r="D1159" s="49" t="s">
        <v>1578</v>
      </c>
      <c r="E1159" s="49" t="s">
        <v>7229</v>
      </c>
      <c r="F1159" s="49" t="s">
        <v>6377</v>
      </c>
      <c r="G1159" s="49" t="s">
        <v>1578</v>
      </c>
      <c r="H1159" s="49" t="s">
        <v>6375</v>
      </c>
      <c r="I1159" s="49" t="s">
        <v>8878</v>
      </c>
      <c r="J1159" s="49" t="s">
        <v>6378</v>
      </c>
      <c r="K1159" s="49" t="s">
        <v>11983</v>
      </c>
      <c r="L1159" s="49" t="s">
        <v>11984</v>
      </c>
      <c r="M1159" s="49">
        <v>1</v>
      </c>
      <c r="N1159" s="49">
        <v>1</v>
      </c>
    </row>
    <row r="1160" spans="1:14" x14ac:dyDescent="0.3">
      <c r="A1160" s="50" t="s">
        <v>8978</v>
      </c>
      <c r="B1160" s="51" t="s">
        <v>181</v>
      </c>
      <c r="C1160" s="51" t="s">
        <v>4108</v>
      </c>
      <c r="D1160" s="51" t="s">
        <v>876</v>
      </c>
      <c r="E1160" s="51" t="s">
        <v>7229</v>
      </c>
      <c r="F1160" s="51" t="s">
        <v>4109</v>
      </c>
      <c r="G1160" s="51" t="s">
        <v>876</v>
      </c>
      <c r="H1160" s="51" t="s">
        <v>4107</v>
      </c>
      <c r="I1160" s="51" t="s">
        <v>8998</v>
      </c>
      <c r="J1160" s="51" t="s">
        <v>4053</v>
      </c>
      <c r="K1160" s="51" t="s">
        <v>11985</v>
      </c>
      <c r="L1160" s="51" t="s">
        <v>11986</v>
      </c>
      <c r="M1160" s="51">
        <v>1</v>
      </c>
      <c r="N1160" s="51">
        <v>1</v>
      </c>
    </row>
    <row r="1161" spans="1:14" x14ac:dyDescent="0.3">
      <c r="A1161" s="48" t="s">
        <v>8978</v>
      </c>
      <c r="B1161" s="49" t="s">
        <v>181</v>
      </c>
      <c r="C1161" s="49" t="s">
        <v>5018</v>
      </c>
      <c r="D1161" s="49" t="s">
        <v>1160</v>
      </c>
      <c r="E1161" s="49" t="s">
        <v>7229</v>
      </c>
      <c r="F1161" s="49" t="s">
        <v>5019</v>
      </c>
      <c r="G1161" s="49" t="s">
        <v>1160</v>
      </c>
      <c r="H1161" s="49" t="s">
        <v>5017</v>
      </c>
      <c r="I1161" s="49" t="s">
        <v>9009</v>
      </c>
      <c r="J1161" s="49" t="s">
        <v>4053</v>
      </c>
      <c r="K1161" s="49" t="s">
        <v>11987</v>
      </c>
      <c r="L1161" s="49" t="s">
        <v>11988</v>
      </c>
      <c r="M1161" s="49">
        <v>1</v>
      </c>
      <c r="N1161" s="49">
        <v>1</v>
      </c>
    </row>
    <row r="1162" spans="1:14" x14ac:dyDescent="0.3">
      <c r="A1162" s="50" t="s">
        <v>8978</v>
      </c>
      <c r="B1162" s="51" t="s">
        <v>181</v>
      </c>
      <c r="C1162" s="51" t="s">
        <v>4074</v>
      </c>
      <c r="D1162" s="51" t="s">
        <v>8996</v>
      </c>
      <c r="E1162" s="51" t="s">
        <v>7229</v>
      </c>
      <c r="F1162" s="51" t="s">
        <v>4075</v>
      </c>
      <c r="G1162" s="51" t="s">
        <v>866</v>
      </c>
      <c r="H1162" s="51" t="s">
        <v>4073</v>
      </c>
      <c r="I1162" s="51" t="s">
        <v>8997</v>
      </c>
      <c r="J1162" s="51" t="s">
        <v>4053</v>
      </c>
      <c r="K1162" s="51" t="s">
        <v>11989</v>
      </c>
      <c r="L1162" s="51" t="s">
        <v>11990</v>
      </c>
      <c r="M1162" s="51">
        <v>1</v>
      </c>
      <c r="N1162" s="51">
        <v>1</v>
      </c>
    </row>
    <row r="1163" spans="1:14" x14ac:dyDescent="0.3">
      <c r="A1163" s="48" t="s">
        <v>8978</v>
      </c>
      <c r="B1163" s="49" t="s">
        <v>181</v>
      </c>
      <c r="C1163" s="49" t="s">
        <v>4051</v>
      </c>
      <c r="D1163" s="49" t="s">
        <v>859</v>
      </c>
      <c r="E1163" s="49" t="s">
        <v>7229</v>
      </c>
      <c r="F1163" s="49" t="s">
        <v>4052</v>
      </c>
      <c r="G1163" s="49" t="s">
        <v>859</v>
      </c>
      <c r="H1163" s="49" t="s">
        <v>4050</v>
      </c>
      <c r="I1163" s="49" t="s">
        <v>8995</v>
      </c>
      <c r="J1163" s="49" t="s">
        <v>4053</v>
      </c>
      <c r="K1163" s="49" t="s">
        <v>11991</v>
      </c>
      <c r="L1163" s="49" t="s">
        <v>11992</v>
      </c>
      <c r="M1163" s="49">
        <v>1</v>
      </c>
      <c r="N1163" s="49">
        <v>1</v>
      </c>
    </row>
    <row r="1164" spans="1:14" x14ac:dyDescent="0.3">
      <c r="A1164" s="50" t="s">
        <v>8978</v>
      </c>
      <c r="B1164" s="51" t="s">
        <v>181</v>
      </c>
      <c r="C1164" s="51" t="s">
        <v>2448</v>
      </c>
      <c r="D1164" s="51" t="s">
        <v>383</v>
      </c>
      <c r="E1164" s="51" t="s">
        <v>7229</v>
      </c>
      <c r="F1164" s="51" t="s">
        <v>2449</v>
      </c>
      <c r="G1164" s="51" t="s">
        <v>383</v>
      </c>
      <c r="H1164" s="51" t="s">
        <v>2447</v>
      </c>
      <c r="I1164" s="51" t="s">
        <v>8990</v>
      </c>
      <c r="J1164" s="51" t="s">
        <v>2446</v>
      </c>
      <c r="K1164" s="51" t="s">
        <v>11993</v>
      </c>
      <c r="L1164" s="51" t="s">
        <v>11994</v>
      </c>
      <c r="M1164" s="51">
        <v>1</v>
      </c>
      <c r="N1164" s="51">
        <v>1</v>
      </c>
    </row>
    <row r="1165" spans="1:14" x14ac:dyDescent="0.3">
      <c r="A1165" s="48" t="s">
        <v>8978</v>
      </c>
      <c r="B1165" s="49" t="s">
        <v>181</v>
      </c>
      <c r="C1165" s="49" t="s">
        <v>2444</v>
      </c>
      <c r="D1165" s="49" t="s">
        <v>382</v>
      </c>
      <c r="E1165" s="49" t="s">
        <v>7229</v>
      </c>
      <c r="F1165" s="49" t="s">
        <v>2445</v>
      </c>
      <c r="G1165" s="49" t="s">
        <v>382</v>
      </c>
      <c r="H1165" s="49" t="s">
        <v>2443</v>
      </c>
      <c r="I1165" s="49" t="s">
        <v>8989</v>
      </c>
      <c r="J1165" s="49" t="s">
        <v>2446</v>
      </c>
      <c r="K1165" s="49" t="s">
        <v>11995</v>
      </c>
      <c r="L1165" s="49" t="s">
        <v>11996</v>
      </c>
      <c r="M1165" s="49">
        <v>1</v>
      </c>
      <c r="N1165" s="49">
        <v>1</v>
      </c>
    </row>
    <row r="1166" spans="1:14" x14ac:dyDescent="0.3">
      <c r="A1166" s="50" t="s">
        <v>8978</v>
      </c>
      <c r="B1166" s="51" t="s">
        <v>181</v>
      </c>
      <c r="C1166" s="51" t="s">
        <v>3911</v>
      </c>
      <c r="D1166" s="51" t="s">
        <v>816</v>
      </c>
      <c r="E1166" s="51" t="s">
        <v>7229</v>
      </c>
      <c r="F1166" s="51" t="s">
        <v>3912</v>
      </c>
      <c r="G1166" s="51" t="s">
        <v>816</v>
      </c>
      <c r="H1166" s="51" t="s">
        <v>3910</v>
      </c>
      <c r="I1166" s="51" t="s">
        <v>8994</v>
      </c>
      <c r="J1166" s="51" t="s">
        <v>3913</v>
      </c>
      <c r="K1166" s="51" t="s">
        <v>11997</v>
      </c>
      <c r="L1166" s="51" t="s">
        <v>11998</v>
      </c>
      <c r="M1166" s="51">
        <v>1</v>
      </c>
      <c r="N1166" s="51">
        <v>1</v>
      </c>
    </row>
    <row r="1167" spans="1:14" x14ac:dyDescent="0.3">
      <c r="A1167" s="48" t="s">
        <v>8978</v>
      </c>
      <c r="B1167" s="49" t="s">
        <v>181</v>
      </c>
      <c r="C1167" s="49" t="s">
        <v>4691</v>
      </c>
      <c r="D1167" s="49" t="s">
        <v>1061</v>
      </c>
      <c r="E1167" s="49" t="s">
        <v>7229</v>
      </c>
      <c r="F1167" s="49" t="s">
        <v>4692</v>
      </c>
      <c r="G1167" s="49" t="s">
        <v>1061</v>
      </c>
      <c r="H1167" s="49" t="s">
        <v>4690</v>
      </c>
      <c r="I1167" s="49" t="s">
        <v>9002</v>
      </c>
      <c r="J1167" s="49" t="s">
        <v>4693</v>
      </c>
      <c r="K1167" s="49" t="s">
        <v>11999</v>
      </c>
      <c r="L1167" s="49" t="s">
        <v>12000</v>
      </c>
      <c r="M1167" s="49">
        <v>1</v>
      </c>
      <c r="N1167" s="49">
        <v>1</v>
      </c>
    </row>
    <row r="1168" spans="1:14" x14ac:dyDescent="0.3">
      <c r="A1168" s="50" t="s">
        <v>8978</v>
      </c>
      <c r="B1168" s="51" t="s">
        <v>181</v>
      </c>
      <c r="C1168" s="51" t="s">
        <v>4934</v>
      </c>
      <c r="D1168" s="51" t="s">
        <v>1135</v>
      </c>
      <c r="E1168" s="51" t="s">
        <v>7229</v>
      </c>
      <c r="F1168" s="51" t="s">
        <v>4935</v>
      </c>
      <c r="G1168" s="51" t="s">
        <v>1135</v>
      </c>
      <c r="H1168" s="51" t="s">
        <v>4933</v>
      </c>
      <c r="I1168" s="51" t="s">
        <v>9008</v>
      </c>
      <c r="J1168" s="51" t="s">
        <v>2685</v>
      </c>
      <c r="K1168" s="51" t="s">
        <v>12001</v>
      </c>
      <c r="L1168" s="51" t="s">
        <v>12002</v>
      </c>
      <c r="M1168" s="51">
        <v>1</v>
      </c>
      <c r="N1168" s="51">
        <v>1</v>
      </c>
    </row>
    <row r="1169" spans="1:14" x14ac:dyDescent="0.3">
      <c r="A1169" s="48" t="s">
        <v>8978</v>
      </c>
      <c r="B1169" s="49" t="s">
        <v>181</v>
      </c>
      <c r="C1169" s="49" t="s">
        <v>2683</v>
      </c>
      <c r="D1169" s="49" t="s">
        <v>450</v>
      </c>
      <c r="E1169" s="49" t="s">
        <v>7229</v>
      </c>
      <c r="F1169" s="49" t="s">
        <v>2684</v>
      </c>
      <c r="G1169" s="49" t="s">
        <v>450</v>
      </c>
      <c r="H1169" s="49" t="s">
        <v>2682</v>
      </c>
      <c r="I1169" s="49" t="s">
        <v>8992</v>
      </c>
      <c r="J1169" s="49" t="s">
        <v>2685</v>
      </c>
      <c r="K1169" s="49" t="s">
        <v>12003</v>
      </c>
      <c r="L1169" s="49" t="s">
        <v>12004</v>
      </c>
      <c r="M1169" s="49">
        <v>1</v>
      </c>
      <c r="N1169" s="49">
        <v>1</v>
      </c>
    </row>
    <row r="1170" spans="1:14" x14ac:dyDescent="0.3">
      <c r="A1170" s="50" t="s">
        <v>8822</v>
      </c>
      <c r="B1170" s="51" t="s">
        <v>165</v>
      </c>
      <c r="C1170" s="51" t="s">
        <v>2848</v>
      </c>
      <c r="D1170" s="51" t="s">
        <v>501</v>
      </c>
      <c r="E1170" s="51" t="s">
        <v>7229</v>
      </c>
      <c r="F1170" s="51" t="s">
        <v>2849</v>
      </c>
      <c r="G1170" s="51" t="s">
        <v>501</v>
      </c>
      <c r="H1170" s="51" t="s">
        <v>2847</v>
      </c>
      <c r="I1170" s="51" t="s">
        <v>8827</v>
      </c>
      <c r="J1170" s="51" t="s">
        <v>2310</v>
      </c>
      <c r="K1170" s="51" t="s">
        <v>12005</v>
      </c>
      <c r="L1170" s="51" t="s">
        <v>12006</v>
      </c>
      <c r="M1170" s="51">
        <v>1</v>
      </c>
      <c r="N1170" s="51">
        <v>1</v>
      </c>
    </row>
    <row r="1171" spans="1:14" x14ac:dyDescent="0.3">
      <c r="A1171" s="48" t="s">
        <v>8822</v>
      </c>
      <c r="B1171" s="49" t="s">
        <v>165</v>
      </c>
      <c r="C1171" s="49" t="s">
        <v>3372</v>
      </c>
      <c r="D1171" s="49" t="s">
        <v>655</v>
      </c>
      <c r="E1171" s="49" t="s">
        <v>7229</v>
      </c>
      <c r="F1171" s="49" t="s">
        <v>3373</v>
      </c>
      <c r="G1171" s="49" t="s">
        <v>655</v>
      </c>
      <c r="H1171" s="49" t="s">
        <v>3371</v>
      </c>
      <c r="I1171" s="49" t="s">
        <v>8828</v>
      </c>
      <c r="J1171" s="49" t="s">
        <v>2310</v>
      </c>
      <c r="K1171" s="49" t="s">
        <v>12007</v>
      </c>
      <c r="L1171" s="49" t="s">
        <v>12008</v>
      </c>
      <c r="M1171" s="49">
        <v>1</v>
      </c>
      <c r="N1171" s="49">
        <v>1</v>
      </c>
    </row>
    <row r="1172" spans="1:14" x14ac:dyDescent="0.3">
      <c r="A1172" s="50" t="s">
        <v>8822</v>
      </c>
      <c r="B1172" s="51" t="s">
        <v>165</v>
      </c>
      <c r="C1172" s="51" t="s">
        <v>3462</v>
      </c>
      <c r="D1172" s="51" t="s">
        <v>683</v>
      </c>
      <c r="E1172" s="51" t="s">
        <v>7229</v>
      </c>
      <c r="F1172" s="51" t="s">
        <v>3463</v>
      </c>
      <c r="G1172" s="51" t="s">
        <v>683</v>
      </c>
      <c r="H1172" s="51" t="s">
        <v>3461</v>
      </c>
      <c r="I1172" s="51" t="s">
        <v>8831</v>
      </c>
      <c r="J1172" s="51" t="s">
        <v>2310</v>
      </c>
      <c r="K1172" s="51" t="s">
        <v>12009</v>
      </c>
      <c r="L1172" s="51" t="s">
        <v>12010</v>
      </c>
      <c r="M1172" s="51">
        <v>1</v>
      </c>
      <c r="N1172" s="51">
        <v>1</v>
      </c>
    </row>
    <row r="1173" spans="1:14" x14ac:dyDescent="0.3">
      <c r="A1173" s="48" t="s">
        <v>8822</v>
      </c>
      <c r="B1173" s="49" t="s">
        <v>165</v>
      </c>
      <c r="C1173" s="49" t="s">
        <v>3478</v>
      </c>
      <c r="D1173" s="49" t="s">
        <v>688</v>
      </c>
      <c r="E1173" s="49" t="s">
        <v>7229</v>
      </c>
      <c r="F1173" s="49" t="s">
        <v>3479</v>
      </c>
      <c r="G1173" s="49" t="s">
        <v>688</v>
      </c>
      <c r="H1173" s="49" t="s">
        <v>3477</v>
      </c>
      <c r="I1173" s="49" t="s">
        <v>8832</v>
      </c>
      <c r="J1173" s="49" t="s">
        <v>2310</v>
      </c>
      <c r="K1173" s="49" t="s">
        <v>12011</v>
      </c>
      <c r="L1173" s="49" t="s">
        <v>12012</v>
      </c>
      <c r="M1173" s="49">
        <v>1</v>
      </c>
      <c r="N1173" s="49">
        <v>1</v>
      </c>
    </row>
    <row r="1174" spans="1:14" x14ac:dyDescent="0.3">
      <c r="A1174" s="50" t="s">
        <v>8822</v>
      </c>
      <c r="B1174" s="51" t="s">
        <v>165</v>
      </c>
      <c r="C1174" s="51" t="s">
        <v>3517</v>
      </c>
      <c r="D1174" s="51" t="s">
        <v>700</v>
      </c>
      <c r="E1174" s="51" t="s">
        <v>7229</v>
      </c>
      <c r="F1174" s="51" t="s">
        <v>3518</v>
      </c>
      <c r="G1174" s="51" t="s">
        <v>700</v>
      </c>
      <c r="H1174" s="51" t="s">
        <v>3516</v>
      </c>
      <c r="I1174" s="51" t="s">
        <v>8833</v>
      </c>
      <c r="J1174" s="51" t="s">
        <v>2310</v>
      </c>
      <c r="K1174" s="51" t="s">
        <v>12013</v>
      </c>
      <c r="L1174" s="51" t="s">
        <v>12014</v>
      </c>
      <c r="M1174" s="51">
        <v>1</v>
      </c>
      <c r="N1174" s="51">
        <v>1</v>
      </c>
    </row>
    <row r="1175" spans="1:14" x14ac:dyDescent="0.3">
      <c r="A1175" s="48" t="s">
        <v>8822</v>
      </c>
      <c r="B1175" s="49" t="s">
        <v>165</v>
      </c>
      <c r="C1175" s="49" t="s">
        <v>4205</v>
      </c>
      <c r="D1175" s="49" t="s">
        <v>905</v>
      </c>
      <c r="E1175" s="49" t="s">
        <v>7229</v>
      </c>
      <c r="F1175" s="49" t="s">
        <v>4206</v>
      </c>
      <c r="G1175" s="49" t="s">
        <v>905</v>
      </c>
      <c r="H1175" s="49" t="s">
        <v>4204</v>
      </c>
      <c r="I1175" s="49" t="s">
        <v>8836</v>
      </c>
      <c r="J1175" s="49" t="s">
        <v>2310</v>
      </c>
      <c r="K1175" s="49" t="s">
        <v>12015</v>
      </c>
      <c r="L1175" s="49" t="s">
        <v>12016</v>
      </c>
      <c r="M1175" s="49">
        <v>1</v>
      </c>
      <c r="N1175" s="49">
        <v>1</v>
      </c>
    </row>
    <row r="1176" spans="1:14" x14ac:dyDescent="0.3">
      <c r="A1176" s="50" t="s">
        <v>8822</v>
      </c>
      <c r="B1176" s="51" t="s">
        <v>165</v>
      </c>
      <c r="C1176" s="51" t="s">
        <v>4678</v>
      </c>
      <c r="D1176" s="51" t="s">
        <v>8839</v>
      </c>
      <c r="E1176" s="51" t="s">
        <v>7229</v>
      </c>
      <c r="F1176" s="51" t="s">
        <v>4679</v>
      </c>
      <c r="G1176" s="51" t="s">
        <v>1057</v>
      </c>
      <c r="H1176" s="51" t="s">
        <v>4677</v>
      </c>
      <c r="I1176" s="51" t="s">
        <v>8840</v>
      </c>
      <c r="J1176" s="51" t="s">
        <v>2310</v>
      </c>
      <c r="K1176" s="51" t="s">
        <v>12017</v>
      </c>
      <c r="L1176" s="51" t="s">
        <v>12018</v>
      </c>
      <c r="M1176" s="51">
        <v>1</v>
      </c>
      <c r="N1176" s="51">
        <v>1</v>
      </c>
    </row>
    <row r="1177" spans="1:14" x14ac:dyDescent="0.3">
      <c r="A1177" s="48" t="s">
        <v>8822</v>
      </c>
      <c r="B1177" s="49" t="s">
        <v>165</v>
      </c>
      <c r="C1177" s="49" t="s">
        <v>4265</v>
      </c>
      <c r="D1177" s="49" t="s">
        <v>924</v>
      </c>
      <c r="E1177" s="49" t="s">
        <v>7229</v>
      </c>
      <c r="F1177" s="49" t="s">
        <v>4266</v>
      </c>
      <c r="G1177" s="49" t="s">
        <v>924</v>
      </c>
      <c r="H1177" s="49" t="s">
        <v>4264</v>
      </c>
      <c r="I1177" s="49" t="s">
        <v>8837</v>
      </c>
      <c r="J1177" s="49" t="s">
        <v>2310</v>
      </c>
      <c r="K1177" s="49" t="s">
        <v>12019</v>
      </c>
      <c r="L1177" s="49" t="s">
        <v>12020</v>
      </c>
      <c r="M1177" s="49">
        <v>1</v>
      </c>
      <c r="N1177" s="49">
        <v>1</v>
      </c>
    </row>
    <row r="1178" spans="1:14" x14ac:dyDescent="0.3">
      <c r="A1178" s="50" t="s">
        <v>8822</v>
      </c>
      <c r="B1178" s="51" t="s">
        <v>165</v>
      </c>
      <c r="C1178" s="51" t="s">
        <v>4863</v>
      </c>
      <c r="D1178" s="51" t="s">
        <v>1111</v>
      </c>
      <c r="E1178" s="51" t="s">
        <v>7229</v>
      </c>
      <c r="F1178" s="51" t="s">
        <v>4864</v>
      </c>
      <c r="G1178" s="51" t="s">
        <v>1111</v>
      </c>
      <c r="H1178" s="51" t="s">
        <v>4862</v>
      </c>
      <c r="I1178" s="51" t="s">
        <v>8841</v>
      </c>
      <c r="J1178" s="51" t="s">
        <v>2310</v>
      </c>
      <c r="K1178" s="51" t="s">
        <v>12021</v>
      </c>
      <c r="L1178" s="51" t="s">
        <v>12022</v>
      </c>
      <c r="M1178" s="51">
        <v>1</v>
      </c>
      <c r="N1178" s="51">
        <v>1</v>
      </c>
    </row>
    <row r="1179" spans="1:14" x14ac:dyDescent="0.3">
      <c r="A1179" s="48" t="s">
        <v>8822</v>
      </c>
      <c r="B1179" s="49" t="s">
        <v>165</v>
      </c>
      <c r="C1179" s="49" t="s">
        <v>8844</v>
      </c>
      <c r="D1179" s="49" t="s">
        <v>7053</v>
      </c>
      <c r="E1179" s="49" t="s">
        <v>7227</v>
      </c>
      <c r="F1179" s="49" t="s">
        <v>6805</v>
      </c>
      <c r="G1179" s="49" t="s">
        <v>7053</v>
      </c>
      <c r="H1179" s="49" t="s">
        <v>6806</v>
      </c>
      <c r="I1179" s="49" t="s">
        <v>8845</v>
      </c>
      <c r="J1179" s="49" t="s">
        <v>2310</v>
      </c>
      <c r="K1179" s="49" t="s">
        <v>12023</v>
      </c>
      <c r="L1179" s="49" t="s">
        <v>12024</v>
      </c>
      <c r="M1179" s="49">
        <v>1</v>
      </c>
      <c r="N1179" s="49">
        <v>1</v>
      </c>
    </row>
    <row r="1180" spans="1:14" x14ac:dyDescent="0.3">
      <c r="A1180" s="50" t="s">
        <v>8822</v>
      </c>
      <c r="B1180" s="51" t="s">
        <v>165</v>
      </c>
      <c r="C1180" s="51" t="s">
        <v>5298</v>
      </c>
      <c r="D1180" s="51" t="s">
        <v>1246</v>
      </c>
      <c r="E1180" s="51" t="s">
        <v>7229</v>
      </c>
      <c r="F1180" s="51" t="s">
        <v>5299</v>
      </c>
      <c r="G1180" s="51" t="s">
        <v>1246</v>
      </c>
      <c r="H1180" s="51" t="s">
        <v>5297</v>
      </c>
      <c r="I1180" s="51" t="s">
        <v>8842</v>
      </c>
      <c r="J1180" s="51" t="s">
        <v>2310</v>
      </c>
      <c r="K1180" s="51" t="s">
        <v>12025</v>
      </c>
      <c r="L1180" s="51" t="s">
        <v>12026</v>
      </c>
      <c r="M1180" s="51">
        <v>1</v>
      </c>
      <c r="N1180" s="51">
        <v>1</v>
      </c>
    </row>
    <row r="1181" spans="1:14" x14ac:dyDescent="0.3">
      <c r="A1181" s="48" t="s">
        <v>8822</v>
      </c>
      <c r="B1181" s="49" t="s">
        <v>165</v>
      </c>
      <c r="C1181" s="49" t="s">
        <v>2727</v>
      </c>
      <c r="D1181" s="49" t="s">
        <v>464</v>
      </c>
      <c r="E1181" s="49" t="s">
        <v>7229</v>
      </c>
      <c r="F1181" s="49" t="s">
        <v>2728</v>
      </c>
      <c r="G1181" s="49" t="s">
        <v>464</v>
      </c>
      <c r="H1181" s="49" t="s">
        <v>2726</v>
      </c>
      <c r="I1181" s="49" t="s">
        <v>8825</v>
      </c>
      <c r="J1181" s="49" t="s">
        <v>2310</v>
      </c>
      <c r="K1181" s="49" t="s">
        <v>12027</v>
      </c>
      <c r="L1181" s="49" t="s">
        <v>12028</v>
      </c>
      <c r="M1181" s="49">
        <v>1</v>
      </c>
      <c r="N1181" s="49">
        <v>1</v>
      </c>
    </row>
    <row r="1182" spans="1:14" x14ac:dyDescent="0.3">
      <c r="A1182" s="50" t="s">
        <v>8822</v>
      </c>
      <c r="B1182" s="51" t="s">
        <v>165</v>
      </c>
      <c r="C1182" s="51" t="s">
        <v>6502</v>
      </c>
      <c r="D1182" s="51" t="s">
        <v>1612</v>
      </c>
      <c r="E1182" s="51" t="s">
        <v>7229</v>
      </c>
      <c r="F1182" s="51" t="s">
        <v>6503</v>
      </c>
      <c r="G1182" s="51" t="s">
        <v>1612</v>
      </c>
      <c r="H1182" s="51" t="s">
        <v>6501</v>
      </c>
      <c r="I1182" s="51" t="s">
        <v>8847</v>
      </c>
      <c r="J1182" s="51" t="s">
        <v>2310</v>
      </c>
      <c r="K1182" s="51" t="s">
        <v>12029</v>
      </c>
      <c r="L1182" s="51" t="s">
        <v>12030</v>
      </c>
      <c r="M1182" s="51">
        <v>1</v>
      </c>
      <c r="N1182" s="51">
        <v>1</v>
      </c>
    </row>
    <row r="1183" spans="1:14" x14ac:dyDescent="0.3">
      <c r="A1183" s="48" t="s">
        <v>8822</v>
      </c>
      <c r="B1183" s="49" t="s">
        <v>165</v>
      </c>
      <c r="C1183" s="49" t="s">
        <v>4510</v>
      </c>
      <c r="D1183" s="49" t="s">
        <v>1003</v>
      </c>
      <c r="E1183" s="49" t="s">
        <v>7229</v>
      </c>
      <c r="F1183" s="49" t="s">
        <v>4511</v>
      </c>
      <c r="G1183" s="49" t="s">
        <v>1003</v>
      </c>
      <c r="H1183" s="49" t="s">
        <v>4509</v>
      </c>
      <c r="I1183" s="49" t="s">
        <v>8838</v>
      </c>
      <c r="J1183" s="49" t="s">
        <v>2310</v>
      </c>
      <c r="K1183" s="49" t="s">
        <v>12031</v>
      </c>
      <c r="L1183" s="49" t="s">
        <v>12032</v>
      </c>
      <c r="M1183" s="49">
        <v>1</v>
      </c>
      <c r="N1183" s="49">
        <v>1</v>
      </c>
    </row>
    <row r="1184" spans="1:14" x14ac:dyDescent="0.3">
      <c r="A1184" s="50" t="s">
        <v>8822</v>
      </c>
      <c r="B1184" s="51" t="s">
        <v>165</v>
      </c>
      <c r="C1184" s="51" t="s">
        <v>6523</v>
      </c>
      <c r="D1184" s="51" t="s">
        <v>1618</v>
      </c>
      <c r="E1184" s="51" t="s">
        <v>7229</v>
      </c>
      <c r="F1184" s="51" t="s">
        <v>6524</v>
      </c>
      <c r="G1184" s="51" t="s">
        <v>1618</v>
      </c>
      <c r="H1184" s="51" t="s">
        <v>6522</v>
      </c>
      <c r="I1184" s="51" t="s">
        <v>8848</v>
      </c>
      <c r="J1184" s="51" t="s">
        <v>2310</v>
      </c>
      <c r="K1184" s="51" t="s">
        <v>12033</v>
      </c>
      <c r="L1184" s="51" t="s">
        <v>12034</v>
      </c>
      <c r="M1184" s="51">
        <v>1</v>
      </c>
      <c r="N1184" s="51">
        <v>1</v>
      </c>
    </row>
    <row r="1185" spans="1:14" x14ac:dyDescent="0.3">
      <c r="A1185" s="48" t="s">
        <v>3834</v>
      </c>
      <c r="B1185" s="49" t="s">
        <v>159</v>
      </c>
      <c r="C1185" s="49" t="s">
        <v>5732</v>
      </c>
      <c r="D1185" s="49" t="s">
        <v>1381</v>
      </c>
      <c r="E1185" s="49" t="s">
        <v>7229</v>
      </c>
      <c r="F1185" s="49" t="s">
        <v>5733</v>
      </c>
      <c r="G1185" s="49" t="s">
        <v>1381</v>
      </c>
      <c r="H1185" s="49" t="s">
        <v>5731</v>
      </c>
      <c r="I1185" s="49" t="s">
        <v>8775</v>
      </c>
      <c r="J1185" s="49" t="s">
        <v>4053</v>
      </c>
      <c r="K1185" s="49" t="s">
        <v>12035</v>
      </c>
      <c r="L1185" s="49" t="s">
        <v>12036</v>
      </c>
      <c r="M1185" s="49">
        <v>1</v>
      </c>
      <c r="N1185" s="49">
        <v>1</v>
      </c>
    </row>
    <row r="1186" spans="1:14" x14ac:dyDescent="0.3">
      <c r="A1186" s="50" t="s">
        <v>3834</v>
      </c>
      <c r="B1186" s="51" t="s">
        <v>159</v>
      </c>
      <c r="C1186" s="51" t="s">
        <v>5550</v>
      </c>
      <c r="D1186" s="51" t="s">
        <v>1324</v>
      </c>
      <c r="E1186" s="51" t="s">
        <v>7229</v>
      </c>
      <c r="F1186" s="51" t="s">
        <v>5551</v>
      </c>
      <c r="G1186" s="51" t="s">
        <v>1324</v>
      </c>
      <c r="H1186" s="51" t="s">
        <v>5549</v>
      </c>
      <c r="I1186" s="51" t="s">
        <v>8773</v>
      </c>
      <c r="J1186" s="51" t="s">
        <v>2685</v>
      </c>
      <c r="K1186" s="51" t="s">
        <v>12037</v>
      </c>
      <c r="L1186" s="51" t="s">
        <v>12038</v>
      </c>
      <c r="M1186" s="51">
        <v>1</v>
      </c>
      <c r="N1186" s="51">
        <v>1</v>
      </c>
    </row>
    <row r="1187" spans="1:14" x14ac:dyDescent="0.3">
      <c r="A1187" s="48" t="s">
        <v>3834</v>
      </c>
      <c r="B1187" s="49" t="s">
        <v>159</v>
      </c>
      <c r="C1187" s="49" t="s">
        <v>2312</v>
      </c>
      <c r="D1187" s="49" t="s">
        <v>8766</v>
      </c>
      <c r="E1187" s="49" t="s">
        <v>7229</v>
      </c>
      <c r="F1187" s="49" t="s">
        <v>2309</v>
      </c>
      <c r="G1187" s="49" t="s">
        <v>341</v>
      </c>
      <c r="H1187" s="49" t="s">
        <v>2311</v>
      </c>
      <c r="I1187" s="49" t="s">
        <v>8767</v>
      </c>
      <c r="J1187" s="49" t="s">
        <v>2310</v>
      </c>
      <c r="K1187" s="49" t="s">
        <v>12039</v>
      </c>
      <c r="L1187" s="49" t="s">
        <v>12040</v>
      </c>
      <c r="M1187" s="49">
        <v>2</v>
      </c>
      <c r="N1187" s="49">
        <v>1</v>
      </c>
    </row>
    <row r="1188" spans="1:14" x14ac:dyDescent="0.3">
      <c r="A1188" s="50" t="s">
        <v>3834</v>
      </c>
      <c r="B1188" s="51" t="s">
        <v>159</v>
      </c>
      <c r="C1188" s="51" t="s">
        <v>2308</v>
      </c>
      <c r="D1188" s="51" t="s">
        <v>8764</v>
      </c>
      <c r="E1188" s="51" t="s">
        <v>7229</v>
      </c>
      <c r="F1188" s="51" t="s">
        <v>2309</v>
      </c>
      <c r="G1188" s="51" t="s">
        <v>341</v>
      </c>
      <c r="H1188" s="51" t="s">
        <v>2307</v>
      </c>
      <c r="I1188" s="51" t="s">
        <v>8765</v>
      </c>
      <c r="J1188" s="51" t="s">
        <v>2310</v>
      </c>
      <c r="K1188" s="51" t="s">
        <v>12041</v>
      </c>
      <c r="L1188" s="51" t="s">
        <v>12042</v>
      </c>
      <c r="M1188" s="51">
        <v>2</v>
      </c>
      <c r="N1188" s="51">
        <v>1</v>
      </c>
    </row>
    <row r="1189" spans="1:14" x14ac:dyDescent="0.3">
      <c r="A1189" s="48" t="s">
        <v>3834</v>
      </c>
      <c r="B1189" s="49" t="s">
        <v>159</v>
      </c>
      <c r="C1189" s="49" t="s">
        <v>3121</v>
      </c>
      <c r="D1189" s="49" t="s">
        <v>580</v>
      </c>
      <c r="E1189" s="49" t="s">
        <v>7229</v>
      </c>
      <c r="F1189" s="49" t="s">
        <v>3122</v>
      </c>
      <c r="G1189" s="49" t="s">
        <v>580</v>
      </c>
      <c r="H1189" s="49" t="s">
        <v>3120</v>
      </c>
      <c r="I1189" s="49" t="s">
        <v>8770</v>
      </c>
      <c r="J1189" s="49" t="s">
        <v>2310</v>
      </c>
      <c r="K1189" s="49" t="s">
        <v>12043</v>
      </c>
      <c r="L1189" s="49" t="s">
        <v>12044</v>
      </c>
      <c r="M1189" s="49">
        <v>1</v>
      </c>
      <c r="N1189" s="49">
        <v>1</v>
      </c>
    </row>
    <row r="1190" spans="1:14" x14ac:dyDescent="0.3">
      <c r="A1190" s="50" t="s">
        <v>3834</v>
      </c>
      <c r="B1190" s="51" t="s">
        <v>159</v>
      </c>
      <c r="C1190" s="51" t="s">
        <v>5885</v>
      </c>
      <c r="D1190" s="51" t="s">
        <v>1428</v>
      </c>
      <c r="E1190" s="51" t="s">
        <v>7229</v>
      </c>
      <c r="F1190" s="51" t="s">
        <v>5886</v>
      </c>
      <c r="G1190" s="51" t="s">
        <v>1428</v>
      </c>
      <c r="H1190" s="51" t="s">
        <v>5884</v>
      </c>
      <c r="I1190" s="51" t="s">
        <v>8779</v>
      </c>
      <c r="J1190" s="51" t="s">
        <v>2310</v>
      </c>
      <c r="K1190" s="51" t="s">
        <v>12045</v>
      </c>
      <c r="L1190" s="51" t="s">
        <v>12046</v>
      </c>
      <c r="M1190" s="51">
        <v>1</v>
      </c>
      <c r="N1190" s="51">
        <v>1</v>
      </c>
    </row>
    <row r="1191" spans="1:14" x14ac:dyDescent="0.3">
      <c r="A1191" s="48" t="s">
        <v>3834</v>
      </c>
      <c r="B1191" s="49" t="s">
        <v>159</v>
      </c>
      <c r="C1191" s="49" t="s">
        <v>5903</v>
      </c>
      <c r="D1191" s="49" t="s">
        <v>8781</v>
      </c>
      <c r="E1191" s="49" t="s">
        <v>7229</v>
      </c>
      <c r="F1191" s="49" t="s">
        <v>5904</v>
      </c>
      <c r="G1191" s="49" t="s">
        <v>1434</v>
      </c>
      <c r="H1191" s="49" t="s">
        <v>5902</v>
      </c>
      <c r="I1191" s="49" t="s">
        <v>8782</v>
      </c>
      <c r="J1191" s="49" t="s">
        <v>2310</v>
      </c>
      <c r="K1191" s="49" t="s">
        <v>12047</v>
      </c>
      <c r="L1191" s="49" t="s">
        <v>12048</v>
      </c>
      <c r="M1191" s="49">
        <v>1</v>
      </c>
      <c r="N1191" s="49">
        <v>1</v>
      </c>
    </row>
    <row r="1192" spans="1:14" x14ac:dyDescent="0.3">
      <c r="A1192" s="50" t="s">
        <v>3834</v>
      </c>
      <c r="B1192" s="51" t="s">
        <v>159</v>
      </c>
      <c r="C1192" s="51" t="s">
        <v>5606</v>
      </c>
      <c r="D1192" s="51" t="s">
        <v>1341</v>
      </c>
      <c r="E1192" s="51" t="s">
        <v>7229</v>
      </c>
      <c r="F1192" s="51" t="s">
        <v>5607</v>
      </c>
      <c r="G1192" s="51" t="s">
        <v>1341</v>
      </c>
      <c r="H1192" s="51" t="s">
        <v>5605</v>
      </c>
      <c r="I1192" s="51" t="s">
        <v>8774</v>
      </c>
      <c r="J1192" s="51" t="s">
        <v>2310</v>
      </c>
      <c r="K1192" s="51" t="s">
        <v>12049</v>
      </c>
      <c r="L1192" s="51" t="s">
        <v>12050</v>
      </c>
      <c r="M1192" s="51">
        <v>1</v>
      </c>
      <c r="N1192" s="51">
        <v>1</v>
      </c>
    </row>
    <row r="1193" spans="1:14" x14ac:dyDescent="0.3">
      <c r="A1193" s="48" t="s">
        <v>3834</v>
      </c>
      <c r="B1193" s="49" t="s">
        <v>159</v>
      </c>
      <c r="C1193" s="49" t="s">
        <v>2377</v>
      </c>
      <c r="D1193" s="49" t="s">
        <v>8768</v>
      </c>
      <c r="E1193" s="49" t="s">
        <v>7229</v>
      </c>
      <c r="F1193" s="49" t="s">
        <v>2378</v>
      </c>
      <c r="G1193" s="49" t="s">
        <v>361</v>
      </c>
      <c r="H1193" s="49" t="s">
        <v>2376</v>
      </c>
      <c r="I1193" s="49" t="s">
        <v>8769</v>
      </c>
      <c r="J1193" s="49" t="s">
        <v>2310</v>
      </c>
      <c r="K1193" s="49" t="s">
        <v>12051</v>
      </c>
      <c r="L1193" s="49" t="s">
        <v>12052</v>
      </c>
      <c r="M1193" s="49">
        <v>1</v>
      </c>
      <c r="N1193" s="49">
        <v>1</v>
      </c>
    </row>
    <row r="1194" spans="1:14" x14ac:dyDescent="0.3">
      <c r="A1194" s="50" t="s">
        <v>3834</v>
      </c>
      <c r="B1194" s="51" t="s">
        <v>159</v>
      </c>
      <c r="C1194" s="51" t="s">
        <v>3344</v>
      </c>
      <c r="D1194" s="51" t="s">
        <v>645</v>
      </c>
      <c r="E1194" s="51" t="s">
        <v>7229</v>
      </c>
      <c r="F1194" s="51" t="s">
        <v>3345</v>
      </c>
      <c r="G1194" s="51" t="s">
        <v>645</v>
      </c>
      <c r="H1194" s="51" t="s">
        <v>3343</v>
      </c>
      <c r="I1194" s="51" t="s">
        <v>8771</v>
      </c>
      <c r="J1194" s="51" t="s">
        <v>2310</v>
      </c>
      <c r="K1194" s="51" t="s">
        <v>12053</v>
      </c>
      <c r="L1194" s="51" t="s">
        <v>12054</v>
      </c>
      <c r="M1194" s="51">
        <v>1</v>
      </c>
      <c r="N1194" s="51">
        <v>1</v>
      </c>
    </row>
    <row r="1195" spans="1:14" x14ac:dyDescent="0.3">
      <c r="A1195" s="48" t="s">
        <v>8822</v>
      </c>
      <c r="B1195" s="49" t="s">
        <v>165</v>
      </c>
      <c r="C1195" s="49" t="s">
        <v>3926</v>
      </c>
      <c r="D1195" s="49" t="s">
        <v>821</v>
      </c>
      <c r="E1195" s="49" t="s">
        <v>7229</v>
      </c>
      <c r="F1195" s="49" t="s">
        <v>3927</v>
      </c>
      <c r="G1195" s="49" t="s">
        <v>821</v>
      </c>
      <c r="H1195" s="49" t="s">
        <v>3925</v>
      </c>
      <c r="I1195" s="49" t="s">
        <v>8835</v>
      </c>
      <c r="J1195" s="49" t="s">
        <v>2310</v>
      </c>
      <c r="K1195" s="49" t="s">
        <v>12055</v>
      </c>
      <c r="L1195" s="49" t="s">
        <v>12056</v>
      </c>
      <c r="M1195" s="49">
        <v>1</v>
      </c>
      <c r="N1195" s="49">
        <v>1</v>
      </c>
    </row>
    <row r="1196" spans="1:14" x14ac:dyDescent="0.3">
      <c r="A1196" s="50" t="s">
        <v>8822</v>
      </c>
      <c r="B1196" s="51" t="s">
        <v>165</v>
      </c>
      <c r="C1196" s="51" t="s">
        <v>4262</v>
      </c>
      <c r="D1196" s="51" t="s">
        <v>923</v>
      </c>
      <c r="E1196" s="51" t="s">
        <v>7229</v>
      </c>
      <c r="F1196" s="51" t="s">
        <v>4263</v>
      </c>
      <c r="G1196" s="51" t="s">
        <v>923</v>
      </c>
      <c r="H1196" s="51" t="s">
        <v>4261</v>
      </c>
      <c r="I1196" s="51" t="s">
        <v>12057</v>
      </c>
      <c r="J1196" s="51" t="s">
        <v>2310</v>
      </c>
      <c r="K1196" s="51" t="s">
        <v>12058</v>
      </c>
      <c r="L1196" s="51" t="s">
        <v>12059</v>
      </c>
      <c r="M1196" s="51">
        <v>1</v>
      </c>
      <c r="N1196" s="51">
        <v>1</v>
      </c>
    </row>
    <row r="1197" spans="1:14" x14ac:dyDescent="0.3">
      <c r="A1197" s="48" t="s">
        <v>6900</v>
      </c>
      <c r="B1197" s="49" t="s">
        <v>161</v>
      </c>
      <c r="C1197" s="49" t="s">
        <v>3244</v>
      </c>
      <c r="D1197" s="49" t="s">
        <v>615</v>
      </c>
      <c r="E1197" s="49" t="s">
        <v>7229</v>
      </c>
      <c r="F1197" s="49" t="s">
        <v>3245</v>
      </c>
      <c r="G1197" s="49" t="s">
        <v>615</v>
      </c>
      <c r="H1197" s="49" t="s">
        <v>3243</v>
      </c>
      <c r="I1197" s="49" t="s">
        <v>8798</v>
      </c>
      <c r="J1197" s="49" t="s">
        <v>3246</v>
      </c>
      <c r="K1197" s="49" t="s">
        <v>12060</v>
      </c>
      <c r="L1197" s="49" t="s">
        <v>12061</v>
      </c>
      <c r="M1197" s="49">
        <v>1</v>
      </c>
      <c r="N1197" s="49">
        <v>1</v>
      </c>
    </row>
    <row r="1198" spans="1:14" x14ac:dyDescent="0.3">
      <c r="A1198" s="50" t="s">
        <v>6900</v>
      </c>
      <c r="B1198" s="51" t="s">
        <v>161</v>
      </c>
      <c r="C1198" s="51" t="s">
        <v>4513</v>
      </c>
      <c r="D1198" s="51" t="s">
        <v>1004</v>
      </c>
      <c r="E1198" s="51" t="s">
        <v>7229</v>
      </c>
      <c r="F1198" s="51" t="s">
        <v>4514</v>
      </c>
      <c r="G1198" s="51" t="s">
        <v>12062</v>
      </c>
      <c r="H1198" s="51" t="s">
        <v>4512</v>
      </c>
      <c r="I1198" s="51" t="s">
        <v>8805</v>
      </c>
      <c r="J1198" s="51" t="s">
        <v>3246</v>
      </c>
      <c r="K1198" s="51" t="s">
        <v>12063</v>
      </c>
      <c r="L1198" s="51" t="s">
        <v>12064</v>
      </c>
      <c r="M1198" s="51">
        <v>1</v>
      </c>
      <c r="N1198" s="51">
        <v>1</v>
      </c>
    </row>
    <row r="1199" spans="1:14" x14ac:dyDescent="0.3">
      <c r="A1199" s="48" t="s">
        <v>9348</v>
      </c>
      <c r="B1199" s="49" t="s">
        <v>209</v>
      </c>
      <c r="C1199" s="49" t="s">
        <v>5055</v>
      </c>
      <c r="D1199" s="49" t="s">
        <v>1172</v>
      </c>
      <c r="E1199" s="49" t="s">
        <v>7229</v>
      </c>
      <c r="F1199" s="49" t="s">
        <v>5056</v>
      </c>
      <c r="G1199" s="49" t="s">
        <v>1172</v>
      </c>
      <c r="H1199" s="49" t="s">
        <v>5054</v>
      </c>
      <c r="I1199" s="49" t="s">
        <v>9357</v>
      </c>
      <c r="J1199" s="49" t="s">
        <v>5057</v>
      </c>
      <c r="K1199" s="49" t="s">
        <v>12065</v>
      </c>
      <c r="L1199" s="49" t="s">
        <v>12066</v>
      </c>
      <c r="M1199" s="49">
        <v>1</v>
      </c>
      <c r="N1199" s="49">
        <v>1</v>
      </c>
    </row>
    <row r="1200" spans="1:14" x14ac:dyDescent="0.3">
      <c r="A1200" s="50" t="s">
        <v>6900</v>
      </c>
      <c r="B1200" s="51" t="s">
        <v>161</v>
      </c>
      <c r="C1200" s="51" t="s">
        <v>6342</v>
      </c>
      <c r="D1200" s="51" t="s">
        <v>1567</v>
      </c>
      <c r="E1200" s="51" t="s">
        <v>7229</v>
      </c>
      <c r="F1200" s="51" t="s">
        <v>6343</v>
      </c>
      <c r="G1200" s="51" t="s">
        <v>1567</v>
      </c>
      <c r="H1200" s="51" t="s">
        <v>6341</v>
      </c>
      <c r="I1200" s="51" t="s">
        <v>8813</v>
      </c>
      <c r="J1200" s="51" t="s">
        <v>6344</v>
      </c>
      <c r="K1200" s="51" t="s">
        <v>12067</v>
      </c>
      <c r="L1200" s="51" t="s">
        <v>12068</v>
      </c>
      <c r="M1200" s="51">
        <v>1</v>
      </c>
      <c r="N1200" s="51">
        <v>1</v>
      </c>
    </row>
    <row r="1201" spans="1:14" x14ac:dyDescent="0.3">
      <c r="A1201" s="48" t="s">
        <v>6900</v>
      </c>
      <c r="B1201" s="49" t="s">
        <v>161</v>
      </c>
      <c r="C1201" s="49" t="s">
        <v>8786</v>
      </c>
      <c r="D1201" s="49" t="s">
        <v>8787</v>
      </c>
      <c r="E1201" s="49" t="s">
        <v>7227</v>
      </c>
      <c r="F1201" s="49" t="s">
        <v>6896</v>
      </c>
      <c r="G1201" s="49" t="s">
        <v>6917</v>
      </c>
      <c r="H1201" s="49" t="s">
        <v>6797</v>
      </c>
      <c r="I1201" s="49" t="s">
        <v>8788</v>
      </c>
      <c r="J1201" s="49" t="s">
        <v>2589</v>
      </c>
      <c r="K1201" s="49" t="s">
        <v>12069</v>
      </c>
      <c r="L1201" s="49" t="s">
        <v>12070</v>
      </c>
      <c r="M1201" s="49">
        <v>1</v>
      </c>
      <c r="N1201" s="49">
        <v>1</v>
      </c>
    </row>
    <row r="1202" spans="1:14" x14ac:dyDescent="0.3">
      <c r="A1202" s="50" t="s">
        <v>9348</v>
      </c>
      <c r="B1202" s="51" t="s">
        <v>209</v>
      </c>
      <c r="C1202" s="51" t="s">
        <v>6042</v>
      </c>
      <c r="D1202" s="51" t="s">
        <v>1474</v>
      </c>
      <c r="E1202" s="51" t="s">
        <v>7229</v>
      </c>
      <c r="F1202" s="51" t="s">
        <v>6043</v>
      </c>
      <c r="G1202" s="51" t="s">
        <v>1474</v>
      </c>
      <c r="H1202" s="51" t="s">
        <v>6041</v>
      </c>
      <c r="I1202" s="51" t="s">
        <v>9360</v>
      </c>
      <c r="J1202" s="51" t="s">
        <v>6044</v>
      </c>
      <c r="K1202" s="51" t="s">
        <v>12071</v>
      </c>
      <c r="L1202" s="51" t="s">
        <v>12072</v>
      </c>
      <c r="M1202" s="51">
        <v>1</v>
      </c>
      <c r="N1202" s="51">
        <v>1</v>
      </c>
    </row>
    <row r="1203" spans="1:14" x14ac:dyDescent="0.3">
      <c r="A1203" s="48" t="s">
        <v>6900</v>
      </c>
      <c r="B1203" s="49" t="s">
        <v>161</v>
      </c>
      <c r="C1203" s="49" t="s">
        <v>1881</v>
      </c>
      <c r="D1203" s="49" t="s">
        <v>216</v>
      </c>
      <c r="E1203" s="49" t="s">
        <v>7229</v>
      </c>
      <c r="F1203" s="49" t="s">
        <v>1882</v>
      </c>
      <c r="G1203" s="49" t="s">
        <v>216</v>
      </c>
      <c r="H1203" s="49" t="s">
        <v>1880</v>
      </c>
      <c r="I1203" s="49" t="s">
        <v>8792</v>
      </c>
      <c r="J1203" s="49" t="s">
        <v>1883</v>
      </c>
      <c r="K1203" s="49" t="s">
        <v>12073</v>
      </c>
      <c r="L1203" s="49" t="s">
        <v>12074</v>
      </c>
      <c r="M1203" s="49">
        <v>1</v>
      </c>
      <c r="N1203" s="49">
        <v>1</v>
      </c>
    </row>
    <row r="1204" spans="1:14" x14ac:dyDescent="0.3">
      <c r="A1204" s="50" t="s">
        <v>6900</v>
      </c>
      <c r="B1204" s="51" t="s">
        <v>161</v>
      </c>
      <c r="C1204" s="51" t="s">
        <v>2347</v>
      </c>
      <c r="D1204" s="51" t="s">
        <v>352</v>
      </c>
      <c r="E1204" s="51" t="s">
        <v>7229</v>
      </c>
      <c r="F1204" s="51" t="s">
        <v>2348</v>
      </c>
      <c r="G1204" s="51" t="s">
        <v>352</v>
      </c>
      <c r="H1204" s="51" t="s">
        <v>2346</v>
      </c>
      <c r="I1204" s="51" t="s">
        <v>8793</v>
      </c>
      <c r="J1204" s="51" t="s">
        <v>2349</v>
      </c>
      <c r="K1204" s="51" t="s">
        <v>12075</v>
      </c>
      <c r="L1204" s="51" t="s">
        <v>12076</v>
      </c>
      <c r="M1204" s="51">
        <v>1</v>
      </c>
      <c r="N1204" s="51">
        <v>1</v>
      </c>
    </row>
    <row r="1205" spans="1:14" x14ac:dyDescent="0.3">
      <c r="A1205" s="50" t="s">
        <v>6900</v>
      </c>
      <c r="B1205" s="51" t="s">
        <v>161</v>
      </c>
      <c r="C1205" s="51" t="s">
        <v>3230</v>
      </c>
      <c r="D1205" s="51" t="s">
        <v>611</v>
      </c>
      <c r="E1205" s="51" t="s">
        <v>7229</v>
      </c>
      <c r="F1205" s="51" t="s">
        <v>3231</v>
      </c>
      <c r="G1205" s="51" t="s">
        <v>611</v>
      </c>
      <c r="H1205" s="51" t="s">
        <v>3229</v>
      </c>
      <c r="I1205" s="51" t="s">
        <v>8797</v>
      </c>
      <c r="J1205" s="51" t="s">
        <v>3232</v>
      </c>
      <c r="K1205" s="51" t="s">
        <v>12077</v>
      </c>
      <c r="L1205" s="51" t="s">
        <v>12078</v>
      </c>
      <c r="M1205" s="51">
        <v>1</v>
      </c>
      <c r="N1205" s="51">
        <v>1</v>
      </c>
    </row>
    <row r="1206" spans="1:14" x14ac:dyDescent="0.3">
      <c r="A1206" s="50" t="s">
        <v>6900</v>
      </c>
      <c r="B1206" s="51" t="s">
        <v>161</v>
      </c>
      <c r="C1206" s="51" t="s">
        <v>3704</v>
      </c>
      <c r="D1206" s="51" t="s">
        <v>758</v>
      </c>
      <c r="E1206" s="51" t="s">
        <v>7229</v>
      </c>
      <c r="F1206" s="51" t="s">
        <v>3705</v>
      </c>
      <c r="G1206" s="51" t="s">
        <v>758</v>
      </c>
      <c r="H1206" s="51" t="s">
        <v>3703</v>
      </c>
      <c r="I1206" s="51" t="s">
        <v>8799</v>
      </c>
      <c r="J1206" s="51" t="s">
        <v>3706</v>
      </c>
      <c r="K1206" s="51" t="s">
        <v>12079</v>
      </c>
      <c r="L1206" s="51" t="s">
        <v>12080</v>
      </c>
      <c r="M1206" s="51">
        <v>1</v>
      </c>
      <c r="N1206" s="51">
        <v>1</v>
      </c>
    </row>
    <row r="1207" spans="1:14" x14ac:dyDescent="0.3">
      <c r="A1207" s="50" t="s">
        <v>6900</v>
      </c>
      <c r="B1207" s="51" t="s">
        <v>161</v>
      </c>
      <c r="C1207" s="51" t="s">
        <v>6110</v>
      </c>
      <c r="D1207" s="51" t="s">
        <v>1495</v>
      </c>
      <c r="E1207" s="51" t="s">
        <v>7229</v>
      </c>
      <c r="F1207" s="51" t="s">
        <v>6111</v>
      </c>
      <c r="G1207" s="51" t="s">
        <v>1495</v>
      </c>
      <c r="H1207" s="51" t="s">
        <v>6109</v>
      </c>
      <c r="I1207" s="51" t="s">
        <v>8806</v>
      </c>
      <c r="J1207" s="51" t="s">
        <v>2589</v>
      </c>
      <c r="K1207" s="51" t="s">
        <v>12081</v>
      </c>
      <c r="L1207" s="51" t="s">
        <v>12082</v>
      </c>
      <c r="M1207" s="51">
        <v>1</v>
      </c>
      <c r="N1207" s="51">
        <v>1</v>
      </c>
    </row>
    <row r="1208" spans="1:14" x14ac:dyDescent="0.3">
      <c r="A1208" s="50" t="s">
        <v>6900</v>
      </c>
      <c r="B1208" s="51" t="s">
        <v>161</v>
      </c>
      <c r="C1208" s="51" t="s">
        <v>2736</v>
      </c>
      <c r="D1208" s="51" t="s">
        <v>466</v>
      </c>
      <c r="E1208" s="51" t="s">
        <v>7229</v>
      </c>
      <c r="F1208" s="51" t="s">
        <v>2737</v>
      </c>
      <c r="G1208" s="51" t="s">
        <v>466</v>
      </c>
      <c r="H1208" s="51" t="s">
        <v>2735</v>
      </c>
      <c r="I1208" s="51" t="s">
        <v>8796</v>
      </c>
      <c r="J1208" s="51" t="s">
        <v>2589</v>
      </c>
      <c r="K1208" s="51" t="s">
        <v>12083</v>
      </c>
      <c r="L1208" s="51" t="s">
        <v>12084</v>
      </c>
      <c r="M1208" s="51">
        <v>1</v>
      </c>
      <c r="N1208" s="51">
        <v>1</v>
      </c>
    </row>
    <row r="1209" spans="1:14" x14ac:dyDescent="0.3">
      <c r="A1209" s="48" t="s">
        <v>6900</v>
      </c>
      <c r="B1209" s="49" t="s">
        <v>161</v>
      </c>
      <c r="C1209" s="49" t="s">
        <v>4182</v>
      </c>
      <c r="D1209" s="49" t="s">
        <v>898</v>
      </c>
      <c r="E1209" s="49" t="s">
        <v>7229</v>
      </c>
      <c r="F1209" s="49" t="s">
        <v>4183</v>
      </c>
      <c r="G1209" s="49" t="s">
        <v>898</v>
      </c>
      <c r="H1209" s="49" t="s">
        <v>4181</v>
      </c>
      <c r="I1209" s="49" t="s">
        <v>8803</v>
      </c>
      <c r="J1209" s="49" t="s">
        <v>2589</v>
      </c>
      <c r="K1209" s="49" t="s">
        <v>12085</v>
      </c>
      <c r="L1209" s="49" t="s">
        <v>12086</v>
      </c>
      <c r="M1209" s="49">
        <v>1</v>
      </c>
      <c r="N1209" s="49">
        <v>1</v>
      </c>
    </row>
    <row r="1210" spans="1:14" x14ac:dyDescent="0.3">
      <c r="A1210" s="50" t="s">
        <v>6900</v>
      </c>
      <c r="B1210" s="51" t="s">
        <v>161</v>
      </c>
      <c r="C1210" s="51" t="s">
        <v>6251</v>
      </c>
      <c r="D1210" s="51" t="s">
        <v>1539</v>
      </c>
      <c r="E1210" s="51" t="s">
        <v>7229</v>
      </c>
      <c r="F1210" s="51" t="s">
        <v>6252</v>
      </c>
      <c r="G1210" s="51" t="s">
        <v>1539</v>
      </c>
      <c r="H1210" s="51" t="s">
        <v>6250</v>
      </c>
      <c r="I1210" s="51" t="s">
        <v>8812</v>
      </c>
      <c r="J1210" s="51" t="s">
        <v>6249</v>
      </c>
      <c r="K1210" s="51" t="s">
        <v>12087</v>
      </c>
      <c r="L1210" s="51" t="s">
        <v>12088</v>
      </c>
      <c r="M1210" s="51">
        <v>1</v>
      </c>
      <c r="N1210" s="51">
        <v>1</v>
      </c>
    </row>
    <row r="1211" spans="1:14" x14ac:dyDescent="0.3">
      <c r="A1211" s="48" t="s">
        <v>6900</v>
      </c>
      <c r="B1211" s="49" t="s">
        <v>161</v>
      </c>
      <c r="C1211" s="49" t="s">
        <v>6247</v>
      </c>
      <c r="D1211" s="49" t="s">
        <v>1538</v>
      </c>
      <c r="E1211" s="49" t="s">
        <v>7229</v>
      </c>
      <c r="F1211" s="49" t="s">
        <v>6248</v>
      </c>
      <c r="G1211" s="49" t="s">
        <v>1538</v>
      </c>
      <c r="H1211" s="49" t="s">
        <v>6246</v>
      </c>
      <c r="I1211" s="49" t="s">
        <v>8811</v>
      </c>
      <c r="J1211" s="49" t="s">
        <v>6249</v>
      </c>
      <c r="K1211" s="49" t="s">
        <v>12089</v>
      </c>
      <c r="L1211" s="49" t="s">
        <v>12090</v>
      </c>
      <c r="M1211" s="49">
        <v>1</v>
      </c>
      <c r="N1211" s="49">
        <v>1</v>
      </c>
    </row>
    <row r="1212" spans="1:14" x14ac:dyDescent="0.3">
      <c r="A1212" s="50" t="s">
        <v>6900</v>
      </c>
      <c r="B1212" s="51" t="s">
        <v>161</v>
      </c>
      <c r="C1212" s="51" t="s">
        <v>6114</v>
      </c>
      <c r="D1212" s="51" t="s">
        <v>8809</v>
      </c>
      <c r="E1212" s="51" t="s">
        <v>10933</v>
      </c>
      <c r="F1212" s="51" t="s">
        <v>6115</v>
      </c>
      <c r="G1212" s="51" t="s">
        <v>1497</v>
      </c>
      <c r="H1212" s="51" t="s">
        <v>6113</v>
      </c>
      <c r="I1212" s="51" t="s">
        <v>8810</v>
      </c>
      <c r="J1212" s="51" t="s">
        <v>2589</v>
      </c>
      <c r="K1212" s="51" t="s">
        <v>12091</v>
      </c>
      <c r="L1212" s="51" t="s">
        <v>12092</v>
      </c>
      <c r="M1212" s="51">
        <v>1</v>
      </c>
      <c r="N1212" s="51">
        <v>1</v>
      </c>
    </row>
    <row r="1213" spans="1:14" x14ac:dyDescent="0.3">
      <c r="A1213" s="48" t="s">
        <v>3834</v>
      </c>
      <c r="B1213" s="49" t="s">
        <v>159</v>
      </c>
      <c r="C1213" s="49" t="s">
        <v>5838</v>
      </c>
      <c r="D1213" s="49" t="s">
        <v>9479</v>
      </c>
      <c r="E1213" s="49" t="s">
        <v>7229</v>
      </c>
      <c r="F1213" s="49" t="s">
        <v>5839</v>
      </c>
      <c r="G1213" s="49" t="s">
        <v>1415</v>
      </c>
      <c r="H1213" s="49" t="s">
        <v>5837</v>
      </c>
      <c r="I1213" s="49" t="s">
        <v>8776</v>
      </c>
      <c r="J1213" s="49" t="s">
        <v>2589</v>
      </c>
      <c r="K1213" s="49" t="s">
        <v>12093</v>
      </c>
      <c r="L1213" s="49" t="s">
        <v>12094</v>
      </c>
      <c r="M1213" s="49">
        <v>1</v>
      </c>
      <c r="N1213" s="49">
        <v>1</v>
      </c>
    </row>
    <row r="1214" spans="1:14" x14ac:dyDescent="0.3">
      <c r="A1214" s="50" t="s">
        <v>3834</v>
      </c>
      <c r="B1214" s="51" t="s">
        <v>159</v>
      </c>
      <c r="C1214" s="51" t="s">
        <v>5894</v>
      </c>
      <c r="D1214" s="51" t="s">
        <v>1431</v>
      </c>
      <c r="E1214" s="51" t="s">
        <v>7229</v>
      </c>
      <c r="F1214" s="51" t="s">
        <v>5895</v>
      </c>
      <c r="G1214" s="51" t="s">
        <v>1431</v>
      </c>
      <c r="H1214" s="51" t="s">
        <v>5893</v>
      </c>
      <c r="I1214" s="51" t="s">
        <v>8780</v>
      </c>
      <c r="J1214" s="51" t="s">
        <v>2589</v>
      </c>
      <c r="K1214" s="51" t="s">
        <v>12095</v>
      </c>
      <c r="L1214" s="51" t="s">
        <v>12096</v>
      </c>
      <c r="M1214" s="51">
        <v>1</v>
      </c>
      <c r="N1214" s="51">
        <v>1</v>
      </c>
    </row>
    <row r="1215" spans="1:14" x14ac:dyDescent="0.3">
      <c r="A1215" s="48" t="s">
        <v>5877</v>
      </c>
      <c r="B1215" s="49" t="s">
        <v>149</v>
      </c>
      <c r="C1215" s="49" t="s">
        <v>1676</v>
      </c>
      <c r="D1215" s="49" t="s">
        <v>94</v>
      </c>
      <c r="E1215" s="49" t="s">
        <v>7229</v>
      </c>
      <c r="F1215" s="49" t="s">
        <v>1677</v>
      </c>
      <c r="G1215" s="49" t="s">
        <v>94</v>
      </c>
      <c r="H1215" s="49" t="s">
        <v>1675</v>
      </c>
      <c r="I1215" s="49" t="s">
        <v>8676</v>
      </c>
      <c r="J1215" s="49" t="s">
        <v>1678</v>
      </c>
      <c r="K1215" s="49" t="s">
        <v>12097</v>
      </c>
      <c r="L1215" s="49" t="s">
        <v>12098</v>
      </c>
      <c r="M1215" s="49">
        <v>1</v>
      </c>
      <c r="N1215" s="49">
        <v>1</v>
      </c>
    </row>
    <row r="1216" spans="1:14" x14ac:dyDescent="0.3">
      <c r="A1216" s="50" t="s">
        <v>5877</v>
      </c>
      <c r="B1216" s="51" t="s">
        <v>149</v>
      </c>
      <c r="C1216" s="51" t="s">
        <v>1903</v>
      </c>
      <c r="D1216" s="51" t="s">
        <v>224</v>
      </c>
      <c r="E1216" s="51" t="s">
        <v>7229</v>
      </c>
      <c r="F1216" s="51" t="s">
        <v>1904</v>
      </c>
      <c r="G1216" s="51" t="s">
        <v>224</v>
      </c>
      <c r="H1216" s="51" t="s">
        <v>1902</v>
      </c>
      <c r="I1216" s="51" t="s">
        <v>8677</v>
      </c>
      <c r="J1216" s="51" t="s">
        <v>1905</v>
      </c>
      <c r="K1216" s="51" t="s">
        <v>12099</v>
      </c>
      <c r="L1216" s="51" t="s">
        <v>12100</v>
      </c>
      <c r="M1216" s="51">
        <v>1</v>
      </c>
      <c r="N1216" s="51">
        <v>1</v>
      </c>
    </row>
    <row r="1217" spans="1:14" x14ac:dyDescent="0.3">
      <c r="A1217" s="48" t="s">
        <v>5877</v>
      </c>
      <c r="B1217" s="49" t="s">
        <v>149</v>
      </c>
      <c r="C1217" s="49" t="s">
        <v>2771</v>
      </c>
      <c r="D1217" s="49" t="s">
        <v>478</v>
      </c>
      <c r="E1217" s="49" t="s">
        <v>7229</v>
      </c>
      <c r="F1217" s="49" t="s">
        <v>2772</v>
      </c>
      <c r="G1217" s="49" t="s">
        <v>478</v>
      </c>
      <c r="H1217" s="49" t="s">
        <v>2770</v>
      </c>
      <c r="I1217" s="49" t="s">
        <v>8680</v>
      </c>
      <c r="J1217" s="49" t="s">
        <v>2773</v>
      </c>
      <c r="K1217" s="49" t="s">
        <v>12101</v>
      </c>
      <c r="L1217" s="49" t="s">
        <v>12102</v>
      </c>
      <c r="M1217" s="49">
        <v>1</v>
      </c>
      <c r="N1217" s="49">
        <v>1</v>
      </c>
    </row>
    <row r="1218" spans="1:14" x14ac:dyDescent="0.3">
      <c r="A1218" s="50" t="s">
        <v>5877</v>
      </c>
      <c r="B1218" s="51" t="s">
        <v>149</v>
      </c>
      <c r="C1218" s="51" t="s">
        <v>5180</v>
      </c>
      <c r="D1218" s="51" t="s">
        <v>1209</v>
      </c>
      <c r="E1218" s="51" t="s">
        <v>7229</v>
      </c>
      <c r="F1218" s="51" t="s">
        <v>5181</v>
      </c>
      <c r="G1218" s="51" t="s">
        <v>1209</v>
      </c>
      <c r="H1218" s="51" t="s">
        <v>5179</v>
      </c>
      <c r="I1218" s="51" t="s">
        <v>8684</v>
      </c>
      <c r="J1218" s="51" t="s">
        <v>5182</v>
      </c>
      <c r="K1218" s="51" t="s">
        <v>12103</v>
      </c>
      <c r="L1218" s="51" t="s">
        <v>12104</v>
      </c>
      <c r="M1218" s="51">
        <v>1</v>
      </c>
      <c r="N1218" s="51">
        <v>1</v>
      </c>
    </row>
    <row r="1219" spans="1:14" x14ac:dyDescent="0.3">
      <c r="A1219" s="48" t="s">
        <v>5877</v>
      </c>
      <c r="B1219" s="49" t="s">
        <v>149</v>
      </c>
      <c r="C1219" s="49" t="s">
        <v>3474</v>
      </c>
      <c r="D1219" s="49" t="s">
        <v>687</v>
      </c>
      <c r="E1219" s="49" t="s">
        <v>7229</v>
      </c>
      <c r="F1219" s="49" t="s">
        <v>3475</v>
      </c>
      <c r="G1219" s="49" t="s">
        <v>687</v>
      </c>
      <c r="H1219" s="49" t="s">
        <v>3473</v>
      </c>
      <c r="I1219" s="49" t="s">
        <v>8682</v>
      </c>
      <c r="J1219" s="49" t="s">
        <v>3476</v>
      </c>
      <c r="K1219" s="49" t="s">
        <v>12105</v>
      </c>
      <c r="L1219" s="49" t="s">
        <v>12106</v>
      </c>
      <c r="M1219" s="49">
        <v>1</v>
      </c>
      <c r="N1219" s="49">
        <v>1</v>
      </c>
    </row>
    <row r="1220" spans="1:14" x14ac:dyDescent="0.3">
      <c r="A1220" s="50" t="s">
        <v>5877</v>
      </c>
      <c r="B1220" s="51" t="s">
        <v>149</v>
      </c>
      <c r="C1220" s="51" t="s">
        <v>5196</v>
      </c>
      <c r="D1220" s="51" t="s">
        <v>1214</v>
      </c>
      <c r="E1220" s="51" t="s">
        <v>7229</v>
      </c>
      <c r="F1220" s="51" t="s">
        <v>5197</v>
      </c>
      <c r="G1220" s="51" t="s">
        <v>1214</v>
      </c>
      <c r="H1220" s="51" t="s">
        <v>5195</v>
      </c>
      <c r="I1220" s="51" t="s">
        <v>8685</v>
      </c>
      <c r="J1220" s="51" t="s">
        <v>5198</v>
      </c>
      <c r="K1220" s="51" t="s">
        <v>12107</v>
      </c>
      <c r="L1220" s="51" t="s">
        <v>12108</v>
      </c>
      <c r="M1220" s="51">
        <v>1</v>
      </c>
      <c r="N1220" s="51">
        <v>1</v>
      </c>
    </row>
    <row r="1221" spans="1:14" x14ac:dyDescent="0.3">
      <c r="A1221" s="48" t="s">
        <v>5877</v>
      </c>
      <c r="B1221" s="49" t="s">
        <v>149</v>
      </c>
      <c r="C1221" s="49" t="s">
        <v>6179</v>
      </c>
      <c r="D1221" s="49" t="s">
        <v>1517</v>
      </c>
      <c r="E1221" s="49" t="s">
        <v>7229</v>
      </c>
      <c r="F1221" s="49" t="s">
        <v>6180</v>
      </c>
      <c r="G1221" s="49" t="s">
        <v>1517</v>
      </c>
      <c r="H1221" s="49" t="s">
        <v>6178</v>
      </c>
      <c r="I1221" s="49" t="s">
        <v>8688</v>
      </c>
      <c r="J1221" s="49" t="s">
        <v>6181</v>
      </c>
      <c r="K1221" s="49" t="s">
        <v>12109</v>
      </c>
      <c r="L1221" s="49" t="s">
        <v>12110</v>
      </c>
      <c r="M1221" s="49">
        <v>1</v>
      </c>
      <c r="N1221" s="49">
        <v>1</v>
      </c>
    </row>
    <row r="1222" spans="1:14" x14ac:dyDescent="0.3">
      <c r="A1222" s="50" t="s">
        <v>5877</v>
      </c>
      <c r="B1222" s="51" t="s">
        <v>149</v>
      </c>
      <c r="C1222" s="51" t="s">
        <v>8686</v>
      </c>
      <c r="D1222" s="51" t="s">
        <v>7042</v>
      </c>
      <c r="E1222" s="51" t="s">
        <v>7227</v>
      </c>
      <c r="F1222" s="51" t="s">
        <v>6783</v>
      </c>
      <c r="G1222" s="51" t="s">
        <v>7042</v>
      </c>
      <c r="H1222" s="51" t="s">
        <v>6784</v>
      </c>
      <c r="I1222" s="51" t="s">
        <v>8687</v>
      </c>
      <c r="J1222" s="51" t="s">
        <v>2143</v>
      </c>
      <c r="K1222" s="51" t="s">
        <v>12111</v>
      </c>
      <c r="L1222" s="51" t="s">
        <v>12112</v>
      </c>
      <c r="M1222" s="51">
        <v>1</v>
      </c>
      <c r="N1222" s="51">
        <v>1</v>
      </c>
    </row>
    <row r="1223" spans="1:14" x14ac:dyDescent="0.3">
      <c r="A1223" s="48" t="s">
        <v>5877</v>
      </c>
      <c r="B1223" s="49" t="s">
        <v>149</v>
      </c>
      <c r="C1223" s="49" t="s">
        <v>2141</v>
      </c>
      <c r="D1223" s="49" t="s">
        <v>294</v>
      </c>
      <c r="E1223" s="49" t="s">
        <v>7229</v>
      </c>
      <c r="F1223" s="49" t="s">
        <v>2142</v>
      </c>
      <c r="G1223" s="49" t="s">
        <v>294</v>
      </c>
      <c r="H1223" s="49" t="s">
        <v>2140</v>
      </c>
      <c r="I1223" s="49" t="s">
        <v>8678</v>
      </c>
      <c r="J1223" s="49" t="s">
        <v>2143</v>
      </c>
      <c r="K1223" s="49" t="s">
        <v>12113</v>
      </c>
      <c r="L1223" s="49" t="s">
        <v>12114</v>
      </c>
      <c r="M1223" s="49">
        <v>1</v>
      </c>
      <c r="N1223" s="49">
        <v>1</v>
      </c>
    </row>
    <row r="1224" spans="1:14" x14ac:dyDescent="0.3">
      <c r="A1224" s="50" t="s">
        <v>5877</v>
      </c>
      <c r="B1224" s="51" t="s">
        <v>149</v>
      </c>
      <c r="C1224" s="51" t="s">
        <v>2145</v>
      </c>
      <c r="D1224" s="51" t="s">
        <v>295</v>
      </c>
      <c r="E1224" s="51" t="s">
        <v>7229</v>
      </c>
      <c r="F1224" s="51" t="s">
        <v>2146</v>
      </c>
      <c r="G1224" s="51" t="s">
        <v>295</v>
      </c>
      <c r="H1224" s="51" t="s">
        <v>2144</v>
      </c>
      <c r="I1224" s="51" t="s">
        <v>8679</v>
      </c>
      <c r="J1224" s="51" t="s">
        <v>2143</v>
      </c>
      <c r="K1224" s="51" t="s">
        <v>12115</v>
      </c>
      <c r="L1224" s="51" t="s">
        <v>12116</v>
      </c>
      <c r="M1224" s="51">
        <v>1</v>
      </c>
      <c r="N1224" s="51">
        <v>1</v>
      </c>
    </row>
    <row r="1225" spans="1:14" x14ac:dyDescent="0.3">
      <c r="A1225" s="48" t="s">
        <v>5877</v>
      </c>
      <c r="B1225" s="49" t="s">
        <v>149</v>
      </c>
      <c r="C1225" s="49" t="s">
        <v>2829</v>
      </c>
      <c r="D1225" s="49" t="s">
        <v>495</v>
      </c>
      <c r="E1225" s="49" t="s">
        <v>7229</v>
      </c>
      <c r="F1225" s="49" t="s">
        <v>2830</v>
      </c>
      <c r="G1225" s="49" t="s">
        <v>495</v>
      </c>
      <c r="H1225" s="49" t="s">
        <v>2828</v>
      </c>
      <c r="I1225" s="49" t="s">
        <v>8681</v>
      </c>
      <c r="J1225" s="49" t="s">
        <v>2143</v>
      </c>
      <c r="K1225" s="49" t="s">
        <v>12117</v>
      </c>
      <c r="L1225" s="49" t="s">
        <v>12118</v>
      </c>
      <c r="M1225" s="49">
        <v>1</v>
      </c>
      <c r="N1225" s="49">
        <v>1</v>
      </c>
    </row>
    <row r="1226" spans="1:14" x14ac:dyDescent="0.3">
      <c r="A1226" s="50" t="s">
        <v>5877</v>
      </c>
      <c r="B1226" s="51" t="s">
        <v>149</v>
      </c>
      <c r="C1226" s="51" t="s">
        <v>3623</v>
      </c>
      <c r="D1226" s="51" t="s">
        <v>733</v>
      </c>
      <c r="E1226" s="51" t="s">
        <v>7229</v>
      </c>
      <c r="F1226" s="51" t="s">
        <v>3624</v>
      </c>
      <c r="G1226" s="51" t="s">
        <v>733</v>
      </c>
      <c r="H1226" s="51" t="s">
        <v>2991</v>
      </c>
      <c r="I1226" s="51" t="s">
        <v>8683</v>
      </c>
      <c r="J1226" s="51" t="s">
        <v>2143</v>
      </c>
      <c r="K1226" s="51" t="s">
        <v>12119</v>
      </c>
      <c r="L1226" s="51" t="s">
        <v>12120</v>
      </c>
      <c r="M1226" s="51">
        <v>1</v>
      </c>
      <c r="N1226" s="51">
        <v>1</v>
      </c>
    </row>
    <row r="1227" spans="1:14" x14ac:dyDescent="0.3">
      <c r="A1227" s="48" t="s">
        <v>9109</v>
      </c>
      <c r="B1227" s="49" t="s">
        <v>191</v>
      </c>
      <c r="C1227" s="49" t="s">
        <v>3957</v>
      </c>
      <c r="D1227" s="49" t="s">
        <v>829</v>
      </c>
      <c r="E1227" s="49" t="s">
        <v>7229</v>
      </c>
      <c r="F1227" s="49" t="s">
        <v>3958</v>
      </c>
      <c r="G1227" s="49" t="s">
        <v>829</v>
      </c>
      <c r="H1227" s="49" t="s">
        <v>3956</v>
      </c>
      <c r="I1227" s="49" t="s">
        <v>9114</v>
      </c>
      <c r="J1227" s="49" t="s">
        <v>3959</v>
      </c>
      <c r="K1227" s="49" t="s">
        <v>12121</v>
      </c>
      <c r="L1227" s="49" t="s">
        <v>12122</v>
      </c>
      <c r="M1227" s="49">
        <v>1</v>
      </c>
      <c r="N1227" s="49">
        <v>1</v>
      </c>
    </row>
    <row r="1228" spans="1:14" x14ac:dyDescent="0.3">
      <c r="A1228" s="50" t="s">
        <v>9109</v>
      </c>
      <c r="B1228" s="51" t="s">
        <v>191</v>
      </c>
      <c r="C1228" s="51" t="s">
        <v>4044</v>
      </c>
      <c r="D1228" s="51" t="s">
        <v>857</v>
      </c>
      <c r="E1228" s="51" t="s">
        <v>7229</v>
      </c>
      <c r="F1228" s="51" t="s">
        <v>4045</v>
      </c>
      <c r="G1228" s="51" t="s">
        <v>857</v>
      </c>
      <c r="H1228" s="51" t="s">
        <v>4043</v>
      </c>
      <c r="I1228" s="51" t="s">
        <v>9116</v>
      </c>
      <c r="J1228" s="51" t="s">
        <v>4046</v>
      </c>
      <c r="K1228" s="51" t="s">
        <v>12123</v>
      </c>
      <c r="L1228" s="51" t="s">
        <v>12124</v>
      </c>
      <c r="M1228" s="51">
        <v>1</v>
      </c>
      <c r="N1228" s="51">
        <v>1</v>
      </c>
    </row>
    <row r="1229" spans="1:14" x14ac:dyDescent="0.3">
      <c r="A1229" s="48" t="s">
        <v>9109</v>
      </c>
      <c r="B1229" s="49" t="s">
        <v>191</v>
      </c>
      <c r="C1229" s="49" t="s">
        <v>5291</v>
      </c>
      <c r="D1229" s="49" t="s">
        <v>1244</v>
      </c>
      <c r="E1229" s="49" t="s">
        <v>7229</v>
      </c>
      <c r="F1229" s="49" t="s">
        <v>5292</v>
      </c>
      <c r="G1229" s="49" t="s">
        <v>1244</v>
      </c>
      <c r="H1229" s="49" t="s">
        <v>5290</v>
      </c>
      <c r="I1229" s="49" t="s">
        <v>9123</v>
      </c>
      <c r="J1229" s="49" t="s">
        <v>5293</v>
      </c>
      <c r="K1229" s="49" t="s">
        <v>12125</v>
      </c>
      <c r="L1229" s="49" t="s">
        <v>12126</v>
      </c>
      <c r="M1229" s="49">
        <v>1</v>
      </c>
      <c r="N1229" s="49">
        <v>1</v>
      </c>
    </row>
    <row r="1230" spans="1:14" x14ac:dyDescent="0.3">
      <c r="A1230" s="50" t="s">
        <v>9109</v>
      </c>
      <c r="B1230" s="51" t="s">
        <v>191</v>
      </c>
      <c r="C1230" s="51" t="s">
        <v>5313</v>
      </c>
      <c r="D1230" s="51" t="s">
        <v>1251</v>
      </c>
      <c r="E1230" s="51" t="s">
        <v>7229</v>
      </c>
      <c r="F1230" s="51" t="s">
        <v>5314</v>
      </c>
      <c r="G1230" s="51" t="s">
        <v>1251</v>
      </c>
      <c r="H1230" s="51" t="s">
        <v>5312</v>
      </c>
      <c r="I1230" s="51" t="s">
        <v>9125</v>
      </c>
      <c r="J1230" s="51" t="s">
        <v>5315</v>
      </c>
      <c r="K1230" s="51" t="s">
        <v>12127</v>
      </c>
      <c r="L1230" s="51" t="s">
        <v>12128</v>
      </c>
      <c r="M1230" s="51">
        <v>1</v>
      </c>
      <c r="N1230" s="51">
        <v>1</v>
      </c>
    </row>
    <row r="1231" spans="1:14" x14ac:dyDescent="0.3">
      <c r="A1231" s="48" t="s">
        <v>9109</v>
      </c>
      <c r="B1231" s="49" t="s">
        <v>191</v>
      </c>
      <c r="C1231" s="49" t="s">
        <v>4881</v>
      </c>
      <c r="D1231" s="49" t="s">
        <v>1117</v>
      </c>
      <c r="E1231" s="49" t="s">
        <v>7229</v>
      </c>
      <c r="F1231" s="49" t="s">
        <v>4882</v>
      </c>
      <c r="G1231" s="49" t="s">
        <v>1117</v>
      </c>
      <c r="H1231" s="49" t="s">
        <v>4880</v>
      </c>
      <c r="I1231" s="49" t="s">
        <v>9120</v>
      </c>
      <c r="J1231" s="49" t="s">
        <v>3966</v>
      </c>
      <c r="K1231" s="49" t="s">
        <v>12129</v>
      </c>
      <c r="L1231" s="49" t="s">
        <v>12130</v>
      </c>
      <c r="M1231" s="49">
        <v>1</v>
      </c>
      <c r="N1231" s="49">
        <v>1</v>
      </c>
    </row>
    <row r="1232" spans="1:14" x14ac:dyDescent="0.3">
      <c r="A1232" s="50" t="s">
        <v>9109</v>
      </c>
      <c r="B1232" s="51" t="s">
        <v>191</v>
      </c>
      <c r="C1232" s="51" t="s">
        <v>3964</v>
      </c>
      <c r="D1232" s="51" t="s">
        <v>831</v>
      </c>
      <c r="E1232" s="51" t="s">
        <v>7229</v>
      </c>
      <c r="F1232" s="51" t="s">
        <v>3965</v>
      </c>
      <c r="G1232" s="51" t="s">
        <v>831</v>
      </c>
      <c r="H1232" s="51" t="s">
        <v>3963</v>
      </c>
      <c r="I1232" s="51" t="s">
        <v>9115</v>
      </c>
      <c r="J1232" s="51" t="s">
        <v>3966</v>
      </c>
      <c r="K1232" s="51" t="s">
        <v>12131</v>
      </c>
      <c r="L1232" s="51" t="s">
        <v>12132</v>
      </c>
      <c r="M1232" s="51">
        <v>1</v>
      </c>
      <c r="N1232" s="51">
        <v>1</v>
      </c>
    </row>
    <row r="1233" spans="1:14" x14ac:dyDescent="0.3">
      <c r="A1233" s="48" t="s">
        <v>9109</v>
      </c>
      <c r="B1233" s="49" t="s">
        <v>191</v>
      </c>
      <c r="C1233" s="49" t="s">
        <v>4382</v>
      </c>
      <c r="D1233" s="49" t="s">
        <v>961</v>
      </c>
      <c r="E1233" s="49" t="s">
        <v>7229</v>
      </c>
      <c r="F1233" s="49" t="s">
        <v>4383</v>
      </c>
      <c r="G1233" s="49" t="s">
        <v>961</v>
      </c>
      <c r="H1233" s="49" t="s">
        <v>4381</v>
      </c>
      <c r="I1233" s="49" t="s">
        <v>9117</v>
      </c>
      <c r="J1233" s="49" t="s">
        <v>3966</v>
      </c>
      <c r="K1233" s="49" t="s">
        <v>12133</v>
      </c>
      <c r="L1233" s="49" t="s">
        <v>12134</v>
      </c>
      <c r="M1233" s="49">
        <v>1</v>
      </c>
      <c r="N1233" s="49">
        <v>1</v>
      </c>
    </row>
    <row r="1234" spans="1:14" x14ac:dyDescent="0.3">
      <c r="A1234" s="50" t="s">
        <v>8891</v>
      </c>
      <c r="B1234" s="51" t="s">
        <v>171</v>
      </c>
      <c r="C1234" s="51" t="s">
        <v>1703</v>
      </c>
      <c r="D1234" s="51" t="s">
        <v>8892</v>
      </c>
      <c r="E1234" s="51" t="s">
        <v>7229</v>
      </c>
      <c r="F1234" s="51" t="s">
        <v>1704</v>
      </c>
      <c r="G1234" s="51" t="s">
        <v>111</v>
      </c>
      <c r="H1234" s="51" t="s">
        <v>1702</v>
      </c>
      <c r="I1234" s="51" t="s">
        <v>8893</v>
      </c>
      <c r="J1234" s="51" t="s">
        <v>1705</v>
      </c>
      <c r="K1234" s="51" t="s">
        <v>12135</v>
      </c>
      <c r="L1234" s="51" t="s">
        <v>12136</v>
      </c>
      <c r="M1234" s="51">
        <v>1</v>
      </c>
      <c r="N1234" s="51">
        <v>1</v>
      </c>
    </row>
    <row r="1235" spans="1:14" x14ac:dyDescent="0.3">
      <c r="A1235" s="48" t="s">
        <v>8891</v>
      </c>
      <c r="B1235" s="49" t="s">
        <v>171</v>
      </c>
      <c r="C1235" s="49" t="s">
        <v>2491</v>
      </c>
      <c r="D1235" s="49" t="s">
        <v>396</v>
      </c>
      <c r="E1235" s="49" t="s">
        <v>7229</v>
      </c>
      <c r="F1235" s="49" t="s">
        <v>2492</v>
      </c>
      <c r="G1235" s="49" t="s">
        <v>396</v>
      </c>
      <c r="H1235" s="49" t="s">
        <v>2490</v>
      </c>
      <c r="I1235" s="49" t="s">
        <v>8894</v>
      </c>
      <c r="J1235" s="49" t="s">
        <v>1705</v>
      </c>
      <c r="K1235" s="49" t="s">
        <v>12137</v>
      </c>
      <c r="L1235" s="49" t="s">
        <v>12138</v>
      </c>
      <c r="M1235" s="49">
        <v>1</v>
      </c>
      <c r="N1235" s="49">
        <v>1</v>
      </c>
    </row>
    <row r="1236" spans="1:14" x14ac:dyDescent="0.3">
      <c r="A1236" s="50" t="s">
        <v>8891</v>
      </c>
      <c r="B1236" s="51" t="s">
        <v>171</v>
      </c>
      <c r="C1236" s="51" t="s">
        <v>5206</v>
      </c>
      <c r="D1236" s="51" t="s">
        <v>1217</v>
      </c>
      <c r="E1236" s="51" t="s">
        <v>7229</v>
      </c>
      <c r="F1236" s="51" t="s">
        <v>5207</v>
      </c>
      <c r="G1236" s="51" t="s">
        <v>1217</v>
      </c>
      <c r="H1236" s="51" t="s">
        <v>5205</v>
      </c>
      <c r="I1236" s="51" t="s">
        <v>8904</v>
      </c>
      <c r="J1236" s="51" t="s">
        <v>1705</v>
      </c>
      <c r="K1236" s="51" t="s">
        <v>12139</v>
      </c>
      <c r="L1236" s="51" t="s">
        <v>12140</v>
      </c>
      <c r="M1236" s="51">
        <v>1</v>
      </c>
      <c r="N1236" s="51">
        <v>1</v>
      </c>
    </row>
    <row r="1237" spans="1:14" x14ac:dyDescent="0.3">
      <c r="A1237" s="48" t="s">
        <v>8891</v>
      </c>
      <c r="B1237" s="49" t="s">
        <v>171</v>
      </c>
      <c r="C1237" s="49" t="s">
        <v>3203</v>
      </c>
      <c r="D1237" s="49" t="s">
        <v>603</v>
      </c>
      <c r="E1237" s="49" t="s">
        <v>7229</v>
      </c>
      <c r="F1237" s="49" t="s">
        <v>3204</v>
      </c>
      <c r="G1237" s="49" t="s">
        <v>603</v>
      </c>
      <c r="H1237" s="49" t="s">
        <v>3202</v>
      </c>
      <c r="I1237" s="49" t="s">
        <v>8898</v>
      </c>
      <c r="J1237" s="49" t="s">
        <v>1705</v>
      </c>
      <c r="K1237" s="49" t="s">
        <v>12141</v>
      </c>
      <c r="L1237" s="49" t="s">
        <v>12142</v>
      </c>
      <c r="M1237" s="49">
        <v>1</v>
      </c>
      <c r="N1237" s="49">
        <v>1</v>
      </c>
    </row>
    <row r="1238" spans="1:14" x14ac:dyDescent="0.3">
      <c r="A1238" s="50" t="s">
        <v>8891</v>
      </c>
      <c r="B1238" s="51" t="s">
        <v>171</v>
      </c>
      <c r="C1238" s="51" t="s">
        <v>3728</v>
      </c>
      <c r="D1238" s="51" t="s">
        <v>764</v>
      </c>
      <c r="E1238" s="51" t="s">
        <v>7229</v>
      </c>
      <c r="F1238" s="51" t="s">
        <v>3729</v>
      </c>
      <c r="G1238" s="51" t="s">
        <v>764</v>
      </c>
      <c r="H1238" s="51" t="s">
        <v>3727</v>
      </c>
      <c r="I1238" s="51" t="s">
        <v>8900</v>
      </c>
      <c r="J1238" s="51" t="s">
        <v>1705</v>
      </c>
      <c r="K1238" s="51" t="s">
        <v>12143</v>
      </c>
      <c r="L1238" s="51" t="s">
        <v>12144</v>
      </c>
      <c r="M1238" s="51">
        <v>1</v>
      </c>
      <c r="N1238" s="51">
        <v>1</v>
      </c>
    </row>
    <row r="1239" spans="1:14" x14ac:dyDescent="0.3">
      <c r="A1239" s="48" t="s">
        <v>8891</v>
      </c>
      <c r="B1239" s="49" t="s">
        <v>171</v>
      </c>
      <c r="C1239" s="49" t="s">
        <v>4471</v>
      </c>
      <c r="D1239" s="49" t="s">
        <v>990</v>
      </c>
      <c r="E1239" s="49" t="s">
        <v>7229</v>
      </c>
      <c r="F1239" s="49" t="s">
        <v>4472</v>
      </c>
      <c r="G1239" s="49" t="s">
        <v>990</v>
      </c>
      <c r="H1239" s="49" t="s">
        <v>4470</v>
      </c>
      <c r="I1239" s="49" t="s">
        <v>8902</v>
      </c>
      <c r="J1239" s="49" t="s">
        <v>1705</v>
      </c>
      <c r="K1239" s="49" t="s">
        <v>12145</v>
      </c>
      <c r="L1239" s="49" t="s">
        <v>12146</v>
      </c>
      <c r="M1239" s="49">
        <v>1</v>
      </c>
      <c r="N1239" s="49">
        <v>1</v>
      </c>
    </row>
    <row r="1240" spans="1:14" x14ac:dyDescent="0.3">
      <c r="A1240" s="50" t="s">
        <v>8891</v>
      </c>
      <c r="B1240" s="51" t="s">
        <v>171</v>
      </c>
      <c r="C1240" s="51" t="s">
        <v>5121</v>
      </c>
      <c r="D1240" s="51" t="s">
        <v>1192</v>
      </c>
      <c r="E1240" s="51" t="s">
        <v>7229</v>
      </c>
      <c r="F1240" s="51" t="s">
        <v>5122</v>
      </c>
      <c r="G1240" s="51" t="s">
        <v>1192</v>
      </c>
      <c r="H1240" s="51" t="s">
        <v>5120</v>
      </c>
      <c r="I1240" s="51" t="s">
        <v>8903</v>
      </c>
      <c r="J1240" s="51" t="s">
        <v>1705</v>
      </c>
      <c r="K1240" s="51" t="s">
        <v>12147</v>
      </c>
      <c r="L1240" s="51" t="s">
        <v>12148</v>
      </c>
      <c r="M1240" s="51">
        <v>1</v>
      </c>
      <c r="N1240" s="51">
        <v>1</v>
      </c>
    </row>
    <row r="1241" spans="1:14" x14ac:dyDescent="0.3">
      <c r="A1241" s="48" t="s">
        <v>8891</v>
      </c>
      <c r="B1241" s="49" t="s">
        <v>171</v>
      </c>
      <c r="C1241" s="49" t="s">
        <v>3481</v>
      </c>
      <c r="D1241" s="49" t="s">
        <v>689</v>
      </c>
      <c r="E1241" s="49" t="s">
        <v>7229</v>
      </c>
      <c r="F1241" s="49" t="s">
        <v>3482</v>
      </c>
      <c r="G1241" s="49" t="s">
        <v>689</v>
      </c>
      <c r="H1241" s="49" t="s">
        <v>3480</v>
      </c>
      <c r="I1241" s="49" t="s">
        <v>8899</v>
      </c>
      <c r="J1241" s="49" t="s">
        <v>1705</v>
      </c>
      <c r="K1241" s="49" t="s">
        <v>12149</v>
      </c>
      <c r="L1241" s="49" t="s">
        <v>12150</v>
      </c>
      <c r="M1241" s="49">
        <v>1</v>
      </c>
      <c r="N1241" s="49">
        <v>1</v>
      </c>
    </row>
    <row r="1242" spans="1:14" x14ac:dyDescent="0.3">
      <c r="A1242" s="50" t="s">
        <v>8891</v>
      </c>
      <c r="B1242" s="51" t="s">
        <v>171</v>
      </c>
      <c r="C1242" s="51" t="s">
        <v>6353</v>
      </c>
      <c r="D1242" s="51" t="s">
        <v>1570</v>
      </c>
      <c r="E1242" s="51" t="s">
        <v>7229</v>
      </c>
      <c r="F1242" s="51" t="s">
        <v>6354</v>
      </c>
      <c r="G1242" s="51" t="s">
        <v>1570</v>
      </c>
      <c r="H1242" s="51" t="s">
        <v>6352</v>
      </c>
      <c r="I1242" s="51" t="s">
        <v>8907</v>
      </c>
      <c r="J1242" s="51" t="s">
        <v>1705</v>
      </c>
      <c r="K1242" s="51" t="s">
        <v>12151</v>
      </c>
      <c r="L1242" s="51" t="s">
        <v>12152</v>
      </c>
      <c r="M1242" s="51">
        <v>1</v>
      </c>
      <c r="N1242" s="51">
        <v>1</v>
      </c>
    </row>
    <row r="1243" spans="1:14" x14ac:dyDescent="0.3">
      <c r="A1243" s="48" t="s">
        <v>8891</v>
      </c>
      <c r="B1243" s="49" t="s">
        <v>171</v>
      </c>
      <c r="C1243" s="49" t="s">
        <v>5403</v>
      </c>
      <c r="D1243" s="49" t="s">
        <v>1278</v>
      </c>
      <c r="E1243" s="49" t="s">
        <v>7229</v>
      </c>
      <c r="F1243" s="49" t="s">
        <v>5404</v>
      </c>
      <c r="G1243" s="49" t="s">
        <v>1278</v>
      </c>
      <c r="H1243" s="49" t="s">
        <v>5402</v>
      </c>
      <c r="I1243" s="49" t="s">
        <v>8905</v>
      </c>
      <c r="J1243" s="49" t="s">
        <v>1705</v>
      </c>
      <c r="K1243" s="49" t="s">
        <v>12153</v>
      </c>
      <c r="L1243" s="49" t="s">
        <v>12154</v>
      </c>
      <c r="M1243" s="49">
        <v>1</v>
      </c>
      <c r="N1243" s="49">
        <v>1</v>
      </c>
    </row>
    <row r="1244" spans="1:14" x14ac:dyDescent="0.3">
      <c r="A1244" s="50" t="s">
        <v>8880</v>
      </c>
      <c r="B1244" s="51" t="s">
        <v>169</v>
      </c>
      <c r="C1244" s="51" t="s">
        <v>4555</v>
      </c>
      <c r="D1244" s="51" t="s">
        <v>8883</v>
      </c>
      <c r="E1244" s="51" t="s">
        <v>7229</v>
      </c>
      <c r="F1244" s="51" t="s">
        <v>4556</v>
      </c>
      <c r="G1244" s="51" t="s">
        <v>1019</v>
      </c>
      <c r="H1244" s="51" t="s">
        <v>4554</v>
      </c>
      <c r="I1244" s="51" t="s">
        <v>8884</v>
      </c>
      <c r="J1244" s="51" t="s">
        <v>1705</v>
      </c>
      <c r="K1244" s="51" t="s">
        <v>12155</v>
      </c>
      <c r="L1244" s="51" t="s">
        <v>12156</v>
      </c>
      <c r="M1244" s="51">
        <v>1</v>
      </c>
      <c r="N1244" s="51">
        <v>1</v>
      </c>
    </row>
    <row r="1245" spans="1:14" x14ac:dyDescent="0.3">
      <c r="A1245" s="48" t="s">
        <v>8880</v>
      </c>
      <c r="B1245" s="49" t="s">
        <v>169</v>
      </c>
      <c r="C1245" s="49" t="s">
        <v>5624</v>
      </c>
      <c r="D1245" s="49" t="s">
        <v>1346</v>
      </c>
      <c r="E1245" s="49" t="s">
        <v>7229</v>
      </c>
      <c r="F1245" s="49" t="s">
        <v>5625</v>
      </c>
      <c r="G1245" s="49" t="s">
        <v>1346</v>
      </c>
      <c r="H1245" s="49" t="s">
        <v>5623</v>
      </c>
      <c r="I1245" s="49" t="s">
        <v>8886</v>
      </c>
      <c r="J1245" s="49" t="s">
        <v>1705</v>
      </c>
      <c r="K1245" s="49" t="s">
        <v>12157</v>
      </c>
      <c r="L1245" s="49" t="s">
        <v>12158</v>
      </c>
      <c r="M1245" s="49">
        <v>1</v>
      </c>
      <c r="N1245" s="49">
        <v>1</v>
      </c>
    </row>
    <row r="1246" spans="1:14" x14ac:dyDescent="0.3">
      <c r="A1246" s="50" t="s">
        <v>8880</v>
      </c>
      <c r="B1246" s="51" t="s">
        <v>169</v>
      </c>
      <c r="C1246" s="51" t="s">
        <v>5759</v>
      </c>
      <c r="D1246" s="51" t="s">
        <v>1389</v>
      </c>
      <c r="E1246" s="51" t="s">
        <v>7229</v>
      </c>
      <c r="F1246" s="51" t="s">
        <v>5760</v>
      </c>
      <c r="G1246" s="51" t="s">
        <v>1389</v>
      </c>
      <c r="H1246" s="51" t="s">
        <v>5758</v>
      </c>
      <c r="I1246" s="51" t="s">
        <v>8887</v>
      </c>
      <c r="J1246" s="51" t="s">
        <v>1705</v>
      </c>
      <c r="K1246" s="51" t="s">
        <v>12159</v>
      </c>
      <c r="L1246" s="51" t="s">
        <v>12160</v>
      </c>
      <c r="M1246" s="51">
        <v>1</v>
      </c>
      <c r="N1246" s="51">
        <v>1</v>
      </c>
    </row>
    <row r="1247" spans="1:14" x14ac:dyDescent="0.3">
      <c r="A1247" s="48" t="s">
        <v>8880</v>
      </c>
      <c r="B1247" s="49" t="s">
        <v>169</v>
      </c>
      <c r="C1247" s="49" t="s">
        <v>5841</v>
      </c>
      <c r="D1247" s="49" t="s">
        <v>9480</v>
      </c>
      <c r="E1247" s="49" t="s">
        <v>7229</v>
      </c>
      <c r="F1247" s="49" t="s">
        <v>5842</v>
      </c>
      <c r="G1247" s="49" t="s">
        <v>1416</v>
      </c>
      <c r="H1247" s="49" t="s">
        <v>5840</v>
      </c>
      <c r="I1247" s="49" t="s">
        <v>8888</v>
      </c>
      <c r="J1247" s="49" t="s">
        <v>1705</v>
      </c>
      <c r="K1247" s="49" t="s">
        <v>12161</v>
      </c>
      <c r="L1247" s="49" t="s">
        <v>12162</v>
      </c>
      <c r="M1247" s="49">
        <v>1</v>
      </c>
      <c r="N1247" s="49">
        <v>1</v>
      </c>
    </row>
    <row r="1248" spans="1:14" x14ac:dyDescent="0.3">
      <c r="A1248" s="50" t="s">
        <v>8880</v>
      </c>
      <c r="B1248" s="51" t="s">
        <v>169</v>
      </c>
      <c r="C1248" s="51" t="s">
        <v>5897</v>
      </c>
      <c r="D1248" s="51" t="s">
        <v>1432</v>
      </c>
      <c r="E1248" s="51" t="s">
        <v>7229</v>
      </c>
      <c r="F1248" s="51" t="s">
        <v>5898</v>
      </c>
      <c r="G1248" s="51" t="s">
        <v>1432</v>
      </c>
      <c r="H1248" s="51" t="s">
        <v>5896</v>
      </c>
      <c r="I1248" s="51" t="s">
        <v>8890</v>
      </c>
      <c r="J1248" s="51" t="s">
        <v>1705</v>
      </c>
      <c r="K1248" s="51" t="s">
        <v>12163</v>
      </c>
      <c r="L1248" s="51" t="s">
        <v>12164</v>
      </c>
      <c r="M1248" s="51">
        <v>1</v>
      </c>
      <c r="N1248" s="51">
        <v>1</v>
      </c>
    </row>
    <row r="1249" spans="1:14" x14ac:dyDescent="0.3">
      <c r="A1249" s="48" t="s">
        <v>8880</v>
      </c>
      <c r="B1249" s="49" t="s">
        <v>169</v>
      </c>
      <c r="C1249" s="49" t="s">
        <v>4585</v>
      </c>
      <c r="D1249" s="49" t="s">
        <v>1030</v>
      </c>
      <c r="E1249" s="49" t="s">
        <v>7229</v>
      </c>
      <c r="F1249" s="49" t="s">
        <v>4586</v>
      </c>
      <c r="G1249" s="49" t="s">
        <v>1030</v>
      </c>
      <c r="H1249" s="49" t="s">
        <v>4584</v>
      </c>
      <c r="I1249" s="49" t="s">
        <v>8885</v>
      </c>
      <c r="J1249" s="49" t="s">
        <v>1705</v>
      </c>
      <c r="K1249" s="49" t="s">
        <v>12165</v>
      </c>
      <c r="L1249" s="49" t="s">
        <v>12166</v>
      </c>
      <c r="M1249" s="49">
        <v>1</v>
      </c>
      <c r="N1249" s="49">
        <v>1</v>
      </c>
    </row>
    <row r="1250" spans="1:14" x14ac:dyDescent="0.3">
      <c r="A1250" s="50" t="s">
        <v>9109</v>
      </c>
      <c r="B1250" s="51" t="s">
        <v>191</v>
      </c>
      <c r="C1250" s="51" t="s">
        <v>5042</v>
      </c>
      <c r="D1250" s="51" t="s">
        <v>1168</v>
      </c>
      <c r="E1250" s="51" t="s">
        <v>7229</v>
      </c>
      <c r="F1250" s="51" t="s">
        <v>5043</v>
      </c>
      <c r="G1250" s="51" t="s">
        <v>1168</v>
      </c>
      <c r="H1250" s="51" t="s">
        <v>5041</v>
      </c>
      <c r="I1250" s="51" t="s">
        <v>9122</v>
      </c>
      <c r="J1250" s="51" t="s">
        <v>5044</v>
      </c>
      <c r="K1250" s="51" t="s">
        <v>12167</v>
      </c>
      <c r="L1250" s="51" t="s">
        <v>12168</v>
      </c>
      <c r="M1250" s="51">
        <v>1</v>
      </c>
      <c r="N1250" s="51">
        <v>1</v>
      </c>
    </row>
    <row r="1251" spans="1:14" x14ac:dyDescent="0.3">
      <c r="A1251" s="48" t="s">
        <v>8891</v>
      </c>
      <c r="B1251" s="49" t="s">
        <v>171</v>
      </c>
      <c r="C1251" s="49" t="s">
        <v>4468</v>
      </c>
      <c r="D1251" s="49" t="s">
        <v>989</v>
      </c>
      <c r="E1251" s="49" t="s">
        <v>7229</v>
      </c>
      <c r="F1251" s="49" t="s">
        <v>4469</v>
      </c>
      <c r="G1251" s="49" t="s">
        <v>989</v>
      </c>
      <c r="H1251" s="49" t="s">
        <v>4467</v>
      </c>
      <c r="I1251" s="49" t="s">
        <v>8901</v>
      </c>
      <c r="J1251" s="49" t="s">
        <v>1705</v>
      </c>
      <c r="K1251" s="49" t="s">
        <v>12169</v>
      </c>
      <c r="L1251" s="49" t="s">
        <v>12170</v>
      </c>
      <c r="M1251" s="49">
        <v>1</v>
      </c>
      <c r="N1251" s="49">
        <v>1</v>
      </c>
    </row>
    <row r="1252" spans="1:14" x14ac:dyDescent="0.3">
      <c r="A1252" s="50" t="s">
        <v>9109</v>
      </c>
      <c r="B1252" s="51" t="s">
        <v>191</v>
      </c>
      <c r="C1252" s="51" t="s">
        <v>5301</v>
      </c>
      <c r="D1252" s="51" t="s">
        <v>1247</v>
      </c>
      <c r="E1252" s="51" t="s">
        <v>7229</v>
      </c>
      <c r="F1252" s="51" t="s">
        <v>5302</v>
      </c>
      <c r="G1252" s="51" t="s">
        <v>1247</v>
      </c>
      <c r="H1252" s="51" t="s">
        <v>5300</v>
      </c>
      <c r="I1252" s="51" t="s">
        <v>9124</v>
      </c>
      <c r="J1252" s="51" t="s">
        <v>2078</v>
      </c>
      <c r="K1252" s="51" t="s">
        <v>12171</v>
      </c>
      <c r="L1252" s="51" t="s">
        <v>12172</v>
      </c>
      <c r="M1252" s="51">
        <v>1</v>
      </c>
      <c r="N1252" s="51">
        <v>1</v>
      </c>
    </row>
    <row r="1253" spans="1:14" x14ac:dyDescent="0.3">
      <c r="A1253" s="48" t="s">
        <v>9109</v>
      </c>
      <c r="B1253" s="49" t="s">
        <v>191</v>
      </c>
      <c r="C1253" s="49" t="s">
        <v>2076</v>
      </c>
      <c r="D1253" s="49" t="s">
        <v>276</v>
      </c>
      <c r="E1253" s="49" t="s">
        <v>7229</v>
      </c>
      <c r="F1253" s="49" t="s">
        <v>2077</v>
      </c>
      <c r="G1253" s="49" t="s">
        <v>276</v>
      </c>
      <c r="H1253" s="49" t="s">
        <v>2075</v>
      </c>
      <c r="I1253" s="49" t="s">
        <v>9110</v>
      </c>
      <c r="J1253" s="49" t="s">
        <v>2078</v>
      </c>
      <c r="K1253" s="49" t="s">
        <v>12173</v>
      </c>
      <c r="L1253" s="49" t="s">
        <v>12174</v>
      </c>
      <c r="M1253" s="49">
        <v>1</v>
      </c>
      <c r="N1253" s="49">
        <v>1</v>
      </c>
    </row>
    <row r="1254" spans="1:14" x14ac:dyDescent="0.3">
      <c r="A1254" s="50" t="s">
        <v>9109</v>
      </c>
      <c r="B1254" s="51" t="s">
        <v>191</v>
      </c>
      <c r="C1254" s="51" t="s">
        <v>2176</v>
      </c>
      <c r="D1254" s="51" t="s">
        <v>304</v>
      </c>
      <c r="E1254" s="51" t="s">
        <v>7229</v>
      </c>
      <c r="F1254" s="51" t="s">
        <v>2177</v>
      </c>
      <c r="G1254" s="51" t="s">
        <v>304</v>
      </c>
      <c r="H1254" s="51" t="s">
        <v>2175</v>
      </c>
      <c r="I1254" s="51" t="s">
        <v>9111</v>
      </c>
      <c r="J1254" s="51" t="s">
        <v>2178</v>
      </c>
      <c r="K1254" s="51" t="s">
        <v>12175</v>
      </c>
      <c r="L1254" s="51" t="s">
        <v>12176</v>
      </c>
      <c r="M1254" s="51">
        <v>1</v>
      </c>
      <c r="N1254" s="51">
        <v>1</v>
      </c>
    </row>
    <row r="1255" spans="1:14" x14ac:dyDescent="0.3">
      <c r="A1255" s="48" t="s">
        <v>9109</v>
      </c>
      <c r="B1255" s="49" t="s">
        <v>191</v>
      </c>
      <c r="C1255" s="49" t="s">
        <v>3385</v>
      </c>
      <c r="D1255" s="49" t="s">
        <v>659</v>
      </c>
      <c r="E1255" s="49" t="s">
        <v>7229</v>
      </c>
      <c r="F1255" s="49" t="s">
        <v>3386</v>
      </c>
      <c r="G1255" s="49" t="s">
        <v>659</v>
      </c>
      <c r="H1255" s="49" t="s">
        <v>3384</v>
      </c>
      <c r="I1255" s="49" t="s">
        <v>9113</v>
      </c>
      <c r="J1255" s="49" t="s">
        <v>3387</v>
      </c>
      <c r="K1255" s="49" t="s">
        <v>12177</v>
      </c>
      <c r="L1255" s="49" t="s">
        <v>12178</v>
      </c>
      <c r="M1255" s="49">
        <v>1</v>
      </c>
      <c r="N1255" s="49">
        <v>1</v>
      </c>
    </row>
    <row r="1256" spans="1:14" x14ac:dyDescent="0.3">
      <c r="A1256" s="50" t="s">
        <v>3834</v>
      </c>
      <c r="B1256" s="51" t="s">
        <v>159</v>
      </c>
      <c r="C1256" s="51" t="s">
        <v>5858</v>
      </c>
      <c r="D1256" s="51" t="s">
        <v>1421</v>
      </c>
      <c r="E1256" s="51" t="s">
        <v>7229</v>
      </c>
      <c r="F1256" s="51" t="s">
        <v>5859</v>
      </c>
      <c r="G1256" s="51" t="s">
        <v>1421</v>
      </c>
      <c r="H1256" s="51" t="s">
        <v>5857</v>
      </c>
      <c r="I1256" s="51" t="s">
        <v>8777</v>
      </c>
      <c r="J1256" s="51" t="s">
        <v>2078</v>
      </c>
      <c r="K1256" s="51" t="s">
        <v>12179</v>
      </c>
      <c r="L1256" s="51" t="s">
        <v>12180</v>
      </c>
      <c r="M1256" s="51">
        <v>1</v>
      </c>
      <c r="N1256" s="51">
        <v>1</v>
      </c>
    </row>
    <row r="1257" spans="1:14" x14ac:dyDescent="0.3">
      <c r="A1257" s="48" t="s">
        <v>8136</v>
      </c>
      <c r="B1257" s="49" t="s">
        <v>3</v>
      </c>
      <c r="C1257" s="49" t="s">
        <v>6284</v>
      </c>
      <c r="D1257" s="49" t="s">
        <v>8405</v>
      </c>
      <c r="E1257" s="49" t="s">
        <v>7229</v>
      </c>
      <c r="F1257" s="49" t="s">
        <v>6285</v>
      </c>
      <c r="G1257" s="49" t="s">
        <v>1549</v>
      </c>
      <c r="H1257" s="49" t="s">
        <v>6283</v>
      </c>
      <c r="I1257" s="49" t="s">
        <v>12181</v>
      </c>
      <c r="J1257" s="49" t="s">
        <v>1635</v>
      </c>
      <c r="K1257" s="49" t="s">
        <v>12182</v>
      </c>
      <c r="L1257" s="49" t="s">
        <v>12183</v>
      </c>
      <c r="M1257" s="49">
        <v>1</v>
      </c>
      <c r="N1257" s="49">
        <v>1</v>
      </c>
    </row>
    <row r="1258" spans="1:14" x14ac:dyDescent="0.3">
      <c r="A1258" s="50" t="s">
        <v>8136</v>
      </c>
      <c r="B1258" s="51" t="s">
        <v>3</v>
      </c>
      <c r="C1258" s="51" t="s">
        <v>2832</v>
      </c>
      <c r="D1258" s="51" t="s">
        <v>496</v>
      </c>
      <c r="E1258" s="51" t="s">
        <v>7229</v>
      </c>
      <c r="F1258" s="51" t="s">
        <v>2833</v>
      </c>
      <c r="G1258" s="51" t="s">
        <v>496</v>
      </c>
      <c r="H1258" s="51" t="s">
        <v>2831</v>
      </c>
      <c r="I1258" s="51" t="s">
        <v>8204</v>
      </c>
      <c r="J1258" s="51" t="s">
        <v>1635</v>
      </c>
      <c r="K1258" s="51" t="s">
        <v>12184</v>
      </c>
      <c r="L1258" s="51" t="s">
        <v>12185</v>
      </c>
      <c r="M1258" s="51">
        <v>1</v>
      </c>
      <c r="N1258" s="51">
        <v>1</v>
      </c>
    </row>
    <row r="1259" spans="1:14" x14ac:dyDescent="0.3">
      <c r="A1259" s="48" t="s">
        <v>8136</v>
      </c>
      <c r="B1259" s="49" t="s">
        <v>3</v>
      </c>
      <c r="C1259" s="49" t="s">
        <v>5209</v>
      </c>
      <c r="D1259" s="49" t="s">
        <v>1218</v>
      </c>
      <c r="E1259" s="49" t="s">
        <v>7229</v>
      </c>
      <c r="F1259" s="49" t="s">
        <v>5210</v>
      </c>
      <c r="G1259" s="49" t="s">
        <v>1218</v>
      </c>
      <c r="H1259" s="49" t="s">
        <v>5208</v>
      </c>
      <c r="I1259" s="49" t="s">
        <v>8383</v>
      </c>
      <c r="J1259" s="49" t="s">
        <v>1635</v>
      </c>
      <c r="K1259" s="49" t="s">
        <v>12186</v>
      </c>
      <c r="L1259" s="49" t="s">
        <v>12187</v>
      </c>
      <c r="M1259" s="49">
        <v>1</v>
      </c>
      <c r="N1259" s="49">
        <v>1</v>
      </c>
    </row>
    <row r="1260" spans="1:14" x14ac:dyDescent="0.3">
      <c r="A1260" s="50" t="s">
        <v>8136</v>
      </c>
      <c r="B1260" s="51" t="s">
        <v>3</v>
      </c>
      <c r="C1260" s="51" t="s">
        <v>6056</v>
      </c>
      <c r="D1260" s="51" t="s">
        <v>1478</v>
      </c>
      <c r="E1260" s="51" t="s">
        <v>7229</v>
      </c>
      <c r="F1260" s="51" t="s">
        <v>6057</v>
      </c>
      <c r="G1260" s="51" t="s">
        <v>1478</v>
      </c>
      <c r="H1260" s="51" t="s">
        <v>6055</v>
      </c>
      <c r="I1260" s="51" t="s">
        <v>12188</v>
      </c>
      <c r="J1260" s="51" t="s">
        <v>1635</v>
      </c>
      <c r="K1260" s="51" t="s">
        <v>12189</v>
      </c>
      <c r="L1260" s="51" t="s">
        <v>12190</v>
      </c>
      <c r="M1260" s="51">
        <v>1</v>
      </c>
      <c r="N1260" s="51">
        <v>1</v>
      </c>
    </row>
    <row r="1261" spans="1:14" x14ac:dyDescent="0.3">
      <c r="A1261" s="48" t="s">
        <v>8136</v>
      </c>
      <c r="B1261" s="49" t="s">
        <v>3</v>
      </c>
      <c r="C1261" s="49" t="s">
        <v>6273</v>
      </c>
      <c r="D1261" s="49" t="s">
        <v>1546</v>
      </c>
      <c r="E1261" s="49" t="s">
        <v>7229</v>
      </c>
      <c r="F1261" s="49" t="s">
        <v>6274</v>
      </c>
      <c r="G1261" s="49" t="s">
        <v>1546</v>
      </c>
      <c r="H1261" s="49" t="s">
        <v>6272</v>
      </c>
      <c r="I1261" s="49" t="s">
        <v>8404</v>
      </c>
      <c r="J1261" s="49" t="s">
        <v>1635</v>
      </c>
      <c r="K1261" s="49" t="s">
        <v>12191</v>
      </c>
      <c r="L1261" s="49" t="s">
        <v>12192</v>
      </c>
      <c r="M1261" s="49">
        <v>1</v>
      </c>
      <c r="N1261" s="49">
        <v>1</v>
      </c>
    </row>
    <row r="1262" spans="1:14" x14ac:dyDescent="0.3">
      <c r="A1262" s="50" t="s">
        <v>8136</v>
      </c>
      <c r="B1262" s="51" t="s">
        <v>3</v>
      </c>
      <c r="C1262" s="51" t="s">
        <v>6305</v>
      </c>
      <c r="D1262" s="51" t="s">
        <v>1555</v>
      </c>
      <c r="E1262" s="51" t="s">
        <v>7229</v>
      </c>
      <c r="F1262" s="51" t="s">
        <v>6306</v>
      </c>
      <c r="G1262" s="51" t="s">
        <v>1555</v>
      </c>
      <c r="H1262" s="51" t="s">
        <v>6304</v>
      </c>
      <c r="I1262" s="51" t="s">
        <v>12193</v>
      </c>
      <c r="J1262" s="51" t="s">
        <v>1635</v>
      </c>
      <c r="K1262" s="51" t="s">
        <v>12194</v>
      </c>
      <c r="L1262" s="51" t="s">
        <v>12195</v>
      </c>
      <c r="M1262" s="51">
        <v>1</v>
      </c>
      <c r="N1262" s="51">
        <v>1</v>
      </c>
    </row>
    <row r="1263" spans="1:14" x14ac:dyDescent="0.3">
      <c r="A1263" s="48" t="s">
        <v>8136</v>
      </c>
      <c r="B1263" s="49" t="s">
        <v>3</v>
      </c>
      <c r="C1263" s="49" t="s">
        <v>4449</v>
      </c>
      <c r="D1263" s="49" t="s">
        <v>8331</v>
      </c>
      <c r="E1263" s="49" t="s">
        <v>7229</v>
      </c>
      <c r="F1263" s="49" t="s">
        <v>4450</v>
      </c>
      <c r="G1263" s="49" t="s">
        <v>983</v>
      </c>
      <c r="H1263" s="49" t="s">
        <v>4448</v>
      </c>
      <c r="I1263" s="49" t="s">
        <v>8332</v>
      </c>
      <c r="J1263" s="49" t="s">
        <v>1635</v>
      </c>
      <c r="K1263" s="49" t="s">
        <v>12196</v>
      </c>
      <c r="L1263" s="49" t="s">
        <v>12197</v>
      </c>
      <c r="M1263" s="49">
        <v>1</v>
      </c>
      <c r="N1263" s="49">
        <v>1</v>
      </c>
    </row>
    <row r="1264" spans="1:14" x14ac:dyDescent="0.3">
      <c r="A1264" s="50" t="s">
        <v>8136</v>
      </c>
      <c r="B1264" s="51" t="s">
        <v>3</v>
      </c>
      <c r="C1264" s="51" t="s">
        <v>3681</v>
      </c>
      <c r="D1264" s="51" t="s">
        <v>751</v>
      </c>
      <c r="E1264" s="51" t="s">
        <v>7229</v>
      </c>
      <c r="F1264" s="51" t="s">
        <v>3682</v>
      </c>
      <c r="G1264" s="51" t="s">
        <v>751</v>
      </c>
      <c r="H1264" s="51" t="s">
        <v>3680</v>
      </c>
      <c r="I1264" s="51" t="s">
        <v>8245</v>
      </c>
      <c r="J1264" s="51" t="s">
        <v>1635</v>
      </c>
      <c r="K1264" s="51" t="s">
        <v>12198</v>
      </c>
      <c r="L1264" s="51" t="s">
        <v>12199</v>
      </c>
      <c r="M1264" s="51">
        <v>1</v>
      </c>
      <c r="N1264" s="51">
        <v>1</v>
      </c>
    </row>
    <row r="1265" spans="1:14" x14ac:dyDescent="0.3">
      <c r="A1265" s="48" t="s">
        <v>8136</v>
      </c>
      <c r="B1265" s="49" t="s">
        <v>3</v>
      </c>
      <c r="C1265" s="49" t="s">
        <v>8322</v>
      </c>
      <c r="D1265" s="49" t="s">
        <v>8323</v>
      </c>
      <c r="E1265" s="49" t="s">
        <v>7229</v>
      </c>
      <c r="F1265" s="49" t="s">
        <v>6721</v>
      </c>
      <c r="G1265" s="49" t="s">
        <v>8323</v>
      </c>
      <c r="H1265" s="49" t="s">
        <v>6722</v>
      </c>
      <c r="I1265" s="49" t="s">
        <v>8324</v>
      </c>
      <c r="J1265" s="49" t="s">
        <v>1635</v>
      </c>
      <c r="K1265" s="49" t="s">
        <v>12200</v>
      </c>
      <c r="L1265" s="49" t="s">
        <v>12201</v>
      </c>
      <c r="M1265" s="49">
        <v>1</v>
      </c>
      <c r="N1265" s="49">
        <v>1</v>
      </c>
    </row>
    <row r="1266" spans="1:14" x14ac:dyDescent="0.3">
      <c r="A1266" s="50" t="s">
        <v>8136</v>
      </c>
      <c r="B1266" s="51" t="s">
        <v>3</v>
      </c>
      <c r="C1266" s="51" t="s">
        <v>4341</v>
      </c>
      <c r="D1266" s="51" t="s">
        <v>8310</v>
      </c>
      <c r="E1266" s="51" t="s">
        <v>7229</v>
      </c>
      <c r="F1266" s="51" t="s">
        <v>4342</v>
      </c>
      <c r="G1266" s="51" t="s">
        <v>947</v>
      </c>
      <c r="H1266" s="51" t="s">
        <v>4340</v>
      </c>
      <c r="I1266" s="51" t="s">
        <v>8311</v>
      </c>
      <c r="J1266" s="51" t="s">
        <v>1635</v>
      </c>
      <c r="K1266" s="51" t="s">
        <v>12202</v>
      </c>
      <c r="L1266" s="51" t="s">
        <v>12203</v>
      </c>
      <c r="M1266" s="51">
        <v>1</v>
      </c>
      <c r="N1266" s="51">
        <v>1</v>
      </c>
    </row>
    <row r="1267" spans="1:14" x14ac:dyDescent="0.3">
      <c r="A1267" s="48" t="s">
        <v>8136</v>
      </c>
      <c r="B1267" s="49" t="s">
        <v>3</v>
      </c>
      <c r="C1267" s="49" t="s">
        <v>4765</v>
      </c>
      <c r="D1267" s="49" t="s">
        <v>1081</v>
      </c>
      <c r="E1267" s="49" t="s">
        <v>7229</v>
      </c>
      <c r="F1267" s="49" t="s">
        <v>4766</v>
      </c>
      <c r="G1267" s="49" t="s">
        <v>1081</v>
      </c>
      <c r="H1267" s="49" t="s">
        <v>4764</v>
      </c>
      <c r="I1267" s="49" t="s">
        <v>8356</v>
      </c>
      <c r="J1267" s="49" t="s">
        <v>1635</v>
      </c>
      <c r="K1267" s="49" t="s">
        <v>12204</v>
      </c>
      <c r="L1267" s="49" t="s">
        <v>12205</v>
      </c>
      <c r="M1267" s="49">
        <v>1</v>
      </c>
      <c r="N1267" s="49">
        <v>1</v>
      </c>
    </row>
    <row r="1268" spans="1:14" x14ac:dyDescent="0.3">
      <c r="A1268" s="50" t="s">
        <v>8136</v>
      </c>
      <c r="B1268" s="51" t="s">
        <v>3</v>
      </c>
      <c r="C1268" s="51" t="s">
        <v>4041</v>
      </c>
      <c r="D1268" s="51" t="s">
        <v>856</v>
      </c>
      <c r="E1268" s="51" t="s">
        <v>7229</v>
      </c>
      <c r="F1268" s="51" t="s">
        <v>4042</v>
      </c>
      <c r="G1268" s="51" t="s">
        <v>856</v>
      </c>
      <c r="H1268" s="51" t="s">
        <v>4040</v>
      </c>
      <c r="I1268" s="51" t="s">
        <v>8265</v>
      </c>
      <c r="J1268" s="51" t="s">
        <v>1635</v>
      </c>
      <c r="K1268" s="51" t="s">
        <v>12206</v>
      </c>
      <c r="L1268" s="51" t="s">
        <v>12207</v>
      </c>
      <c r="M1268" s="51">
        <v>1</v>
      </c>
      <c r="N1268" s="51">
        <v>1</v>
      </c>
    </row>
    <row r="1269" spans="1:14" x14ac:dyDescent="0.3">
      <c r="A1269" s="48" t="s">
        <v>8136</v>
      </c>
      <c r="B1269" s="49" t="s">
        <v>3</v>
      </c>
      <c r="C1269" s="49" t="s">
        <v>3984</v>
      </c>
      <c r="D1269" s="49" t="s">
        <v>837</v>
      </c>
      <c r="E1269" s="49" t="s">
        <v>7229</v>
      </c>
      <c r="F1269" s="49" t="s">
        <v>3985</v>
      </c>
      <c r="G1269" s="49" t="s">
        <v>837</v>
      </c>
      <c r="H1269" s="49" t="s">
        <v>3983</v>
      </c>
      <c r="I1269" s="49" t="s">
        <v>8261</v>
      </c>
      <c r="J1269" s="49" t="s">
        <v>1635</v>
      </c>
      <c r="K1269" s="49" t="s">
        <v>12208</v>
      </c>
      <c r="L1269" s="49" t="s">
        <v>12209</v>
      </c>
      <c r="M1269" s="49">
        <v>1</v>
      </c>
      <c r="N1269" s="49">
        <v>1</v>
      </c>
    </row>
    <row r="1270" spans="1:14" x14ac:dyDescent="0.3">
      <c r="A1270" s="50" t="s">
        <v>8136</v>
      </c>
      <c r="B1270" s="51" t="s">
        <v>3</v>
      </c>
      <c r="C1270" s="51" t="s">
        <v>1652</v>
      </c>
      <c r="D1270" s="51" t="s">
        <v>73</v>
      </c>
      <c r="E1270" s="51" t="s">
        <v>7229</v>
      </c>
      <c r="F1270" s="51" t="s">
        <v>1653</v>
      </c>
      <c r="G1270" s="51" t="s">
        <v>73</v>
      </c>
      <c r="H1270" s="51" t="s">
        <v>1651</v>
      </c>
      <c r="I1270" s="51" t="s">
        <v>8139</v>
      </c>
      <c r="J1270" s="51" t="s">
        <v>1635</v>
      </c>
      <c r="K1270" s="51" t="s">
        <v>12210</v>
      </c>
      <c r="L1270" s="51" t="s">
        <v>12211</v>
      </c>
      <c r="M1270" s="51">
        <v>1</v>
      </c>
      <c r="N1270" s="51">
        <v>1</v>
      </c>
    </row>
    <row r="1271" spans="1:14" x14ac:dyDescent="0.3">
      <c r="A1271" s="48" t="s">
        <v>8136</v>
      </c>
      <c r="B1271" s="49" t="s">
        <v>3</v>
      </c>
      <c r="C1271" s="49" t="s">
        <v>8144</v>
      </c>
      <c r="D1271" s="49" t="s">
        <v>8145</v>
      </c>
      <c r="E1271" s="49" t="s">
        <v>7229</v>
      </c>
      <c r="F1271" s="49" t="s">
        <v>6693</v>
      </c>
      <c r="G1271" s="49" t="s">
        <v>8145</v>
      </c>
      <c r="H1271" s="49" t="s">
        <v>6694</v>
      </c>
      <c r="I1271" s="49" t="s">
        <v>8146</v>
      </c>
      <c r="J1271" s="49" t="s">
        <v>1635</v>
      </c>
      <c r="K1271" s="49" t="s">
        <v>12212</v>
      </c>
      <c r="L1271" s="49" t="s">
        <v>12213</v>
      </c>
      <c r="M1271" s="49">
        <v>1</v>
      </c>
      <c r="N1271" s="49">
        <v>1</v>
      </c>
    </row>
    <row r="1272" spans="1:14" x14ac:dyDescent="0.3">
      <c r="A1272" s="50" t="s">
        <v>8136</v>
      </c>
      <c r="B1272" s="51" t="s">
        <v>3</v>
      </c>
      <c r="C1272" s="51" t="s">
        <v>1824</v>
      </c>
      <c r="D1272" s="51" t="s">
        <v>180</v>
      </c>
      <c r="E1272" s="51" t="s">
        <v>7229</v>
      </c>
      <c r="F1272" s="51" t="s">
        <v>1825</v>
      </c>
      <c r="G1272" s="51" t="s">
        <v>180</v>
      </c>
      <c r="H1272" s="51" t="s">
        <v>1823</v>
      </c>
      <c r="I1272" s="51" t="s">
        <v>8149</v>
      </c>
      <c r="J1272" s="51" t="s">
        <v>1635</v>
      </c>
      <c r="K1272" s="51" t="s">
        <v>12214</v>
      </c>
      <c r="L1272" s="51" t="s">
        <v>12215</v>
      </c>
      <c r="M1272" s="51">
        <v>1</v>
      </c>
      <c r="N1272" s="51">
        <v>1</v>
      </c>
    </row>
    <row r="1273" spans="1:14" x14ac:dyDescent="0.3">
      <c r="A1273" s="48" t="s">
        <v>8136</v>
      </c>
      <c r="B1273" s="49" t="s">
        <v>3</v>
      </c>
      <c r="C1273" s="49" t="s">
        <v>1916</v>
      </c>
      <c r="D1273" s="49" t="s">
        <v>228</v>
      </c>
      <c r="E1273" s="49" t="s">
        <v>7229</v>
      </c>
      <c r="F1273" s="49" t="s">
        <v>1917</v>
      </c>
      <c r="G1273" s="49" t="s">
        <v>228</v>
      </c>
      <c r="H1273" s="49" t="s">
        <v>1915</v>
      </c>
      <c r="I1273" s="49" t="s">
        <v>8155</v>
      </c>
      <c r="J1273" s="49" t="s">
        <v>1635</v>
      </c>
      <c r="K1273" s="49" t="s">
        <v>12216</v>
      </c>
      <c r="L1273" s="49" t="s">
        <v>12217</v>
      </c>
      <c r="M1273" s="49">
        <v>1</v>
      </c>
      <c r="N1273" s="49">
        <v>1</v>
      </c>
    </row>
    <row r="1274" spans="1:14" x14ac:dyDescent="0.3">
      <c r="A1274" s="50" t="s">
        <v>8136</v>
      </c>
      <c r="B1274" s="51" t="s">
        <v>3</v>
      </c>
      <c r="C1274" s="51" t="s">
        <v>1947</v>
      </c>
      <c r="D1274" s="51" t="s">
        <v>237</v>
      </c>
      <c r="E1274" s="51" t="s">
        <v>7229</v>
      </c>
      <c r="F1274" s="51" t="s">
        <v>1948</v>
      </c>
      <c r="G1274" s="51" t="s">
        <v>237</v>
      </c>
      <c r="H1274" s="51" t="s">
        <v>1946</v>
      </c>
      <c r="I1274" s="51" t="s">
        <v>8156</v>
      </c>
      <c r="J1274" s="51" t="s">
        <v>1635</v>
      </c>
      <c r="K1274" s="51" t="s">
        <v>12218</v>
      </c>
      <c r="L1274" s="51" t="s">
        <v>12219</v>
      </c>
      <c r="M1274" s="51">
        <v>1</v>
      </c>
      <c r="N1274" s="51">
        <v>1</v>
      </c>
    </row>
    <row r="1275" spans="1:14" x14ac:dyDescent="0.3">
      <c r="A1275" s="48" t="s">
        <v>8136</v>
      </c>
      <c r="B1275" s="49" t="s">
        <v>3</v>
      </c>
      <c r="C1275" s="49" t="s">
        <v>1962</v>
      </c>
      <c r="D1275" s="49" t="s">
        <v>242</v>
      </c>
      <c r="E1275" s="49" t="s">
        <v>7229</v>
      </c>
      <c r="F1275" s="49" t="s">
        <v>1963</v>
      </c>
      <c r="G1275" s="49" t="s">
        <v>242</v>
      </c>
      <c r="H1275" s="49" t="s">
        <v>1961</v>
      </c>
      <c r="I1275" s="49" t="s">
        <v>8159</v>
      </c>
      <c r="J1275" s="49" t="s">
        <v>1635</v>
      </c>
      <c r="K1275" s="49" t="s">
        <v>12220</v>
      </c>
      <c r="L1275" s="49" t="s">
        <v>12221</v>
      </c>
      <c r="M1275" s="49">
        <v>1</v>
      </c>
      <c r="N1275" s="49">
        <v>1</v>
      </c>
    </row>
    <row r="1276" spans="1:14" x14ac:dyDescent="0.3">
      <c r="A1276" s="50" t="s">
        <v>8136</v>
      </c>
      <c r="B1276" s="51" t="s">
        <v>3</v>
      </c>
      <c r="C1276" s="51" t="s">
        <v>8160</v>
      </c>
      <c r="D1276" s="51" t="s">
        <v>8161</v>
      </c>
      <c r="E1276" s="51" t="s">
        <v>7229</v>
      </c>
      <c r="F1276" s="51" t="s">
        <v>6696</v>
      </c>
      <c r="G1276" s="51" t="s">
        <v>8161</v>
      </c>
      <c r="H1276" s="51" t="s">
        <v>6697</v>
      </c>
      <c r="I1276" s="51" t="s">
        <v>8162</v>
      </c>
      <c r="J1276" s="51" t="s">
        <v>1635</v>
      </c>
      <c r="K1276" s="51" t="s">
        <v>12222</v>
      </c>
      <c r="L1276" s="51" t="s">
        <v>12223</v>
      </c>
      <c r="M1276" s="51">
        <v>1</v>
      </c>
      <c r="N1276" s="51">
        <v>1</v>
      </c>
    </row>
    <row r="1277" spans="1:14" x14ac:dyDescent="0.3">
      <c r="A1277" s="48" t="s">
        <v>8136</v>
      </c>
      <c r="B1277" s="49" t="s">
        <v>3</v>
      </c>
      <c r="C1277" s="49" t="s">
        <v>2208</v>
      </c>
      <c r="D1277" s="49" t="s">
        <v>313</v>
      </c>
      <c r="E1277" s="49" t="s">
        <v>7229</v>
      </c>
      <c r="F1277" s="49" t="s">
        <v>2209</v>
      </c>
      <c r="G1277" s="49" t="s">
        <v>313</v>
      </c>
      <c r="H1277" s="49" t="s">
        <v>2207</v>
      </c>
      <c r="I1277" s="49" t="s">
        <v>8171</v>
      </c>
      <c r="J1277" s="49" t="s">
        <v>1635</v>
      </c>
      <c r="K1277" s="49" t="s">
        <v>12224</v>
      </c>
      <c r="L1277" s="49" t="s">
        <v>12225</v>
      </c>
      <c r="M1277" s="49">
        <v>1</v>
      </c>
      <c r="N1277" s="49">
        <v>1</v>
      </c>
    </row>
    <row r="1278" spans="1:14" x14ac:dyDescent="0.3">
      <c r="A1278" s="50" t="s">
        <v>8136</v>
      </c>
      <c r="B1278" s="51" t="s">
        <v>3</v>
      </c>
      <c r="C1278" s="51" t="s">
        <v>8173</v>
      </c>
      <c r="D1278" s="51" t="s">
        <v>8174</v>
      </c>
      <c r="E1278" s="51" t="s">
        <v>7229</v>
      </c>
      <c r="F1278" s="51" t="s">
        <v>6698</v>
      </c>
      <c r="G1278" s="51" t="s">
        <v>8174</v>
      </c>
      <c r="H1278" s="51" t="s">
        <v>6087</v>
      </c>
      <c r="I1278" s="51" t="s">
        <v>7258</v>
      </c>
      <c r="J1278" s="51" t="s">
        <v>1635</v>
      </c>
      <c r="K1278" s="51" t="s">
        <v>12226</v>
      </c>
      <c r="L1278" s="51" t="s">
        <v>12227</v>
      </c>
      <c r="M1278" s="51">
        <v>1</v>
      </c>
      <c r="N1278" s="51">
        <v>1</v>
      </c>
    </row>
    <row r="1279" spans="1:14" x14ac:dyDescent="0.3">
      <c r="A1279" s="48" t="s">
        <v>8136</v>
      </c>
      <c r="B1279" s="49" t="s">
        <v>3</v>
      </c>
      <c r="C1279" s="49" t="s">
        <v>2637</v>
      </c>
      <c r="D1279" s="49" t="s">
        <v>436</v>
      </c>
      <c r="E1279" s="49" t="s">
        <v>7229</v>
      </c>
      <c r="F1279" s="49" t="s">
        <v>2638</v>
      </c>
      <c r="G1279" s="49" t="s">
        <v>436</v>
      </c>
      <c r="H1279" s="49" t="s">
        <v>2636</v>
      </c>
      <c r="I1279" s="49" t="s">
        <v>8187</v>
      </c>
      <c r="J1279" s="49" t="s">
        <v>1635</v>
      </c>
      <c r="K1279" s="49" t="s">
        <v>12228</v>
      </c>
      <c r="L1279" s="49" t="s">
        <v>12229</v>
      </c>
      <c r="M1279" s="49">
        <v>1</v>
      </c>
      <c r="N1279" s="49">
        <v>1</v>
      </c>
    </row>
    <row r="1280" spans="1:14" x14ac:dyDescent="0.3">
      <c r="A1280" s="50" t="s">
        <v>8136</v>
      </c>
      <c r="B1280" s="51" t="s">
        <v>3</v>
      </c>
      <c r="C1280" s="51" t="s">
        <v>8191</v>
      </c>
      <c r="D1280" s="51" t="s">
        <v>8192</v>
      </c>
      <c r="E1280" s="51" t="s">
        <v>7229</v>
      </c>
      <c r="F1280" s="51" t="s">
        <v>6700</v>
      </c>
      <c r="G1280" s="51" t="s">
        <v>8192</v>
      </c>
      <c r="H1280" s="51" t="s">
        <v>6701</v>
      </c>
      <c r="I1280" s="51" t="s">
        <v>8193</v>
      </c>
      <c r="J1280" s="51" t="s">
        <v>1635</v>
      </c>
      <c r="K1280" s="51" t="s">
        <v>12230</v>
      </c>
      <c r="L1280" s="51" t="s">
        <v>12231</v>
      </c>
      <c r="M1280" s="51">
        <v>1</v>
      </c>
      <c r="N1280" s="51">
        <v>1</v>
      </c>
    </row>
    <row r="1281" spans="1:14" x14ac:dyDescent="0.3">
      <c r="A1281" s="48" t="s">
        <v>8136</v>
      </c>
      <c r="B1281" s="49" t="s">
        <v>3</v>
      </c>
      <c r="C1281" s="49" t="s">
        <v>2692</v>
      </c>
      <c r="D1281" s="49" t="s">
        <v>453</v>
      </c>
      <c r="E1281" s="49" t="s">
        <v>7229</v>
      </c>
      <c r="F1281" s="49" t="s">
        <v>2693</v>
      </c>
      <c r="G1281" s="49" t="s">
        <v>453</v>
      </c>
      <c r="H1281" s="49" t="s">
        <v>2691</v>
      </c>
      <c r="I1281" s="49" t="s">
        <v>8195</v>
      </c>
      <c r="J1281" s="49" t="s">
        <v>1635</v>
      </c>
      <c r="K1281" s="49" t="s">
        <v>12232</v>
      </c>
      <c r="L1281" s="49" t="s">
        <v>12233</v>
      </c>
      <c r="M1281" s="49">
        <v>1</v>
      </c>
      <c r="N1281" s="49">
        <v>1</v>
      </c>
    </row>
    <row r="1282" spans="1:14" x14ac:dyDescent="0.3">
      <c r="A1282" s="50" t="s">
        <v>8136</v>
      </c>
      <c r="B1282" s="51" t="s">
        <v>3</v>
      </c>
      <c r="C1282" s="51" t="s">
        <v>3392</v>
      </c>
      <c r="D1282" s="51" t="s">
        <v>661</v>
      </c>
      <c r="E1282" s="51" t="s">
        <v>7229</v>
      </c>
      <c r="F1282" s="51" t="s">
        <v>3393</v>
      </c>
      <c r="G1282" s="51" t="s">
        <v>661</v>
      </c>
      <c r="H1282" s="51" t="s">
        <v>3391</v>
      </c>
      <c r="I1282" s="51" t="s">
        <v>8227</v>
      </c>
      <c r="J1282" s="51" t="s">
        <v>1635</v>
      </c>
      <c r="K1282" s="51" t="s">
        <v>12234</v>
      </c>
      <c r="L1282" s="51" t="s">
        <v>12235</v>
      </c>
      <c r="M1282" s="51">
        <v>1</v>
      </c>
      <c r="N1282" s="51">
        <v>1</v>
      </c>
    </row>
    <row r="1283" spans="1:14" x14ac:dyDescent="0.3">
      <c r="A1283" s="48" t="s">
        <v>8136</v>
      </c>
      <c r="B1283" s="49" t="s">
        <v>3</v>
      </c>
      <c r="C1283" s="49" t="s">
        <v>3554</v>
      </c>
      <c r="D1283" s="49" t="s">
        <v>712</v>
      </c>
      <c r="E1283" s="49" t="s">
        <v>7229</v>
      </c>
      <c r="F1283" s="49" t="s">
        <v>3555</v>
      </c>
      <c r="G1283" s="49" t="s">
        <v>712</v>
      </c>
      <c r="H1283" s="49" t="s">
        <v>3553</v>
      </c>
      <c r="I1283" s="49" t="s">
        <v>8237</v>
      </c>
      <c r="J1283" s="49" t="s">
        <v>1635</v>
      </c>
      <c r="K1283" s="49" t="s">
        <v>12236</v>
      </c>
      <c r="L1283" s="49" t="s">
        <v>12237</v>
      </c>
      <c r="M1283" s="49">
        <v>1</v>
      </c>
      <c r="N1283" s="49">
        <v>1</v>
      </c>
    </row>
    <row r="1284" spans="1:14" x14ac:dyDescent="0.3">
      <c r="A1284" s="50" t="s">
        <v>8136</v>
      </c>
      <c r="B1284" s="51" t="s">
        <v>3</v>
      </c>
      <c r="C1284" s="51" t="s">
        <v>3557</v>
      </c>
      <c r="D1284" s="51" t="s">
        <v>713</v>
      </c>
      <c r="E1284" s="51" t="s">
        <v>7229</v>
      </c>
      <c r="F1284" s="51" t="s">
        <v>3558</v>
      </c>
      <c r="G1284" s="51" t="s">
        <v>713</v>
      </c>
      <c r="H1284" s="51" t="s">
        <v>3556</v>
      </c>
      <c r="I1284" s="51" t="s">
        <v>8238</v>
      </c>
      <c r="J1284" s="51" t="s">
        <v>1635</v>
      </c>
      <c r="K1284" s="51" t="s">
        <v>12238</v>
      </c>
      <c r="L1284" s="51" t="s">
        <v>12239</v>
      </c>
      <c r="M1284" s="51">
        <v>1</v>
      </c>
      <c r="N1284" s="51">
        <v>1</v>
      </c>
    </row>
    <row r="1285" spans="1:14" x14ac:dyDescent="0.3">
      <c r="A1285" s="48" t="s">
        <v>8136</v>
      </c>
      <c r="B1285" s="49" t="s">
        <v>3</v>
      </c>
      <c r="C1285" s="49" t="s">
        <v>3592</v>
      </c>
      <c r="D1285" s="49" t="s">
        <v>723</v>
      </c>
      <c r="E1285" s="49" t="s">
        <v>7229</v>
      </c>
      <c r="F1285" s="49" t="s">
        <v>3593</v>
      </c>
      <c r="G1285" s="49" t="s">
        <v>723</v>
      </c>
      <c r="H1285" s="49" t="s">
        <v>3591</v>
      </c>
      <c r="I1285" s="49" t="s">
        <v>8240</v>
      </c>
      <c r="J1285" s="49" t="s">
        <v>1635</v>
      </c>
      <c r="K1285" s="49" t="s">
        <v>12240</v>
      </c>
      <c r="L1285" s="49" t="s">
        <v>12241</v>
      </c>
      <c r="M1285" s="49">
        <v>1</v>
      </c>
      <c r="N1285" s="49">
        <v>1</v>
      </c>
    </row>
    <row r="1286" spans="1:14" x14ac:dyDescent="0.3">
      <c r="A1286" s="50" t="s">
        <v>8136</v>
      </c>
      <c r="B1286" s="51" t="s">
        <v>3</v>
      </c>
      <c r="C1286" s="51" t="s">
        <v>3641</v>
      </c>
      <c r="D1286" s="51" t="s">
        <v>738</v>
      </c>
      <c r="E1286" s="51" t="s">
        <v>7229</v>
      </c>
      <c r="F1286" s="51" t="s">
        <v>3642</v>
      </c>
      <c r="G1286" s="51" t="s">
        <v>738</v>
      </c>
      <c r="H1286" s="51" t="s">
        <v>3640</v>
      </c>
      <c r="I1286" s="51" t="s">
        <v>8243</v>
      </c>
      <c r="J1286" s="51" t="s">
        <v>1635</v>
      </c>
      <c r="K1286" s="51" t="s">
        <v>12242</v>
      </c>
      <c r="L1286" s="51" t="s">
        <v>12243</v>
      </c>
      <c r="M1286" s="51">
        <v>1</v>
      </c>
      <c r="N1286" s="51">
        <v>1</v>
      </c>
    </row>
    <row r="1287" spans="1:14" x14ac:dyDescent="0.3">
      <c r="A1287" s="48" t="s">
        <v>8136</v>
      </c>
      <c r="B1287" s="49" t="s">
        <v>3</v>
      </c>
      <c r="C1287" s="49" t="s">
        <v>3714</v>
      </c>
      <c r="D1287" s="49" t="s">
        <v>760</v>
      </c>
      <c r="E1287" s="49" t="s">
        <v>7229</v>
      </c>
      <c r="F1287" s="49" t="s">
        <v>3715</v>
      </c>
      <c r="G1287" s="49" t="s">
        <v>760</v>
      </c>
      <c r="H1287" s="49" t="s">
        <v>3713</v>
      </c>
      <c r="I1287" s="49" t="s">
        <v>8246</v>
      </c>
      <c r="J1287" s="49" t="s">
        <v>1635</v>
      </c>
      <c r="K1287" s="49" t="s">
        <v>12244</v>
      </c>
      <c r="L1287" s="49" t="s">
        <v>12245</v>
      </c>
      <c r="M1287" s="49">
        <v>1</v>
      </c>
      <c r="N1287" s="49">
        <v>1</v>
      </c>
    </row>
    <row r="1288" spans="1:14" x14ac:dyDescent="0.3">
      <c r="A1288" s="50" t="s">
        <v>8136</v>
      </c>
      <c r="B1288" s="51" t="s">
        <v>3</v>
      </c>
      <c r="C1288" s="51" t="s">
        <v>8255</v>
      </c>
      <c r="D1288" s="51" t="s">
        <v>8256</v>
      </c>
      <c r="E1288" s="51" t="s">
        <v>7229</v>
      </c>
      <c r="F1288" s="51" t="s">
        <v>6708</v>
      </c>
      <c r="G1288" s="51" t="s">
        <v>8256</v>
      </c>
      <c r="H1288" s="51" t="s">
        <v>6709</v>
      </c>
      <c r="I1288" s="51" t="s">
        <v>8257</v>
      </c>
      <c r="J1288" s="51" t="s">
        <v>1635</v>
      </c>
      <c r="K1288" s="51" t="s">
        <v>12246</v>
      </c>
      <c r="L1288" s="51" t="s">
        <v>12247</v>
      </c>
      <c r="M1288" s="51">
        <v>1</v>
      </c>
      <c r="N1288" s="51">
        <v>1</v>
      </c>
    </row>
    <row r="1289" spans="1:14" x14ac:dyDescent="0.3">
      <c r="A1289" s="48" t="s">
        <v>8136</v>
      </c>
      <c r="B1289" s="49" t="s">
        <v>3</v>
      </c>
      <c r="C1289" s="49" t="s">
        <v>3933</v>
      </c>
      <c r="D1289" s="49" t="s">
        <v>823</v>
      </c>
      <c r="E1289" s="49" t="s">
        <v>7229</v>
      </c>
      <c r="F1289" s="49" t="s">
        <v>3934</v>
      </c>
      <c r="G1289" s="49" t="s">
        <v>823</v>
      </c>
      <c r="H1289" s="49" t="s">
        <v>3932</v>
      </c>
      <c r="I1289" s="49" t="s">
        <v>8258</v>
      </c>
      <c r="J1289" s="49" t="s">
        <v>1635</v>
      </c>
      <c r="K1289" s="49" t="s">
        <v>12248</v>
      </c>
      <c r="L1289" s="49" t="s">
        <v>12249</v>
      </c>
      <c r="M1289" s="49">
        <v>1</v>
      </c>
      <c r="N1289" s="49">
        <v>1</v>
      </c>
    </row>
    <row r="1290" spans="1:14" x14ac:dyDescent="0.3">
      <c r="A1290" s="50" t="s">
        <v>8136</v>
      </c>
      <c r="B1290" s="51" t="s">
        <v>3</v>
      </c>
      <c r="C1290" s="51" t="s">
        <v>4136</v>
      </c>
      <c r="D1290" s="51" t="s">
        <v>885</v>
      </c>
      <c r="E1290" s="51" t="s">
        <v>7229</v>
      </c>
      <c r="F1290" s="51" t="s">
        <v>4137</v>
      </c>
      <c r="G1290" s="51" t="s">
        <v>885</v>
      </c>
      <c r="H1290" s="51" t="s">
        <v>4135</v>
      </c>
      <c r="I1290" s="51" t="s">
        <v>8278</v>
      </c>
      <c r="J1290" s="51" t="s">
        <v>1635</v>
      </c>
      <c r="K1290" s="51" t="s">
        <v>12250</v>
      </c>
      <c r="L1290" s="51" t="s">
        <v>12251</v>
      </c>
      <c r="M1290" s="51">
        <v>1</v>
      </c>
      <c r="N1290" s="51">
        <v>1</v>
      </c>
    </row>
    <row r="1291" spans="1:14" x14ac:dyDescent="0.3">
      <c r="A1291" s="48" t="s">
        <v>8136</v>
      </c>
      <c r="B1291" s="49" t="s">
        <v>3</v>
      </c>
      <c r="C1291" s="49" t="s">
        <v>4143</v>
      </c>
      <c r="D1291" s="49" t="s">
        <v>887</v>
      </c>
      <c r="E1291" s="49" t="s">
        <v>7229</v>
      </c>
      <c r="F1291" s="49" t="s">
        <v>4144</v>
      </c>
      <c r="G1291" s="49" t="s">
        <v>887</v>
      </c>
      <c r="H1291" s="49" t="s">
        <v>4142</v>
      </c>
      <c r="I1291" s="49" t="s">
        <v>8279</v>
      </c>
      <c r="J1291" s="49" t="s">
        <v>1635</v>
      </c>
      <c r="K1291" s="49" t="s">
        <v>12252</v>
      </c>
      <c r="L1291" s="49" t="s">
        <v>12253</v>
      </c>
      <c r="M1291" s="49">
        <v>1</v>
      </c>
      <c r="N1291" s="49">
        <v>1</v>
      </c>
    </row>
    <row r="1292" spans="1:14" x14ac:dyDescent="0.3">
      <c r="A1292" s="50" t="s">
        <v>8136</v>
      </c>
      <c r="B1292" s="51" t="s">
        <v>3</v>
      </c>
      <c r="C1292" s="51" t="s">
        <v>4231</v>
      </c>
      <c r="D1292" s="51" t="s">
        <v>913</v>
      </c>
      <c r="E1292" s="51" t="s">
        <v>7229</v>
      </c>
      <c r="F1292" s="51" t="s">
        <v>4232</v>
      </c>
      <c r="G1292" s="51" t="s">
        <v>913</v>
      </c>
      <c r="H1292" s="51" t="s">
        <v>4230</v>
      </c>
      <c r="I1292" s="51" t="s">
        <v>8291</v>
      </c>
      <c r="J1292" s="51" t="s">
        <v>1635</v>
      </c>
      <c r="K1292" s="51" t="s">
        <v>12254</v>
      </c>
      <c r="L1292" s="51" t="s">
        <v>12255</v>
      </c>
      <c r="M1292" s="51">
        <v>1</v>
      </c>
      <c r="N1292" s="51">
        <v>1</v>
      </c>
    </row>
    <row r="1293" spans="1:14" x14ac:dyDescent="0.3">
      <c r="A1293" s="48" t="s">
        <v>8136</v>
      </c>
      <c r="B1293" s="49" t="s">
        <v>3</v>
      </c>
      <c r="C1293" s="49" t="s">
        <v>4428</v>
      </c>
      <c r="D1293" s="49" t="s">
        <v>8317</v>
      </c>
      <c r="E1293" s="49" t="s">
        <v>7229</v>
      </c>
      <c r="F1293" s="49" t="s">
        <v>4429</v>
      </c>
      <c r="G1293" s="49" t="s">
        <v>976</v>
      </c>
      <c r="H1293" s="49" t="s">
        <v>4427</v>
      </c>
      <c r="I1293" s="49" t="s">
        <v>8318</v>
      </c>
      <c r="J1293" s="49" t="s">
        <v>1635</v>
      </c>
      <c r="K1293" s="49" t="s">
        <v>12256</v>
      </c>
      <c r="L1293" s="49" t="s">
        <v>12257</v>
      </c>
      <c r="M1293" s="49">
        <v>1</v>
      </c>
      <c r="N1293" s="49">
        <v>1</v>
      </c>
    </row>
    <row r="1294" spans="1:14" x14ac:dyDescent="0.3">
      <c r="A1294" s="50" t="s">
        <v>8136</v>
      </c>
      <c r="B1294" s="51" t="s">
        <v>3</v>
      </c>
      <c r="C1294" s="51" t="s">
        <v>2148</v>
      </c>
      <c r="D1294" s="51" t="s">
        <v>296</v>
      </c>
      <c r="E1294" s="51" t="s">
        <v>7229</v>
      </c>
      <c r="F1294" s="51" t="s">
        <v>2149</v>
      </c>
      <c r="G1294" s="51" t="s">
        <v>296</v>
      </c>
      <c r="H1294" s="51" t="s">
        <v>2147</v>
      </c>
      <c r="I1294" s="51" t="s">
        <v>8169</v>
      </c>
      <c r="J1294" s="51" t="s">
        <v>1635</v>
      </c>
      <c r="K1294" s="51" t="s">
        <v>12258</v>
      </c>
      <c r="L1294" s="51" t="s">
        <v>12259</v>
      </c>
      <c r="M1294" s="51">
        <v>1</v>
      </c>
      <c r="N1294" s="51">
        <v>1</v>
      </c>
    </row>
    <row r="1295" spans="1:14" x14ac:dyDescent="0.3">
      <c r="A1295" s="48" t="s">
        <v>8136</v>
      </c>
      <c r="B1295" s="49" t="s">
        <v>3</v>
      </c>
      <c r="C1295" s="49" t="s">
        <v>4474</v>
      </c>
      <c r="D1295" s="49" t="s">
        <v>991</v>
      </c>
      <c r="E1295" s="49" t="s">
        <v>7229</v>
      </c>
      <c r="F1295" s="49" t="s">
        <v>4475</v>
      </c>
      <c r="G1295" s="49" t="s">
        <v>991</v>
      </c>
      <c r="H1295" s="49" t="s">
        <v>4473</v>
      </c>
      <c r="I1295" s="49" t="s">
        <v>8335</v>
      </c>
      <c r="J1295" s="49" t="s">
        <v>1635</v>
      </c>
      <c r="K1295" s="49" t="s">
        <v>12260</v>
      </c>
      <c r="L1295" s="49" t="s">
        <v>12261</v>
      </c>
      <c r="M1295" s="49">
        <v>1</v>
      </c>
      <c r="N1295" s="49">
        <v>1</v>
      </c>
    </row>
    <row r="1296" spans="1:14" x14ac:dyDescent="0.3">
      <c r="A1296" s="50" t="s">
        <v>8136</v>
      </c>
      <c r="B1296" s="51" t="s">
        <v>3</v>
      </c>
      <c r="C1296" s="51" t="s">
        <v>4516</v>
      </c>
      <c r="D1296" s="51" t="s">
        <v>1005</v>
      </c>
      <c r="E1296" s="51" t="s">
        <v>7229</v>
      </c>
      <c r="F1296" s="51" t="s">
        <v>4517</v>
      </c>
      <c r="G1296" s="51" t="s">
        <v>1005</v>
      </c>
      <c r="H1296" s="51" t="s">
        <v>4515</v>
      </c>
      <c r="I1296" s="51" t="s">
        <v>8342</v>
      </c>
      <c r="J1296" s="51" t="s">
        <v>1635</v>
      </c>
      <c r="K1296" s="51" t="s">
        <v>12262</v>
      </c>
      <c r="L1296" s="51" t="s">
        <v>12263</v>
      </c>
      <c r="M1296" s="51">
        <v>1</v>
      </c>
      <c r="N1296" s="51">
        <v>1</v>
      </c>
    </row>
    <row r="1297" spans="1:14" x14ac:dyDescent="0.3">
      <c r="A1297" s="48" t="s">
        <v>8136</v>
      </c>
      <c r="B1297" s="49" t="s">
        <v>3</v>
      </c>
      <c r="C1297" s="49" t="s">
        <v>8345</v>
      </c>
      <c r="D1297" s="49" t="s">
        <v>6998</v>
      </c>
      <c r="E1297" s="49" t="s">
        <v>7229</v>
      </c>
      <c r="F1297" s="49" t="s">
        <v>6723</v>
      </c>
      <c r="G1297" s="49" t="s">
        <v>6998</v>
      </c>
      <c r="H1297" s="49" t="s">
        <v>6724</v>
      </c>
      <c r="I1297" s="49" t="s">
        <v>8346</v>
      </c>
      <c r="J1297" s="49" t="s">
        <v>1635</v>
      </c>
      <c r="K1297" s="49" t="s">
        <v>12264</v>
      </c>
      <c r="L1297" s="49" t="s">
        <v>12265</v>
      </c>
      <c r="M1297" s="49">
        <v>1</v>
      </c>
      <c r="N1297" s="49">
        <v>1</v>
      </c>
    </row>
    <row r="1298" spans="1:14" x14ac:dyDescent="0.3">
      <c r="A1298" s="50" t="s">
        <v>8136</v>
      </c>
      <c r="B1298" s="51" t="s">
        <v>3</v>
      </c>
      <c r="C1298" s="51" t="s">
        <v>8348</v>
      </c>
      <c r="D1298" s="51" t="s">
        <v>1032</v>
      </c>
      <c r="E1298" s="51" t="s">
        <v>7229</v>
      </c>
      <c r="F1298" s="51" t="s">
        <v>6725</v>
      </c>
      <c r="G1298" s="51" t="s">
        <v>1032</v>
      </c>
      <c r="H1298" s="51" t="s">
        <v>6726</v>
      </c>
      <c r="I1298" s="51" t="s">
        <v>8349</v>
      </c>
      <c r="J1298" s="51" t="s">
        <v>1635</v>
      </c>
      <c r="K1298" s="51" t="s">
        <v>12266</v>
      </c>
      <c r="L1298" s="51" t="s">
        <v>12267</v>
      </c>
      <c r="M1298" s="51">
        <v>1</v>
      </c>
      <c r="N1298" s="51">
        <v>1</v>
      </c>
    </row>
    <row r="1299" spans="1:14" x14ac:dyDescent="0.3">
      <c r="A1299" s="48" t="s">
        <v>8136</v>
      </c>
      <c r="B1299" s="49" t="s">
        <v>3</v>
      </c>
      <c r="C1299" s="49" t="s">
        <v>4722</v>
      </c>
      <c r="D1299" s="49" t="s">
        <v>1071</v>
      </c>
      <c r="E1299" s="49" t="s">
        <v>7229</v>
      </c>
      <c r="F1299" s="49" t="s">
        <v>4723</v>
      </c>
      <c r="G1299" s="49" t="s">
        <v>1071</v>
      </c>
      <c r="H1299" s="49" t="s">
        <v>4721</v>
      </c>
      <c r="I1299" s="49" t="s">
        <v>8355</v>
      </c>
      <c r="J1299" s="49" t="s">
        <v>1635</v>
      </c>
      <c r="K1299" s="49" t="s">
        <v>12268</v>
      </c>
      <c r="L1299" s="49" t="s">
        <v>12269</v>
      </c>
      <c r="M1299" s="49">
        <v>1</v>
      </c>
      <c r="N1299" s="49">
        <v>1</v>
      </c>
    </row>
    <row r="1300" spans="1:14" x14ac:dyDescent="0.3">
      <c r="A1300" s="50" t="s">
        <v>8136</v>
      </c>
      <c r="B1300" s="51" t="s">
        <v>3</v>
      </c>
      <c r="C1300" s="51" t="s">
        <v>4984</v>
      </c>
      <c r="D1300" s="51" t="s">
        <v>1151</v>
      </c>
      <c r="E1300" s="51" t="s">
        <v>7229</v>
      </c>
      <c r="F1300" s="51" t="s">
        <v>4985</v>
      </c>
      <c r="G1300" s="51" t="s">
        <v>12270</v>
      </c>
      <c r="H1300" s="51" t="s">
        <v>4983</v>
      </c>
      <c r="I1300" s="51" t="s">
        <v>8367</v>
      </c>
      <c r="J1300" s="51" t="s">
        <v>1635</v>
      </c>
      <c r="K1300" s="51" t="s">
        <v>12271</v>
      </c>
      <c r="L1300" s="51" t="s">
        <v>12272</v>
      </c>
      <c r="M1300" s="51">
        <v>1</v>
      </c>
      <c r="N1300" s="51">
        <v>1</v>
      </c>
    </row>
    <row r="1301" spans="1:14" x14ac:dyDescent="0.3">
      <c r="A1301" s="48" t="s">
        <v>8136</v>
      </c>
      <c r="B1301" s="49" t="s">
        <v>3</v>
      </c>
      <c r="C1301" s="49" t="s">
        <v>5000</v>
      </c>
      <c r="D1301" s="49" t="s">
        <v>1156</v>
      </c>
      <c r="E1301" s="49" t="s">
        <v>7229</v>
      </c>
      <c r="F1301" s="49" t="s">
        <v>5001</v>
      </c>
      <c r="G1301" s="49" t="s">
        <v>1156</v>
      </c>
      <c r="H1301" s="49" t="s">
        <v>4999</v>
      </c>
      <c r="I1301" s="49" t="s">
        <v>8369</v>
      </c>
      <c r="J1301" s="49" t="s">
        <v>1635</v>
      </c>
      <c r="K1301" s="49" t="s">
        <v>12273</v>
      </c>
      <c r="L1301" s="49" t="s">
        <v>12274</v>
      </c>
      <c r="M1301" s="49">
        <v>1</v>
      </c>
      <c r="N1301" s="49">
        <v>1</v>
      </c>
    </row>
    <row r="1302" spans="1:14" x14ac:dyDescent="0.3">
      <c r="A1302" s="50" t="s">
        <v>8136</v>
      </c>
      <c r="B1302" s="51" t="s">
        <v>3</v>
      </c>
      <c r="C1302" s="51" t="s">
        <v>8371</v>
      </c>
      <c r="D1302" s="51" t="s">
        <v>8372</v>
      </c>
      <c r="E1302" s="51" t="s">
        <v>7229</v>
      </c>
      <c r="F1302" s="51" t="s">
        <v>6731</v>
      </c>
      <c r="G1302" s="51" t="s">
        <v>8372</v>
      </c>
      <c r="H1302" s="51" t="s">
        <v>2844</v>
      </c>
      <c r="I1302" s="51" t="s">
        <v>8373</v>
      </c>
      <c r="J1302" s="51" t="s">
        <v>1635</v>
      </c>
      <c r="K1302" s="51" t="s">
        <v>12275</v>
      </c>
      <c r="L1302" s="51" t="s">
        <v>12276</v>
      </c>
      <c r="M1302" s="51">
        <v>1</v>
      </c>
      <c r="N1302" s="51">
        <v>1</v>
      </c>
    </row>
    <row r="1303" spans="1:14" x14ac:dyDescent="0.3">
      <c r="A1303" s="48" t="s">
        <v>8136</v>
      </c>
      <c r="B1303" s="49" t="s">
        <v>3</v>
      </c>
      <c r="C1303" s="49" t="s">
        <v>5134</v>
      </c>
      <c r="D1303" s="49" t="s">
        <v>1195</v>
      </c>
      <c r="E1303" s="49" t="s">
        <v>7229</v>
      </c>
      <c r="F1303" s="49" t="s">
        <v>5135</v>
      </c>
      <c r="G1303" s="49" t="s">
        <v>1195</v>
      </c>
      <c r="H1303" s="49" t="s">
        <v>5133</v>
      </c>
      <c r="I1303" s="49" t="s">
        <v>8380</v>
      </c>
      <c r="J1303" s="49" t="s">
        <v>1635</v>
      </c>
      <c r="K1303" s="49" t="s">
        <v>12277</v>
      </c>
      <c r="L1303" s="49" t="s">
        <v>12278</v>
      </c>
      <c r="M1303" s="49">
        <v>1</v>
      </c>
      <c r="N1303" s="49">
        <v>1</v>
      </c>
    </row>
    <row r="1304" spans="1:14" x14ac:dyDescent="0.3">
      <c r="A1304" s="50" t="s">
        <v>8136</v>
      </c>
      <c r="B1304" s="51" t="s">
        <v>3</v>
      </c>
      <c r="C1304" s="51" t="s">
        <v>8374</v>
      </c>
      <c r="D1304" s="51" t="s">
        <v>7011</v>
      </c>
      <c r="E1304" s="51" t="s">
        <v>7229</v>
      </c>
      <c r="F1304" s="51" t="s">
        <v>6732</v>
      </c>
      <c r="G1304" s="51" t="s">
        <v>7011</v>
      </c>
      <c r="H1304" s="51" t="s">
        <v>6733</v>
      </c>
      <c r="I1304" s="51" t="s">
        <v>8375</v>
      </c>
      <c r="J1304" s="51" t="s">
        <v>1635</v>
      </c>
      <c r="K1304" s="51" t="s">
        <v>12279</v>
      </c>
      <c r="L1304" s="51" t="s">
        <v>12280</v>
      </c>
      <c r="M1304" s="51">
        <v>1</v>
      </c>
      <c r="N1304" s="51">
        <v>1</v>
      </c>
    </row>
    <row r="1305" spans="1:14" x14ac:dyDescent="0.3">
      <c r="A1305" s="48" t="s">
        <v>8136</v>
      </c>
      <c r="B1305" s="49" t="s">
        <v>3</v>
      </c>
      <c r="C1305" s="49" t="s">
        <v>5234</v>
      </c>
      <c r="D1305" s="49" t="s">
        <v>1226</v>
      </c>
      <c r="E1305" s="49" t="s">
        <v>7229</v>
      </c>
      <c r="F1305" s="49" t="s">
        <v>5235</v>
      </c>
      <c r="G1305" s="49" t="s">
        <v>1226</v>
      </c>
      <c r="H1305" s="49" t="s">
        <v>5233</v>
      </c>
      <c r="I1305" s="49" t="s">
        <v>8387</v>
      </c>
      <c r="J1305" s="49" t="s">
        <v>1635</v>
      </c>
      <c r="K1305" s="49" t="s">
        <v>12281</v>
      </c>
      <c r="L1305" s="49" t="s">
        <v>12282</v>
      </c>
      <c r="M1305" s="49">
        <v>1</v>
      </c>
      <c r="N1305" s="49">
        <v>1</v>
      </c>
    </row>
    <row r="1306" spans="1:14" x14ac:dyDescent="0.3">
      <c r="A1306" s="50" t="s">
        <v>8136</v>
      </c>
      <c r="B1306" s="51" t="s">
        <v>3</v>
      </c>
      <c r="C1306" s="51" t="s">
        <v>5295</v>
      </c>
      <c r="D1306" s="51" t="s">
        <v>1245</v>
      </c>
      <c r="E1306" s="51" t="s">
        <v>7229</v>
      </c>
      <c r="F1306" s="51" t="s">
        <v>5296</v>
      </c>
      <c r="G1306" s="51" t="s">
        <v>1245</v>
      </c>
      <c r="H1306" s="51" t="s">
        <v>5294</v>
      </c>
      <c r="I1306" s="51" t="s">
        <v>8391</v>
      </c>
      <c r="J1306" s="51" t="s">
        <v>1635</v>
      </c>
      <c r="K1306" s="51" t="s">
        <v>12283</v>
      </c>
      <c r="L1306" s="51" t="s">
        <v>12284</v>
      </c>
      <c r="M1306" s="51">
        <v>1</v>
      </c>
      <c r="N1306" s="51">
        <v>1</v>
      </c>
    </row>
    <row r="1307" spans="1:14" x14ac:dyDescent="0.3">
      <c r="A1307" s="48" t="s">
        <v>8136</v>
      </c>
      <c r="B1307" s="49" t="s">
        <v>3</v>
      </c>
      <c r="C1307" s="49" t="s">
        <v>8400</v>
      </c>
      <c r="D1307" s="49" t="s">
        <v>8401</v>
      </c>
      <c r="E1307" s="49" t="s">
        <v>7229</v>
      </c>
      <c r="F1307" s="49" t="s">
        <v>6738</v>
      </c>
      <c r="G1307" s="49" t="s">
        <v>8401</v>
      </c>
      <c r="H1307" s="49" t="s">
        <v>6739</v>
      </c>
      <c r="I1307" s="49" t="s">
        <v>12285</v>
      </c>
      <c r="J1307" s="49" t="s">
        <v>1635</v>
      </c>
      <c r="K1307" s="49" t="s">
        <v>12286</v>
      </c>
      <c r="L1307" s="49" t="s">
        <v>12287</v>
      </c>
      <c r="M1307" s="49">
        <v>1</v>
      </c>
      <c r="N1307" s="49">
        <v>1</v>
      </c>
    </row>
    <row r="1308" spans="1:14" x14ac:dyDescent="0.3">
      <c r="A1308" s="50" t="s">
        <v>8136</v>
      </c>
      <c r="B1308" s="51" t="s">
        <v>3</v>
      </c>
      <c r="C1308" s="51" t="s">
        <v>4890</v>
      </c>
      <c r="D1308" s="51" t="s">
        <v>1120</v>
      </c>
      <c r="E1308" s="51" t="s">
        <v>7229</v>
      </c>
      <c r="F1308" s="51" t="s">
        <v>4891</v>
      </c>
      <c r="G1308" s="51" t="s">
        <v>1120</v>
      </c>
      <c r="H1308" s="51" t="s">
        <v>4889</v>
      </c>
      <c r="I1308" s="51" t="s">
        <v>8365</v>
      </c>
      <c r="J1308" s="51" t="s">
        <v>1635</v>
      </c>
      <c r="K1308" s="51" t="s">
        <v>12288</v>
      </c>
      <c r="L1308" s="51" t="s">
        <v>12289</v>
      </c>
      <c r="M1308" s="51">
        <v>1</v>
      </c>
      <c r="N1308" s="51">
        <v>1</v>
      </c>
    </row>
    <row r="1309" spans="1:14" x14ac:dyDescent="0.3">
      <c r="A1309" s="48" t="s">
        <v>8136</v>
      </c>
      <c r="B1309" s="49" t="s">
        <v>3</v>
      </c>
      <c r="C1309" s="49" t="s">
        <v>6296</v>
      </c>
      <c r="D1309" s="49" t="s">
        <v>1552</v>
      </c>
      <c r="E1309" s="49" t="s">
        <v>7229</v>
      </c>
      <c r="F1309" s="49" t="s">
        <v>6297</v>
      </c>
      <c r="G1309" s="49" t="s">
        <v>1552</v>
      </c>
      <c r="H1309" s="49" t="s">
        <v>6295</v>
      </c>
      <c r="I1309" s="49" t="s">
        <v>12290</v>
      </c>
      <c r="J1309" s="49" t="s">
        <v>1635</v>
      </c>
      <c r="K1309" s="49" t="s">
        <v>12291</v>
      </c>
      <c r="L1309" s="49" t="s">
        <v>12292</v>
      </c>
      <c r="M1309" s="49">
        <v>1</v>
      </c>
      <c r="N1309" s="49">
        <v>1</v>
      </c>
    </row>
    <row r="1310" spans="1:14" x14ac:dyDescent="0.3">
      <c r="A1310" s="50" t="s">
        <v>8136</v>
      </c>
      <c r="B1310" s="51" t="s">
        <v>3</v>
      </c>
      <c r="C1310" s="51" t="s">
        <v>3612</v>
      </c>
      <c r="D1310" s="51" t="s">
        <v>729</v>
      </c>
      <c r="E1310" s="51" t="s">
        <v>7229</v>
      </c>
      <c r="F1310" s="51" t="s">
        <v>3613</v>
      </c>
      <c r="G1310" s="51" t="s">
        <v>729</v>
      </c>
      <c r="H1310" s="51" t="s">
        <v>3611</v>
      </c>
      <c r="I1310" s="51" t="s">
        <v>8241</v>
      </c>
      <c r="J1310" s="51" t="s">
        <v>1635</v>
      </c>
      <c r="K1310" s="51" t="s">
        <v>12293</v>
      </c>
      <c r="L1310" s="51" t="s">
        <v>12294</v>
      </c>
      <c r="M1310" s="51">
        <v>1</v>
      </c>
      <c r="N1310" s="51">
        <v>1</v>
      </c>
    </row>
    <row r="1311" spans="1:14" x14ac:dyDescent="0.3">
      <c r="A1311" s="48" t="s">
        <v>8136</v>
      </c>
      <c r="B1311" s="49" t="s">
        <v>3</v>
      </c>
      <c r="C1311" s="49" t="s">
        <v>4225</v>
      </c>
      <c r="D1311" s="49" t="s">
        <v>911</v>
      </c>
      <c r="E1311" s="49" t="s">
        <v>7229</v>
      </c>
      <c r="F1311" s="49" t="s">
        <v>4226</v>
      </c>
      <c r="G1311" s="49" t="s">
        <v>911</v>
      </c>
      <c r="H1311" s="49" t="s">
        <v>4224</v>
      </c>
      <c r="I1311" s="49" t="s">
        <v>8290</v>
      </c>
      <c r="J1311" s="49" t="s">
        <v>1635</v>
      </c>
      <c r="K1311" s="49" t="s">
        <v>12295</v>
      </c>
      <c r="L1311" s="49" t="s">
        <v>12296</v>
      </c>
      <c r="M1311" s="49">
        <v>1</v>
      </c>
      <c r="N1311" s="49">
        <v>1</v>
      </c>
    </row>
    <row r="1312" spans="1:14" x14ac:dyDescent="0.3">
      <c r="A1312" s="50" t="s">
        <v>8136</v>
      </c>
      <c r="B1312" s="51" t="s">
        <v>3</v>
      </c>
      <c r="C1312" s="51" t="s">
        <v>8409</v>
      </c>
      <c r="D1312" s="51" t="s">
        <v>8410</v>
      </c>
      <c r="E1312" s="51" t="s">
        <v>7229</v>
      </c>
      <c r="F1312" s="51" t="s">
        <v>6741</v>
      </c>
      <c r="G1312" s="51" t="s">
        <v>8410</v>
      </c>
      <c r="H1312" s="51" t="s">
        <v>6742</v>
      </c>
      <c r="I1312" s="51" t="s">
        <v>12297</v>
      </c>
      <c r="J1312" s="51" t="s">
        <v>1635</v>
      </c>
      <c r="K1312" s="51" t="s">
        <v>12298</v>
      </c>
      <c r="L1312" s="51" t="s">
        <v>12299</v>
      </c>
      <c r="M1312" s="51">
        <v>1</v>
      </c>
      <c r="N1312" s="51">
        <v>1</v>
      </c>
    </row>
    <row r="1313" spans="1:14" x14ac:dyDescent="0.3">
      <c r="A1313" s="48" t="s">
        <v>8136</v>
      </c>
      <c r="B1313" s="49" t="s">
        <v>3</v>
      </c>
      <c r="C1313" s="49" t="s">
        <v>3545</v>
      </c>
      <c r="D1313" s="49" t="s">
        <v>709</v>
      </c>
      <c r="E1313" s="49" t="s">
        <v>7229</v>
      </c>
      <c r="F1313" s="49" t="s">
        <v>3546</v>
      </c>
      <c r="G1313" s="49" t="s">
        <v>709</v>
      </c>
      <c r="H1313" s="49" t="s">
        <v>3544</v>
      </c>
      <c r="I1313" s="49" t="s">
        <v>8236</v>
      </c>
      <c r="J1313" s="49" t="s">
        <v>1635</v>
      </c>
      <c r="K1313" s="49" t="s">
        <v>12300</v>
      </c>
      <c r="L1313" s="49" t="s">
        <v>12301</v>
      </c>
      <c r="M1313" s="49">
        <v>1</v>
      </c>
      <c r="N1313" s="49">
        <v>1</v>
      </c>
    </row>
    <row r="1314" spans="1:14" x14ac:dyDescent="0.3">
      <c r="A1314" s="50" t="s">
        <v>8136</v>
      </c>
      <c r="B1314" s="51" t="s">
        <v>3</v>
      </c>
      <c r="C1314" s="51" t="s">
        <v>4253</v>
      </c>
      <c r="D1314" s="51" t="s">
        <v>920</v>
      </c>
      <c r="E1314" s="51" t="s">
        <v>7229</v>
      </c>
      <c r="F1314" s="51" t="s">
        <v>4254</v>
      </c>
      <c r="G1314" s="51" t="s">
        <v>920</v>
      </c>
      <c r="H1314" s="51" t="s">
        <v>4252</v>
      </c>
      <c r="I1314" s="51" t="s">
        <v>12302</v>
      </c>
      <c r="J1314" s="51" t="s">
        <v>1635</v>
      </c>
      <c r="K1314" s="51" t="s">
        <v>12303</v>
      </c>
      <c r="L1314" s="51" t="s">
        <v>12304</v>
      </c>
      <c r="M1314" s="51">
        <v>1</v>
      </c>
      <c r="N1314" s="51">
        <v>1</v>
      </c>
    </row>
    <row r="1315" spans="1:14" x14ac:dyDescent="0.3">
      <c r="A1315" s="48" t="s">
        <v>8136</v>
      </c>
      <c r="B1315" s="49" t="s">
        <v>3</v>
      </c>
      <c r="C1315" s="49" t="s">
        <v>4362</v>
      </c>
      <c r="D1315" s="49" t="s">
        <v>955</v>
      </c>
      <c r="E1315" s="49" t="s">
        <v>7229</v>
      </c>
      <c r="F1315" s="49" t="s">
        <v>4363</v>
      </c>
      <c r="G1315" s="49" t="s">
        <v>955</v>
      </c>
      <c r="H1315" s="49" t="s">
        <v>4361</v>
      </c>
      <c r="I1315" s="49" t="s">
        <v>8314</v>
      </c>
      <c r="J1315" s="49" t="s">
        <v>1635</v>
      </c>
      <c r="K1315" s="49" t="s">
        <v>12305</v>
      </c>
      <c r="L1315" s="49" t="s">
        <v>12306</v>
      </c>
      <c r="M1315" s="49">
        <v>1</v>
      </c>
      <c r="N1315" s="49">
        <v>1</v>
      </c>
    </row>
    <row r="1316" spans="1:14" x14ac:dyDescent="0.3">
      <c r="A1316" s="50" t="s">
        <v>8136</v>
      </c>
      <c r="B1316" s="51" t="s">
        <v>3</v>
      </c>
      <c r="C1316" s="51" t="s">
        <v>4993</v>
      </c>
      <c r="D1316" s="51" t="s">
        <v>1154</v>
      </c>
      <c r="E1316" s="51" t="s">
        <v>7229</v>
      </c>
      <c r="F1316" s="51" t="s">
        <v>4994</v>
      </c>
      <c r="G1316" s="51" t="s">
        <v>1154</v>
      </c>
      <c r="H1316" s="51" t="s">
        <v>4992</v>
      </c>
      <c r="I1316" s="51" t="s">
        <v>8368</v>
      </c>
      <c r="J1316" s="51" t="s">
        <v>1635</v>
      </c>
      <c r="K1316" s="51" t="s">
        <v>12307</v>
      </c>
      <c r="L1316" s="51" t="s">
        <v>12308</v>
      </c>
      <c r="M1316" s="51">
        <v>1</v>
      </c>
      <c r="N1316" s="51">
        <v>1</v>
      </c>
    </row>
    <row r="1317" spans="1:14" x14ac:dyDescent="0.3">
      <c r="A1317" s="48" t="s">
        <v>8136</v>
      </c>
      <c r="B1317" s="49" t="s">
        <v>3</v>
      </c>
      <c r="C1317" s="49" t="s">
        <v>3974</v>
      </c>
      <c r="D1317" s="49" t="s">
        <v>834</v>
      </c>
      <c r="E1317" s="49" t="s">
        <v>7229</v>
      </c>
      <c r="F1317" s="49" t="s">
        <v>3975</v>
      </c>
      <c r="G1317" s="49" t="s">
        <v>834</v>
      </c>
      <c r="H1317" s="49" t="s">
        <v>3973</v>
      </c>
      <c r="I1317" s="49" t="s">
        <v>8260</v>
      </c>
      <c r="J1317" s="49" t="s">
        <v>1635</v>
      </c>
      <c r="K1317" s="49" t="s">
        <v>12309</v>
      </c>
      <c r="L1317" s="49" t="s">
        <v>12310</v>
      </c>
      <c r="M1317" s="49">
        <v>1</v>
      </c>
      <c r="N1317" s="49">
        <v>1</v>
      </c>
    </row>
    <row r="1318" spans="1:14" x14ac:dyDescent="0.3">
      <c r="A1318" s="50" t="s">
        <v>8136</v>
      </c>
      <c r="B1318" s="51" t="s">
        <v>3</v>
      </c>
      <c r="C1318" s="51" t="s">
        <v>6350</v>
      </c>
      <c r="D1318" s="51" t="s">
        <v>1569</v>
      </c>
      <c r="E1318" s="51" t="s">
        <v>7229</v>
      </c>
      <c r="F1318" s="51" t="s">
        <v>6351</v>
      </c>
      <c r="G1318" s="51" t="s">
        <v>1569</v>
      </c>
      <c r="H1318" s="51" t="s">
        <v>6349</v>
      </c>
      <c r="I1318" s="51" t="s">
        <v>12311</v>
      </c>
      <c r="J1318" s="51" t="s">
        <v>1635</v>
      </c>
      <c r="K1318" s="51" t="s">
        <v>12312</v>
      </c>
      <c r="L1318" s="51" t="s">
        <v>12313</v>
      </c>
      <c r="M1318" s="51">
        <v>1</v>
      </c>
      <c r="N1318" s="51">
        <v>1</v>
      </c>
    </row>
    <row r="1319" spans="1:14" x14ac:dyDescent="0.3">
      <c r="A1319" s="48" t="s">
        <v>8136</v>
      </c>
      <c r="B1319" s="49" t="s">
        <v>3</v>
      </c>
      <c r="C1319" s="49" t="s">
        <v>4716</v>
      </c>
      <c r="D1319" s="49" t="s">
        <v>1069</v>
      </c>
      <c r="E1319" s="49" t="s">
        <v>7229</v>
      </c>
      <c r="F1319" s="49" t="s">
        <v>4717</v>
      </c>
      <c r="G1319" s="49" t="s">
        <v>1069</v>
      </c>
      <c r="H1319" s="49" t="s">
        <v>4715</v>
      </c>
      <c r="I1319" s="49" t="s">
        <v>8354</v>
      </c>
      <c r="J1319" s="49" t="s">
        <v>1635</v>
      </c>
      <c r="K1319" s="49" t="s">
        <v>12314</v>
      </c>
      <c r="L1319" s="49" t="s">
        <v>12315</v>
      </c>
      <c r="M1319" s="49">
        <v>1</v>
      </c>
      <c r="N1319" s="49">
        <v>1</v>
      </c>
    </row>
    <row r="1320" spans="1:14" x14ac:dyDescent="0.3">
      <c r="A1320" s="50" t="s">
        <v>8136</v>
      </c>
      <c r="B1320" s="51" t="s">
        <v>3</v>
      </c>
      <c r="C1320" s="51" t="s">
        <v>2425</v>
      </c>
      <c r="D1320" s="51" t="s">
        <v>376</v>
      </c>
      <c r="E1320" s="51" t="s">
        <v>7229</v>
      </c>
      <c r="F1320" s="51" t="s">
        <v>2426</v>
      </c>
      <c r="G1320" s="51" t="s">
        <v>376</v>
      </c>
      <c r="H1320" s="51" t="s">
        <v>2424</v>
      </c>
      <c r="I1320" s="51" t="s">
        <v>8179</v>
      </c>
      <c r="J1320" s="51" t="s">
        <v>1635</v>
      </c>
      <c r="K1320" s="51" t="s">
        <v>12316</v>
      </c>
      <c r="L1320" s="51" t="s">
        <v>12317</v>
      </c>
      <c r="M1320" s="51">
        <v>1</v>
      </c>
      <c r="N1320" s="51">
        <v>1</v>
      </c>
    </row>
    <row r="1321" spans="1:14" x14ac:dyDescent="0.3">
      <c r="A1321" s="48" t="s">
        <v>8136</v>
      </c>
      <c r="B1321" s="49" t="s">
        <v>3</v>
      </c>
      <c r="C1321" s="49" t="s">
        <v>2640</v>
      </c>
      <c r="D1321" s="49" t="s">
        <v>437</v>
      </c>
      <c r="E1321" s="49" t="s">
        <v>7229</v>
      </c>
      <c r="F1321" s="49" t="s">
        <v>2641</v>
      </c>
      <c r="G1321" s="49" t="s">
        <v>437</v>
      </c>
      <c r="H1321" s="49" t="s">
        <v>2639</v>
      </c>
      <c r="I1321" s="49" t="s">
        <v>8188</v>
      </c>
      <c r="J1321" s="49" t="s">
        <v>1635</v>
      </c>
      <c r="K1321" s="49" t="s">
        <v>12318</v>
      </c>
      <c r="L1321" s="49" t="s">
        <v>12319</v>
      </c>
      <c r="M1321" s="49">
        <v>1</v>
      </c>
      <c r="N1321" s="49">
        <v>1</v>
      </c>
    </row>
    <row r="1322" spans="1:14" x14ac:dyDescent="0.3">
      <c r="A1322" s="50" t="s">
        <v>8136</v>
      </c>
      <c r="B1322" s="51" t="s">
        <v>3</v>
      </c>
      <c r="C1322" s="51" t="s">
        <v>4431</v>
      </c>
      <c r="D1322" s="51" t="s">
        <v>8325</v>
      </c>
      <c r="E1322" s="51" t="s">
        <v>7229</v>
      </c>
      <c r="F1322" s="51" t="s">
        <v>4432</v>
      </c>
      <c r="G1322" s="51" t="s">
        <v>977</v>
      </c>
      <c r="H1322" s="51" t="s">
        <v>4430</v>
      </c>
      <c r="I1322" s="51" t="s">
        <v>8326</v>
      </c>
      <c r="J1322" s="51" t="s">
        <v>1635</v>
      </c>
      <c r="K1322" s="51" t="s">
        <v>12320</v>
      </c>
      <c r="L1322" s="51" t="s">
        <v>12321</v>
      </c>
      <c r="M1322" s="51">
        <v>1</v>
      </c>
      <c r="N1322" s="51">
        <v>1</v>
      </c>
    </row>
    <row r="1323" spans="1:14" x14ac:dyDescent="0.3">
      <c r="A1323" s="48" t="s">
        <v>8136</v>
      </c>
      <c r="B1323" s="49" t="s">
        <v>3</v>
      </c>
      <c r="C1323" s="49" t="s">
        <v>6548</v>
      </c>
      <c r="D1323" s="49" t="s">
        <v>1626</v>
      </c>
      <c r="E1323" s="49" t="s">
        <v>7229</v>
      </c>
      <c r="F1323" s="49" t="s">
        <v>6549</v>
      </c>
      <c r="G1323" s="49" t="s">
        <v>1626</v>
      </c>
      <c r="H1323" s="49" t="s">
        <v>6547</v>
      </c>
      <c r="I1323" s="49" t="s">
        <v>12322</v>
      </c>
      <c r="J1323" s="49" t="s">
        <v>1635</v>
      </c>
      <c r="K1323" s="49" t="s">
        <v>12323</v>
      </c>
      <c r="L1323" s="49" t="s">
        <v>12324</v>
      </c>
      <c r="M1323" s="49">
        <v>1</v>
      </c>
      <c r="N1323" s="49">
        <v>1</v>
      </c>
    </row>
    <row r="1324" spans="1:14" x14ac:dyDescent="0.3">
      <c r="A1324" s="50" t="s">
        <v>8136</v>
      </c>
      <c r="B1324" s="51" t="s">
        <v>3</v>
      </c>
      <c r="C1324" s="51" t="s">
        <v>4446</v>
      </c>
      <c r="D1324" s="51" t="s">
        <v>8329</v>
      </c>
      <c r="E1324" s="51" t="s">
        <v>7229</v>
      </c>
      <c r="F1324" s="51" t="s">
        <v>4447</v>
      </c>
      <c r="G1324" s="51" t="s">
        <v>982</v>
      </c>
      <c r="H1324" s="51" t="s">
        <v>4445</v>
      </c>
      <c r="I1324" s="51" t="s">
        <v>8330</v>
      </c>
      <c r="J1324" s="51" t="s">
        <v>1635</v>
      </c>
      <c r="K1324" s="51" t="s">
        <v>12325</v>
      </c>
      <c r="L1324" s="51" t="s">
        <v>12326</v>
      </c>
      <c r="M1324" s="51">
        <v>1</v>
      </c>
      <c r="N1324" s="51">
        <v>1</v>
      </c>
    </row>
    <row r="1325" spans="1:14" x14ac:dyDescent="0.3">
      <c r="A1325" s="48" t="s">
        <v>8136</v>
      </c>
      <c r="B1325" s="49" t="s">
        <v>3</v>
      </c>
      <c r="C1325" s="49" t="s">
        <v>5089</v>
      </c>
      <c r="D1325" s="49" t="s">
        <v>1183</v>
      </c>
      <c r="E1325" s="49" t="s">
        <v>7229</v>
      </c>
      <c r="F1325" s="49" t="s">
        <v>5090</v>
      </c>
      <c r="G1325" s="49" t="s">
        <v>1183</v>
      </c>
      <c r="H1325" s="49" t="s">
        <v>5088</v>
      </c>
      <c r="I1325" s="49" t="s">
        <v>8376</v>
      </c>
      <c r="J1325" s="49" t="s">
        <v>1635</v>
      </c>
      <c r="K1325" s="49" t="s">
        <v>12327</v>
      </c>
      <c r="L1325" s="49" t="s">
        <v>12328</v>
      </c>
      <c r="M1325" s="49">
        <v>1</v>
      </c>
      <c r="N1325" s="49">
        <v>1</v>
      </c>
    </row>
    <row r="1326" spans="1:14" x14ac:dyDescent="0.3">
      <c r="A1326" s="50" t="s">
        <v>8136</v>
      </c>
      <c r="B1326" s="51" t="s">
        <v>3</v>
      </c>
      <c r="C1326" s="51" t="s">
        <v>3213</v>
      </c>
      <c r="D1326" s="51" t="s">
        <v>606</v>
      </c>
      <c r="E1326" s="51" t="s">
        <v>7229</v>
      </c>
      <c r="F1326" s="51" t="s">
        <v>3214</v>
      </c>
      <c r="G1326" s="51" t="s">
        <v>606</v>
      </c>
      <c r="H1326" s="51" t="s">
        <v>3212</v>
      </c>
      <c r="I1326" s="51" t="s">
        <v>8223</v>
      </c>
      <c r="J1326" s="51" t="s">
        <v>1635</v>
      </c>
      <c r="K1326" s="51" t="s">
        <v>12329</v>
      </c>
      <c r="L1326" s="51" t="s">
        <v>12330</v>
      </c>
      <c r="M1326" s="51">
        <v>1</v>
      </c>
      <c r="N1326" s="51">
        <v>1</v>
      </c>
    </row>
    <row r="1327" spans="1:14" x14ac:dyDescent="0.3">
      <c r="A1327" s="48" t="s">
        <v>8136</v>
      </c>
      <c r="B1327" s="49" t="s">
        <v>3</v>
      </c>
      <c r="C1327" s="49" t="s">
        <v>4021</v>
      </c>
      <c r="D1327" s="49" t="s">
        <v>849</v>
      </c>
      <c r="E1327" s="49" t="s">
        <v>7229</v>
      </c>
      <c r="F1327" s="49" t="s">
        <v>4022</v>
      </c>
      <c r="G1327" s="49" t="s">
        <v>849</v>
      </c>
      <c r="H1327" s="49" t="s">
        <v>4020</v>
      </c>
      <c r="I1327" s="49" t="s">
        <v>8263</v>
      </c>
      <c r="J1327" s="49" t="s">
        <v>1635</v>
      </c>
      <c r="K1327" s="49" t="s">
        <v>12331</v>
      </c>
      <c r="L1327" s="49" t="s">
        <v>12332</v>
      </c>
      <c r="M1327" s="49">
        <v>1</v>
      </c>
      <c r="N1327" s="49">
        <v>1</v>
      </c>
    </row>
    <row r="1328" spans="1:14" x14ac:dyDescent="0.3">
      <c r="A1328" s="50" t="s">
        <v>8136</v>
      </c>
      <c r="B1328" s="51" t="s">
        <v>3</v>
      </c>
      <c r="C1328" s="51" t="s">
        <v>4338</v>
      </c>
      <c r="D1328" s="51" t="s">
        <v>946</v>
      </c>
      <c r="E1328" s="51" t="s">
        <v>7229</v>
      </c>
      <c r="F1328" s="51" t="s">
        <v>4339</v>
      </c>
      <c r="G1328" s="51" t="s">
        <v>946</v>
      </c>
      <c r="H1328" s="51" t="s">
        <v>4337</v>
      </c>
      <c r="I1328" s="51" t="s">
        <v>8309</v>
      </c>
      <c r="J1328" s="51" t="s">
        <v>1635</v>
      </c>
      <c r="K1328" s="51" t="s">
        <v>12333</v>
      </c>
      <c r="L1328" s="51" t="s">
        <v>12334</v>
      </c>
      <c r="M1328" s="51">
        <v>1</v>
      </c>
      <c r="N1328" s="51">
        <v>1</v>
      </c>
    </row>
    <row r="1329" spans="1:14" x14ac:dyDescent="0.3">
      <c r="A1329" s="48" t="s">
        <v>8136</v>
      </c>
      <c r="B1329" s="49" t="s">
        <v>3</v>
      </c>
      <c r="C1329" s="49" t="s">
        <v>4422</v>
      </c>
      <c r="D1329" s="49" t="s">
        <v>974</v>
      </c>
      <c r="E1329" s="49" t="s">
        <v>7229</v>
      </c>
      <c r="F1329" s="49" t="s">
        <v>4423</v>
      </c>
      <c r="G1329" s="49" t="s">
        <v>974</v>
      </c>
      <c r="H1329" s="49" t="s">
        <v>4421</v>
      </c>
      <c r="I1329" s="49" t="s">
        <v>8316</v>
      </c>
      <c r="J1329" s="49" t="s">
        <v>1635</v>
      </c>
      <c r="K1329" s="49" t="s">
        <v>12335</v>
      </c>
      <c r="L1329" s="49" t="s">
        <v>12336</v>
      </c>
      <c r="M1329" s="49">
        <v>1</v>
      </c>
      <c r="N1329" s="49">
        <v>1</v>
      </c>
    </row>
    <row r="1330" spans="1:14" x14ac:dyDescent="0.3">
      <c r="A1330" s="50" t="s">
        <v>8136</v>
      </c>
      <c r="B1330" s="51" t="s">
        <v>3</v>
      </c>
      <c r="C1330" s="51" t="s">
        <v>4461</v>
      </c>
      <c r="D1330" s="51" t="s">
        <v>987</v>
      </c>
      <c r="E1330" s="51" t="s">
        <v>7229</v>
      </c>
      <c r="F1330" s="51" t="s">
        <v>4462</v>
      </c>
      <c r="G1330" s="51" t="s">
        <v>987</v>
      </c>
      <c r="H1330" s="51" t="s">
        <v>4460</v>
      </c>
      <c r="I1330" s="51" t="s">
        <v>8334</v>
      </c>
      <c r="J1330" s="51" t="s">
        <v>1635</v>
      </c>
      <c r="K1330" s="51" t="s">
        <v>12337</v>
      </c>
      <c r="L1330" s="51" t="s">
        <v>12338</v>
      </c>
      <c r="M1330" s="51">
        <v>1</v>
      </c>
      <c r="N1330" s="51">
        <v>1</v>
      </c>
    </row>
    <row r="1331" spans="1:14" x14ac:dyDescent="0.3">
      <c r="A1331" s="48" t="s">
        <v>8136</v>
      </c>
      <c r="B1331" s="49" t="s">
        <v>3</v>
      </c>
      <c r="C1331" s="49" t="s">
        <v>5118</v>
      </c>
      <c r="D1331" s="49" t="s">
        <v>1191</v>
      </c>
      <c r="E1331" s="49" t="s">
        <v>7229</v>
      </c>
      <c r="F1331" s="49" t="s">
        <v>5119</v>
      </c>
      <c r="G1331" s="49" t="s">
        <v>1191</v>
      </c>
      <c r="H1331" s="49" t="s">
        <v>5117</v>
      </c>
      <c r="I1331" s="49" t="s">
        <v>8378</v>
      </c>
      <c r="J1331" s="49" t="s">
        <v>1635</v>
      </c>
      <c r="K1331" s="49" t="s">
        <v>12339</v>
      </c>
      <c r="L1331" s="49" t="s">
        <v>12340</v>
      </c>
      <c r="M1331" s="49">
        <v>1</v>
      </c>
      <c r="N1331" s="49">
        <v>1</v>
      </c>
    </row>
    <row r="1332" spans="1:14" x14ac:dyDescent="0.3">
      <c r="A1332" s="50" t="s">
        <v>8136</v>
      </c>
      <c r="B1332" s="51" t="s">
        <v>3</v>
      </c>
      <c r="C1332" s="51" t="s">
        <v>4065</v>
      </c>
      <c r="D1332" s="51" t="s">
        <v>863</v>
      </c>
      <c r="E1332" s="51" t="s">
        <v>7229</v>
      </c>
      <c r="F1332" s="51" t="s">
        <v>4066</v>
      </c>
      <c r="G1332" s="51" t="s">
        <v>863</v>
      </c>
      <c r="H1332" s="51" t="s">
        <v>4064</v>
      </c>
      <c r="I1332" s="51" t="s">
        <v>8270</v>
      </c>
      <c r="J1332" s="51" t="s">
        <v>1635</v>
      </c>
      <c r="K1332" s="51" t="s">
        <v>12341</v>
      </c>
      <c r="L1332" s="51" t="s">
        <v>12342</v>
      </c>
      <c r="M1332" s="51">
        <v>1</v>
      </c>
      <c r="N1332" s="51">
        <v>1</v>
      </c>
    </row>
    <row r="1333" spans="1:14" x14ac:dyDescent="0.3">
      <c r="A1333" s="48" t="s">
        <v>8136</v>
      </c>
      <c r="B1333" s="49" t="s">
        <v>3</v>
      </c>
      <c r="C1333" s="49" t="s">
        <v>3270</v>
      </c>
      <c r="D1333" s="49" t="s">
        <v>623</v>
      </c>
      <c r="E1333" s="49" t="s">
        <v>7229</v>
      </c>
      <c r="F1333" s="49" t="s">
        <v>3271</v>
      </c>
      <c r="G1333" s="49" t="s">
        <v>623</v>
      </c>
      <c r="H1333" s="49" t="s">
        <v>3269</v>
      </c>
      <c r="I1333" s="49" t="s">
        <v>8225</v>
      </c>
      <c r="J1333" s="49" t="s">
        <v>1635</v>
      </c>
      <c r="K1333" s="49" t="s">
        <v>12343</v>
      </c>
      <c r="L1333" s="49" t="s">
        <v>12344</v>
      </c>
      <c r="M1333" s="49">
        <v>1</v>
      </c>
      <c r="N1333" s="49">
        <v>1</v>
      </c>
    </row>
    <row r="1334" spans="1:14" x14ac:dyDescent="0.3">
      <c r="A1334" s="50" t="s">
        <v>8136</v>
      </c>
      <c r="B1334" s="51" t="s">
        <v>3</v>
      </c>
      <c r="C1334" s="51" t="s">
        <v>2782</v>
      </c>
      <c r="D1334" s="51" t="s">
        <v>481</v>
      </c>
      <c r="E1334" s="51" t="s">
        <v>7229</v>
      </c>
      <c r="F1334" s="51" t="s">
        <v>2783</v>
      </c>
      <c r="G1334" s="51" t="s">
        <v>481</v>
      </c>
      <c r="H1334" s="51" t="s">
        <v>2781</v>
      </c>
      <c r="I1334" s="51" t="s">
        <v>8201</v>
      </c>
      <c r="J1334" s="51" t="s">
        <v>1635</v>
      </c>
      <c r="K1334" s="51" t="s">
        <v>12345</v>
      </c>
      <c r="L1334" s="51" t="s">
        <v>12346</v>
      </c>
      <c r="M1334" s="51">
        <v>1</v>
      </c>
      <c r="N1334" s="51">
        <v>1</v>
      </c>
    </row>
    <row r="1335" spans="1:14" x14ac:dyDescent="0.3">
      <c r="A1335" s="48" t="s">
        <v>8136</v>
      </c>
      <c r="B1335" s="49" t="s">
        <v>3</v>
      </c>
      <c r="C1335" s="49" t="s">
        <v>3575</v>
      </c>
      <c r="D1335" s="49" t="s">
        <v>717</v>
      </c>
      <c r="E1335" s="49" t="s">
        <v>7229</v>
      </c>
      <c r="F1335" s="49" t="s">
        <v>3576</v>
      </c>
      <c r="G1335" s="49" t="s">
        <v>717</v>
      </c>
      <c r="H1335" s="49" t="s">
        <v>3574</v>
      </c>
      <c r="I1335" s="49" t="s">
        <v>8239</v>
      </c>
      <c r="J1335" s="49" t="s">
        <v>1635</v>
      </c>
      <c r="K1335" s="49" t="s">
        <v>12347</v>
      </c>
      <c r="L1335" s="49" t="s">
        <v>12348</v>
      </c>
      <c r="M1335" s="49">
        <v>1</v>
      </c>
      <c r="N1335" s="49">
        <v>1</v>
      </c>
    </row>
    <row r="1336" spans="1:14" x14ac:dyDescent="0.3">
      <c r="A1336" s="50" t="s">
        <v>8136</v>
      </c>
      <c r="B1336" s="51" t="s">
        <v>3</v>
      </c>
      <c r="C1336" s="51" t="s">
        <v>4359</v>
      </c>
      <c r="D1336" s="51" t="s">
        <v>954</v>
      </c>
      <c r="E1336" s="51" t="s">
        <v>7229</v>
      </c>
      <c r="F1336" s="51" t="s">
        <v>4360</v>
      </c>
      <c r="G1336" s="51" t="s">
        <v>954</v>
      </c>
      <c r="H1336" s="51" t="s">
        <v>4358</v>
      </c>
      <c r="I1336" s="51" t="s">
        <v>8313</v>
      </c>
      <c r="J1336" s="51" t="s">
        <v>1635</v>
      </c>
      <c r="K1336" s="51" t="s">
        <v>12349</v>
      </c>
      <c r="L1336" s="51" t="s">
        <v>12350</v>
      </c>
      <c r="M1336" s="51">
        <v>1</v>
      </c>
      <c r="N1336" s="51">
        <v>1</v>
      </c>
    </row>
    <row r="1337" spans="1:14" x14ac:dyDescent="0.3">
      <c r="A1337" s="48" t="s">
        <v>8136</v>
      </c>
      <c r="B1337" s="49" t="s">
        <v>3</v>
      </c>
      <c r="C1337" s="49" t="s">
        <v>4246</v>
      </c>
      <c r="D1337" s="49" t="s">
        <v>918</v>
      </c>
      <c r="E1337" s="49" t="s">
        <v>7229</v>
      </c>
      <c r="F1337" s="49" t="s">
        <v>4247</v>
      </c>
      <c r="G1337" s="49" t="s">
        <v>918</v>
      </c>
      <c r="H1337" s="49" t="s">
        <v>4245</v>
      </c>
      <c r="I1337" s="49" t="s">
        <v>8304</v>
      </c>
      <c r="J1337" s="49" t="s">
        <v>1635</v>
      </c>
      <c r="K1337" s="49" t="s">
        <v>12351</v>
      </c>
      <c r="L1337" s="49" t="s">
        <v>12352</v>
      </c>
      <c r="M1337" s="49">
        <v>1</v>
      </c>
      <c r="N1337" s="49">
        <v>1</v>
      </c>
    </row>
    <row r="1338" spans="1:14" x14ac:dyDescent="0.3">
      <c r="A1338" s="50" t="s">
        <v>8136</v>
      </c>
      <c r="B1338" s="51" t="s">
        <v>3</v>
      </c>
      <c r="C1338" s="51" t="s">
        <v>2205</v>
      </c>
      <c r="D1338" s="51" t="s">
        <v>312</v>
      </c>
      <c r="E1338" s="51" t="s">
        <v>7229</v>
      </c>
      <c r="F1338" s="51" t="s">
        <v>2206</v>
      </c>
      <c r="G1338" s="51" t="s">
        <v>312</v>
      </c>
      <c r="H1338" s="51" t="s">
        <v>2204</v>
      </c>
      <c r="I1338" s="51" t="s">
        <v>8170</v>
      </c>
      <c r="J1338" s="51" t="s">
        <v>1635</v>
      </c>
      <c r="K1338" s="51" t="s">
        <v>12353</v>
      </c>
      <c r="L1338" s="51" t="s">
        <v>12354</v>
      </c>
      <c r="M1338" s="51">
        <v>1</v>
      </c>
      <c r="N1338" s="51">
        <v>1</v>
      </c>
    </row>
    <row r="1339" spans="1:14" x14ac:dyDescent="0.3">
      <c r="A1339" s="48" t="s">
        <v>8136</v>
      </c>
      <c r="B1339" s="49" t="s">
        <v>3</v>
      </c>
      <c r="C1339" s="49" t="s">
        <v>2106</v>
      </c>
      <c r="D1339" s="49" t="s">
        <v>284</v>
      </c>
      <c r="E1339" s="49" t="s">
        <v>7229</v>
      </c>
      <c r="F1339" s="49" t="s">
        <v>2107</v>
      </c>
      <c r="G1339" s="49" t="s">
        <v>284</v>
      </c>
      <c r="H1339" s="49" t="s">
        <v>2105</v>
      </c>
      <c r="I1339" s="49" t="s">
        <v>8166</v>
      </c>
      <c r="J1339" s="49" t="s">
        <v>1635</v>
      </c>
      <c r="K1339" s="49" t="s">
        <v>12355</v>
      </c>
      <c r="L1339" s="49" t="s">
        <v>12356</v>
      </c>
      <c r="M1339" s="49">
        <v>1</v>
      </c>
      <c r="N1339" s="49">
        <v>1</v>
      </c>
    </row>
    <row r="1340" spans="1:14" x14ac:dyDescent="0.3">
      <c r="A1340" s="50" t="s">
        <v>8136</v>
      </c>
      <c r="B1340" s="51" t="s">
        <v>3</v>
      </c>
      <c r="C1340" s="51" t="s">
        <v>1956</v>
      </c>
      <c r="D1340" s="51" t="s">
        <v>240</v>
      </c>
      <c r="E1340" s="51" t="s">
        <v>7229</v>
      </c>
      <c r="F1340" s="51" t="s">
        <v>1957</v>
      </c>
      <c r="G1340" s="51" t="s">
        <v>240</v>
      </c>
      <c r="H1340" s="51" t="s">
        <v>1955</v>
      </c>
      <c r="I1340" s="51" t="s">
        <v>8158</v>
      </c>
      <c r="J1340" s="51" t="s">
        <v>1635</v>
      </c>
      <c r="K1340" s="51" t="s">
        <v>12357</v>
      </c>
      <c r="L1340" s="51" t="s">
        <v>12358</v>
      </c>
      <c r="M1340" s="51">
        <v>1</v>
      </c>
      <c r="N1340" s="51">
        <v>1</v>
      </c>
    </row>
    <row r="1341" spans="1:14" x14ac:dyDescent="0.3">
      <c r="A1341" s="48" t="s">
        <v>8136</v>
      </c>
      <c r="B1341" s="49" t="s">
        <v>3</v>
      </c>
      <c r="C1341" s="49" t="s">
        <v>4850</v>
      </c>
      <c r="D1341" s="49" t="s">
        <v>1107</v>
      </c>
      <c r="E1341" s="49" t="s">
        <v>7229</v>
      </c>
      <c r="F1341" s="49" t="s">
        <v>4851</v>
      </c>
      <c r="G1341" s="49" t="s">
        <v>1107</v>
      </c>
      <c r="H1341" s="49" t="s">
        <v>4849</v>
      </c>
      <c r="I1341" s="49" t="s">
        <v>8360</v>
      </c>
      <c r="J1341" s="49" t="s">
        <v>1635</v>
      </c>
      <c r="K1341" s="49" t="s">
        <v>12359</v>
      </c>
      <c r="L1341" s="49" t="s">
        <v>12360</v>
      </c>
      <c r="M1341" s="49">
        <v>1</v>
      </c>
      <c r="N1341" s="49">
        <v>1</v>
      </c>
    </row>
    <row r="1342" spans="1:14" x14ac:dyDescent="0.3">
      <c r="A1342" s="50" t="s">
        <v>8136</v>
      </c>
      <c r="B1342" s="51" t="s">
        <v>3</v>
      </c>
      <c r="C1342" s="51" t="s">
        <v>3165</v>
      </c>
      <c r="D1342" s="51" t="s">
        <v>592</v>
      </c>
      <c r="E1342" s="51" t="s">
        <v>7229</v>
      </c>
      <c r="F1342" s="51" t="s">
        <v>3166</v>
      </c>
      <c r="G1342" s="51" t="s">
        <v>592</v>
      </c>
      <c r="H1342" s="51" t="s">
        <v>3164</v>
      </c>
      <c r="I1342" s="51" t="s">
        <v>8212</v>
      </c>
      <c r="J1342" s="51" t="s">
        <v>1635</v>
      </c>
      <c r="K1342" s="51" t="s">
        <v>12361</v>
      </c>
      <c r="L1342" s="51" t="s">
        <v>12362</v>
      </c>
      <c r="M1342" s="51">
        <v>1</v>
      </c>
      <c r="N1342" s="51">
        <v>1</v>
      </c>
    </row>
    <row r="1343" spans="1:14" x14ac:dyDescent="0.3">
      <c r="A1343" s="48" t="s">
        <v>8136</v>
      </c>
      <c r="B1343" s="49" t="s">
        <v>3</v>
      </c>
      <c r="C1343" s="49" t="s">
        <v>1684</v>
      </c>
      <c r="D1343" s="49" t="s">
        <v>99</v>
      </c>
      <c r="E1343" s="49" t="s">
        <v>7229</v>
      </c>
      <c r="F1343" s="49" t="s">
        <v>1685</v>
      </c>
      <c r="G1343" s="49" t="s">
        <v>99</v>
      </c>
      <c r="H1343" s="49" t="s">
        <v>1683</v>
      </c>
      <c r="I1343" s="49" t="s">
        <v>8141</v>
      </c>
      <c r="J1343" s="49" t="s">
        <v>1635</v>
      </c>
      <c r="K1343" s="49" t="s">
        <v>12363</v>
      </c>
      <c r="L1343" s="49" t="s">
        <v>12364</v>
      </c>
      <c r="M1343" s="49">
        <v>1</v>
      </c>
      <c r="N1343" s="49">
        <v>1</v>
      </c>
    </row>
    <row r="1344" spans="1:14" x14ac:dyDescent="0.3">
      <c r="A1344" s="50" t="s">
        <v>8136</v>
      </c>
      <c r="B1344" s="51" t="s">
        <v>3</v>
      </c>
      <c r="C1344" s="51" t="s">
        <v>5282</v>
      </c>
      <c r="D1344" s="51" t="s">
        <v>1241</v>
      </c>
      <c r="E1344" s="51" t="s">
        <v>7229</v>
      </c>
      <c r="F1344" s="51" t="s">
        <v>5283</v>
      </c>
      <c r="G1344" s="51" t="s">
        <v>1241</v>
      </c>
      <c r="H1344" s="51" t="s">
        <v>5281</v>
      </c>
      <c r="I1344" s="51" t="s">
        <v>8390</v>
      </c>
      <c r="J1344" s="51" t="s">
        <v>1635</v>
      </c>
      <c r="K1344" s="51" t="s">
        <v>12365</v>
      </c>
      <c r="L1344" s="51" t="s">
        <v>12366</v>
      </c>
      <c r="M1344" s="51">
        <v>1</v>
      </c>
      <c r="N1344" s="51">
        <v>1</v>
      </c>
    </row>
    <row r="1345" spans="1:14" x14ac:dyDescent="0.3">
      <c r="A1345" s="48" t="s">
        <v>8136</v>
      </c>
      <c r="B1345" s="49" t="s">
        <v>3</v>
      </c>
      <c r="C1345" s="49" t="s">
        <v>1953</v>
      </c>
      <c r="D1345" s="49" t="s">
        <v>239</v>
      </c>
      <c r="E1345" s="49" t="s">
        <v>7229</v>
      </c>
      <c r="F1345" s="49" t="s">
        <v>1954</v>
      </c>
      <c r="G1345" s="49" t="s">
        <v>239</v>
      </c>
      <c r="H1345" s="49" t="s">
        <v>1952</v>
      </c>
      <c r="I1345" s="49" t="s">
        <v>8157</v>
      </c>
      <c r="J1345" s="49" t="s">
        <v>1635</v>
      </c>
      <c r="K1345" s="49" t="s">
        <v>12367</v>
      </c>
      <c r="L1345" s="49" t="s">
        <v>12368</v>
      </c>
      <c r="M1345" s="49">
        <v>1</v>
      </c>
      <c r="N1345" s="49">
        <v>1</v>
      </c>
    </row>
    <row r="1346" spans="1:14" x14ac:dyDescent="0.3">
      <c r="A1346" s="50" t="s">
        <v>8136</v>
      </c>
      <c r="B1346" s="51" t="s">
        <v>3</v>
      </c>
      <c r="C1346" s="51" t="s">
        <v>2228</v>
      </c>
      <c r="D1346" s="51" t="s">
        <v>318</v>
      </c>
      <c r="E1346" s="51" t="s">
        <v>7229</v>
      </c>
      <c r="F1346" s="51" t="s">
        <v>2229</v>
      </c>
      <c r="G1346" s="51" t="s">
        <v>318</v>
      </c>
      <c r="H1346" s="51" t="s">
        <v>2227</v>
      </c>
      <c r="I1346" s="51" t="s">
        <v>8172</v>
      </c>
      <c r="J1346" s="51" t="s">
        <v>1635</v>
      </c>
      <c r="K1346" s="51" t="s">
        <v>12369</v>
      </c>
      <c r="L1346" s="51" t="s">
        <v>12370</v>
      </c>
      <c r="M1346" s="51">
        <v>1</v>
      </c>
      <c r="N1346" s="51">
        <v>1</v>
      </c>
    </row>
    <row r="1347" spans="1:14" x14ac:dyDescent="0.3">
      <c r="A1347" s="48" t="s">
        <v>8136</v>
      </c>
      <c r="B1347" s="49" t="s">
        <v>3</v>
      </c>
      <c r="C1347" s="49" t="s">
        <v>4105</v>
      </c>
      <c r="D1347" s="49" t="s">
        <v>875</v>
      </c>
      <c r="E1347" s="49" t="s">
        <v>7229</v>
      </c>
      <c r="F1347" s="49" t="s">
        <v>4106</v>
      </c>
      <c r="G1347" s="49" t="s">
        <v>875</v>
      </c>
      <c r="H1347" s="49" t="s">
        <v>4104</v>
      </c>
      <c r="I1347" s="49" t="s">
        <v>8274</v>
      </c>
      <c r="J1347" s="49" t="s">
        <v>1635</v>
      </c>
      <c r="K1347" s="49" t="s">
        <v>12371</v>
      </c>
      <c r="L1347" s="49" t="s">
        <v>12372</v>
      </c>
      <c r="M1347" s="49">
        <v>1</v>
      </c>
      <c r="N1347" s="49">
        <v>1</v>
      </c>
    </row>
    <row r="1348" spans="1:14" x14ac:dyDescent="0.3">
      <c r="A1348" s="50" t="s">
        <v>8136</v>
      </c>
      <c r="B1348" s="51" t="s">
        <v>3</v>
      </c>
      <c r="C1348" s="51" t="s">
        <v>3883</v>
      </c>
      <c r="D1348" s="51" t="s">
        <v>807</v>
      </c>
      <c r="E1348" s="51" t="s">
        <v>7229</v>
      </c>
      <c r="F1348" s="51" t="s">
        <v>3884</v>
      </c>
      <c r="G1348" s="51" t="s">
        <v>807</v>
      </c>
      <c r="H1348" s="51" t="s">
        <v>3882</v>
      </c>
      <c r="I1348" s="51" t="s">
        <v>8253</v>
      </c>
      <c r="J1348" s="51" t="s">
        <v>1635</v>
      </c>
      <c r="K1348" s="51" t="s">
        <v>12373</v>
      </c>
      <c r="L1348" s="51" t="s">
        <v>12374</v>
      </c>
      <c r="M1348" s="51">
        <v>1</v>
      </c>
      <c r="N1348" s="51">
        <v>1</v>
      </c>
    </row>
    <row r="1349" spans="1:14" x14ac:dyDescent="0.3">
      <c r="A1349" s="48" t="s">
        <v>8136</v>
      </c>
      <c r="B1349" s="49" t="s">
        <v>3</v>
      </c>
      <c r="C1349" s="49" t="s">
        <v>6036</v>
      </c>
      <c r="D1349" s="49" t="s">
        <v>1472</v>
      </c>
      <c r="E1349" s="49" t="s">
        <v>7229</v>
      </c>
      <c r="F1349" s="49" t="s">
        <v>6037</v>
      </c>
      <c r="G1349" s="49" t="s">
        <v>1472</v>
      </c>
      <c r="H1349" s="49" t="s">
        <v>6035</v>
      </c>
      <c r="I1349" s="49" t="s">
        <v>12375</v>
      </c>
      <c r="J1349" s="49" t="s">
        <v>1635</v>
      </c>
      <c r="K1349" s="49" t="s">
        <v>12376</v>
      </c>
      <c r="L1349" s="49" t="s">
        <v>12377</v>
      </c>
      <c r="M1349" s="49">
        <v>1</v>
      </c>
      <c r="N1349" s="49">
        <v>1</v>
      </c>
    </row>
    <row r="1350" spans="1:14" x14ac:dyDescent="0.3">
      <c r="A1350" s="50" t="s">
        <v>8136</v>
      </c>
      <c r="B1350" s="51" t="s">
        <v>3</v>
      </c>
      <c r="C1350" s="51" t="s">
        <v>4317</v>
      </c>
      <c r="D1350" s="51" t="s">
        <v>939</v>
      </c>
      <c r="E1350" s="51" t="s">
        <v>7229</v>
      </c>
      <c r="F1350" s="51" t="s">
        <v>4318</v>
      </c>
      <c r="G1350" s="51" t="s">
        <v>939</v>
      </c>
      <c r="H1350" s="51" t="s">
        <v>4316</v>
      </c>
      <c r="I1350" s="51" t="s">
        <v>8307</v>
      </c>
      <c r="J1350" s="51" t="s">
        <v>1635</v>
      </c>
      <c r="K1350" s="51" t="s">
        <v>12378</v>
      </c>
      <c r="L1350" s="51" t="s">
        <v>12379</v>
      </c>
      <c r="M1350" s="51">
        <v>1</v>
      </c>
      <c r="N1350" s="51">
        <v>1</v>
      </c>
    </row>
    <row r="1351" spans="1:14" x14ac:dyDescent="0.3">
      <c r="A1351" s="48" t="s">
        <v>8136</v>
      </c>
      <c r="B1351" s="49" t="s">
        <v>3</v>
      </c>
      <c r="C1351" s="49" t="s">
        <v>6101</v>
      </c>
      <c r="D1351" s="49" t="s">
        <v>1492</v>
      </c>
      <c r="E1351" s="49" t="s">
        <v>7229</v>
      </c>
      <c r="F1351" s="49" t="s">
        <v>6102</v>
      </c>
      <c r="G1351" s="49" t="s">
        <v>1492</v>
      </c>
      <c r="H1351" s="49" t="s">
        <v>6100</v>
      </c>
      <c r="I1351" s="49" t="s">
        <v>8398</v>
      </c>
      <c r="J1351" s="49" t="s">
        <v>1635</v>
      </c>
      <c r="K1351" s="49" t="s">
        <v>12380</v>
      </c>
      <c r="L1351" s="49" t="s">
        <v>12381</v>
      </c>
      <c r="M1351" s="49">
        <v>1</v>
      </c>
      <c r="N1351" s="49">
        <v>1</v>
      </c>
    </row>
    <row r="1352" spans="1:14" x14ac:dyDescent="0.3">
      <c r="A1352" s="50" t="s">
        <v>8136</v>
      </c>
      <c r="B1352" s="51" t="s">
        <v>3</v>
      </c>
      <c r="C1352" s="51" t="s">
        <v>2785</v>
      </c>
      <c r="D1352" s="51" t="s">
        <v>482</v>
      </c>
      <c r="E1352" s="51" t="s">
        <v>7229</v>
      </c>
      <c r="F1352" s="51" t="s">
        <v>2786</v>
      </c>
      <c r="G1352" s="51" t="s">
        <v>482</v>
      </c>
      <c r="H1352" s="51" t="s">
        <v>2784</v>
      </c>
      <c r="I1352" s="51" t="s">
        <v>8202</v>
      </c>
      <c r="J1352" s="51" t="s">
        <v>1635</v>
      </c>
      <c r="K1352" s="51" t="s">
        <v>12382</v>
      </c>
      <c r="L1352" s="51" t="s">
        <v>12383</v>
      </c>
      <c r="M1352" s="51">
        <v>1</v>
      </c>
      <c r="N1352" s="51">
        <v>1</v>
      </c>
    </row>
    <row r="1353" spans="1:14" x14ac:dyDescent="0.3">
      <c r="A1353" s="48" t="s">
        <v>8136</v>
      </c>
      <c r="B1353" s="49" t="s">
        <v>3</v>
      </c>
      <c r="C1353" s="49" t="s">
        <v>1909</v>
      </c>
      <c r="D1353" s="49" t="s">
        <v>226</v>
      </c>
      <c r="E1353" s="49" t="s">
        <v>7229</v>
      </c>
      <c r="F1353" s="49" t="s">
        <v>1910</v>
      </c>
      <c r="G1353" s="49" t="s">
        <v>226</v>
      </c>
      <c r="H1353" s="49" t="s">
        <v>1908</v>
      </c>
      <c r="I1353" s="49" t="s">
        <v>8154</v>
      </c>
      <c r="J1353" s="49" t="s">
        <v>1635</v>
      </c>
      <c r="K1353" s="49" t="s">
        <v>12384</v>
      </c>
      <c r="L1353" s="49" t="s">
        <v>12385</v>
      </c>
      <c r="M1353" s="49">
        <v>1</v>
      </c>
      <c r="N1353" s="49">
        <v>1</v>
      </c>
    </row>
    <row r="1354" spans="1:14" x14ac:dyDescent="0.3">
      <c r="A1354" s="50" t="s">
        <v>8136</v>
      </c>
      <c r="B1354" s="51" t="s">
        <v>3</v>
      </c>
      <c r="C1354" s="51" t="s">
        <v>4787</v>
      </c>
      <c r="D1354" s="51" t="s">
        <v>1088</v>
      </c>
      <c r="E1354" s="51" t="s">
        <v>7229</v>
      </c>
      <c r="F1354" s="51" t="s">
        <v>4788</v>
      </c>
      <c r="G1354" s="51" t="s">
        <v>1088</v>
      </c>
      <c r="H1354" s="51" t="s">
        <v>4786</v>
      </c>
      <c r="I1354" s="51" t="s">
        <v>8358</v>
      </c>
      <c r="J1354" s="51" t="s">
        <v>1635</v>
      </c>
      <c r="K1354" s="51" t="s">
        <v>12386</v>
      </c>
      <c r="L1354" s="51" t="s">
        <v>12387</v>
      </c>
      <c r="M1354" s="51">
        <v>1</v>
      </c>
      <c r="N1354" s="51">
        <v>1</v>
      </c>
    </row>
    <row r="1355" spans="1:14" x14ac:dyDescent="0.3">
      <c r="A1355" s="48" t="s">
        <v>8136</v>
      </c>
      <c r="B1355" s="49" t="s">
        <v>3</v>
      </c>
      <c r="C1355" s="49" t="s">
        <v>4493</v>
      </c>
      <c r="D1355" s="49" t="s">
        <v>997</v>
      </c>
      <c r="E1355" s="49" t="s">
        <v>7229</v>
      </c>
      <c r="F1355" s="49" t="s">
        <v>4494</v>
      </c>
      <c r="G1355" s="49" t="s">
        <v>997</v>
      </c>
      <c r="H1355" s="49" t="s">
        <v>4492</v>
      </c>
      <c r="I1355" s="49" t="s">
        <v>8338</v>
      </c>
      <c r="J1355" s="49" t="s">
        <v>1635</v>
      </c>
      <c r="K1355" s="49" t="s">
        <v>12388</v>
      </c>
      <c r="L1355" s="49" t="s">
        <v>12389</v>
      </c>
      <c r="M1355" s="49">
        <v>1</v>
      </c>
      <c r="N1355" s="49">
        <v>1</v>
      </c>
    </row>
    <row r="1356" spans="1:14" x14ac:dyDescent="0.3">
      <c r="A1356" s="50" t="s">
        <v>8136</v>
      </c>
      <c r="B1356" s="51" t="s">
        <v>3</v>
      </c>
      <c r="C1356" s="51" t="s">
        <v>5260</v>
      </c>
      <c r="D1356" s="51" t="s">
        <v>1234</v>
      </c>
      <c r="E1356" s="51" t="s">
        <v>7229</v>
      </c>
      <c r="F1356" s="51" t="s">
        <v>5261</v>
      </c>
      <c r="G1356" s="51" t="s">
        <v>1234</v>
      </c>
      <c r="H1356" s="51" t="s">
        <v>5259</v>
      </c>
      <c r="I1356" s="51" t="s">
        <v>8389</v>
      </c>
      <c r="J1356" s="51" t="s">
        <v>1635</v>
      </c>
      <c r="K1356" s="51" t="s">
        <v>12390</v>
      </c>
      <c r="L1356" s="51" t="s">
        <v>12391</v>
      </c>
      <c r="M1356" s="51">
        <v>1</v>
      </c>
      <c r="N1356" s="51">
        <v>1</v>
      </c>
    </row>
    <row r="1357" spans="1:14" x14ac:dyDescent="0.3">
      <c r="A1357" s="48" t="s">
        <v>8136</v>
      </c>
      <c r="B1357" s="49" t="s">
        <v>3</v>
      </c>
      <c r="C1357" s="49" t="s">
        <v>1875</v>
      </c>
      <c r="D1357" s="49" t="s">
        <v>212</v>
      </c>
      <c r="E1357" s="49" t="s">
        <v>7229</v>
      </c>
      <c r="F1357" s="49" t="s">
        <v>1876</v>
      </c>
      <c r="G1357" s="49" t="s">
        <v>212</v>
      </c>
      <c r="H1357" s="49" t="s">
        <v>1874</v>
      </c>
      <c r="I1357" s="49" t="s">
        <v>8153</v>
      </c>
      <c r="J1357" s="49" t="s">
        <v>1635</v>
      </c>
      <c r="K1357" s="49" t="s">
        <v>12392</v>
      </c>
      <c r="L1357" s="49" t="s">
        <v>12393</v>
      </c>
      <c r="M1357" s="49">
        <v>1</v>
      </c>
      <c r="N1357" s="49">
        <v>1</v>
      </c>
    </row>
    <row r="1358" spans="1:14" x14ac:dyDescent="0.3">
      <c r="A1358" s="50" t="s">
        <v>8136</v>
      </c>
      <c r="B1358" s="51" t="s">
        <v>3</v>
      </c>
      <c r="C1358" s="51" t="s">
        <v>4127</v>
      </c>
      <c r="D1358" s="51" t="s">
        <v>882</v>
      </c>
      <c r="E1358" s="51" t="s">
        <v>7229</v>
      </c>
      <c r="F1358" s="51" t="s">
        <v>4128</v>
      </c>
      <c r="G1358" s="51" t="s">
        <v>882</v>
      </c>
      <c r="H1358" s="51" t="s">
        <v>4126</v>
      </c>
      <c r="I1358" s="51" t="s">
        <v>8276</v>
      </c>
      <c r="J1358" s="51" t="s">
        <v>1635</v>
      </c>
      <c r="K1358" s="51" t="s">
        <v>12394</v>
      </c>
      <c r="L1358" s="51" t="s">
        <v>12395</v>
      </c>
      <c r="M1358" s="51">
        <v>1</v>
      </c>
      <c r="N1358" s="51">
        <v>1</v>
      </c>
    </row>
    <row r="1359" spans="1:14" x14ac:dyDescent="0.3">
      <c r="A1359" s="48" t="s">
        <v>8136</v>
      </c>
      <c r="B1359" s="49" t="s">
        <v>3</v>
      </c>
      <c r="C1359" s="49" t="s">
        <v>4490</v>
      </c>
      <c r="D1359" s="49" t="s">
        <v>996</v>
      </c>
      <c r="E1359" s="49" t="s">
        <v>7229</v>
      </c>
      <c r="F1359" s="49" t="s">
        <v>4491</v>
      </c>
      <c r="G1359" s="49" t="s">
        <v>996</v>
      </c>
      <c r="H1359" s="49" t="s">
        <v>4489</v>
      </c>
      <c r="I1359" s="49" t="s">
        <v>8337</v>
      </c>
      <c r="J1359" s="49" t="s">
        <v>1635</v>
      </c>
      <c r="K1359" s="49" t="s">
        <v>12396</v>
      </c>
      <c r="L1359" s="49" t="s">
        <v>12397</v>
      </c>
      <c r="M1359" s="49">
        <v>1</v>
      </c>
      <c r="N1359" s="49">
        <v>1</v>
      </c>
    </row>
    <row r="1360" spans="1:14" x14ac:dyDescent="0.3">
      <c r="A1360" s="50" t="s">
        <v>8136</v>
      </c>
      <c r="B1360" s="51" t="s">
        <v>3</v>
      </c>
      <c r="C1360" s="51" t="s">
        <v>4956</v>
      </c>
      <c r="D1360" s="51" t="s">
        <v>1142</v>
      </c>
      <c r="E1360" s="51" t="s">
        <v>7229</v>
      </c>
      <c r="F1360" s="51" t="s">
        <v>4957</v>
      </c>
      <c r="G1360" s="51" t="s">
        <v>1142</v>
      </c>
      <c r="H1360" s="51" t="s">
        <v>4955</v>
      </c>
      <c r="I1360" s="51" t="s">
        <v>8366</v>
      </c>
      <c r="J1360" s="51" t="s">
        <v>1635</v>
      </c>
      <c r="K1360" s="51" t="s">
        <v>12398</v>
      </c>
      <c r="L1360" s="51" t="s">
        <v>12399</v>
      </c>
      <c r="M1360" s="51">
        <v>1</v>
      </c>
      <c r="N1360" s="51">
        <v>1</v>
      </c>
    </row>
    <row r="1361" spans="1:14" x14ac:dyDescent="0.3">
      <c r="A1361" s="48" t="s">
        <v>8136</v>
      </c>
      <c r="B1361" s="49" t="s">
        <v>3</v>
      </c>
      <c r="C1361" s="49" t="s">
        <v>4480</v>
      </c>
      <c r="D1361" s="49" t="s">
        <v>993</v>
      </c>
      <c r="E1361" s="49" t="s">
        <v>7229</v>
      </c>
      <c r="F1361" s="49" t="s">
        <v>4481</v>
      </c>
      <c r="G1361" s="49" t="s">
        <v>993</v>
      </c>
      <c r="H1361" s="49" t="s">
        <v>4479</v>
      </c>
      <c r="I1361" s="49" t="s">
        <v>8336</v>
      </c>
      <c r="J1361" s="49" t="s">
        <v>1635</v>
      </c>
      <c r="K1361" s="49" t="s">
        <v>12400</v>
      </c>
      <c r="L1361" s="49" t="s">
        <v>12401</v>
      </c>
      <c r="M1361" s="49">
        <v>1</v>
      </c>
      <c r="N1361" s="49">
        <v>1</v>
      </c>
    </row>
    <row r="1362" spans="1:14" x14ac:dyDescent="0.3">
      <c r="A1362" s="50" t="s">
        <v>8136</v>
      </c>
      <c r="B1362" s="51" t="s">
        <v>3</v>
      </c>
      <c r="C1362" s="51" t="s">
        <v>4169</v>
      </c>
      <c r="D1362" s="51" t="s">
        <v>894</v>
      </c>
      <c r="E1362" s="51" t="s">
        <v>7229</v>
      </c>
      <c r="F1362" s="51" t="s">
        <v>4170</v>
      </c>
      <c r="G1362" s="51" t="s">
        <v>894</v>
      </c>
      <c r="H1362" s="51" t="s">
        <v>4168</v>
      </c>
      <c r="I1362" s="51" t="s">
        <v>8283</v>
      </c>
      <c r="J1362" s="51" t="s">
        <v>1635</v>
      </c>
      <c r="K1362" s="51" t="s">
        <v>12402</v>
      </c>
      <c r="L1362" s="51" t="s">
        <v>12403</v>
      </c>
      <c r="M1362" s="51">
        <v>1</v>
      </c>
      <c r="N1362" s="51">
        <v>1</v>
      </c>
    </row>
    <row r="1363" spans="1:14" x14ac:dyDescent="0.3">
      <c r="A1363" s="48" t="s">
        <v>8136</v>
      </c>
      <c r="B1363" s="49" t="s">
        <v>3</v>
      </c>
      <c r="C1363" s="49" t="s">
        <v>2541</v>
      </c>
      <c r="D1363" s="49" t="s">
        <v>411</v>
      </c>
      <c r="E1363" s="49" t="s">
        <v>7229</v>
      </c>
      <c r="F1363" s="49" t="s">
        <v>2542</v>
      </c>
      <c r="G1363" s="49" t="s">
        <v>411</v>
      </c>
      <c r="H1363" s="49" t="s">
        <v>2540</v>
      </c>
      <c r="I1363" s="49" t="s">
        <v>8181</v>
      </c>
      <c r="J1363" s="49" t="s">
        <v>1635</v>
      </c>
      <c r="K1363" s="49" t="s">
        <v>12404</v>
      </c>
      <c r="L1363" s="49" t="s">
        <v>12405</v>
      </c>
      <c r="M1363" s="49">
        <v>1</v>
      </c>
      <c r="N1363" s="49">
        <v>1</v>
      </c>
    </row>
    <row r="1364" spans="1:14" x14ac:dyDescent="0.3">
      <c r="A1364" s="50" t="s">
        <v>8136</v>
      </c>
      <c r="B1364" s="51" t="s">
        <v>3</v>
      </c>
      <c r="C1364" s="51" t="s">
        <v>2594</v>
      </c>
      <c r="D1364" s="51" t="s">
        <v>425</v>
      </c>
      <c r="E1364" s="51" t="s">
        <v>7229</v>
      </c>
      <c r="F1364" s="51" t="s">
        <v>2595</v>
      </c>
      <c r="G1364" s="51" t="s">
        <v>425</v>
      </c>
      <c r="H1364" s="51" t="s">
        <v>2593</v>
      </c>
      <c r="I1364" s="51" t="s">
        <v>8185</v>
      </c>
      <c r="J1364" s="51" t="s">
        <v>1635</v>
      </c>
      <c r="K1364" s="51" t="s">
        <v>12406</v>
      </c>
      <c r="L1364" s="51" t="s">
        <v>12407</v>
      </c>
      <c r="M1364" s="51">
        <v>1</v>
      </c>
      <c r="N1364" s="51">
        <v>1</v>
      </c>
    </row>
    <row r="1365" spans="1:14" x14ac:dyDescent="0.3">
      <c r="A1365" s="48" t="s">
        <v>8136</v>
      </c>
      <c r="B1365" s="49" t="s">
        <v>3</v>
      </c>
      <c r="C1365" s="49" t="s">
        <v>6356</v>
      </c>
      <c r="D1365" s="49" t="s">
        <v>1571</v>
      </c>
      <c r="E1365" s="49" t="s">
        <v>7229</v>
      </c>
      <c r="F1365" s="49" t="s">
        <v>6357</v>
      </c>
      <c r="G1365" s="49" t="s">
        <v>1571</v>
      </c>
      <c r="H1365" s="49" t="s">
        <v>6355</v>
      </c>
      <c r="I1365" s="49" t="s">
        <v>8406</v>
      </c>
      <c r="J1365" s="49" t="s">
        <v>1635</v>
      </c>
      <c r="K1365" s="49" t="s">
        <v>12408</v>
      </c>
      <c r="L1365" s="49" t="s">
        <v>12409</v>
      </c>
      <c r="M1365" s="49">
        <v>1</v>
      </c>
      <c r="N1365" s="49">
        <v>1</v>
      </c>
    </row>
    <row r="1366" spans="1:14" x14ac:dyDescent="0.3">
      <c r="A1366" s="50" t="s">
        <v>8136</v>
      </c>
      <c r="B1366" s="51" t="s">
        <v>3</v>
      </c>
      <c r="C1366" s="51" t="s">
        <v>4228</v>
      </c>
      <c r="D1366" s="51" t="s">
        <v>8287</v>
      </c>
      <c r="E1366" s="51" t="s">
        <v>7229</v>
      </c>
      <c r="F1366" s="51" t="s">
        <v>4229</v>
      </c>
      <c r="G1366" s="51" t="s">
        <v>912</v>
      </c>
      <c r="H1366" s="51" t="s">
        <v>4227</v>
      </c>
      <c r="I1366" s="51" t="s">
        <v>8288</v>
      </c>
      <c r="J1366" s="51" t="s">
        <v>1635</v>
      </c>
      <c r="K1366" s="51" t="s">
        <v>12410</v>
      </c>
      <c r="L1366" s="51" t="s">
        <v>12411</v>
      </c>
      <c r="M1366" s="51">
        <v>1</v>
      </c>
      <c r="N1366" s="51">
        <v>1</v>
      </c>
    </row>
    <row r="1367" spans="1:14" x14ac:dyDescent="0.3">
      <c r="A1367" s="48" t="s">
        <v>8136</v>
      </c>
      <c r="B1367" s="49" t="s">
        <v>3</v>
      </c>
      <c r="C1367" s="49" t="s">
        <v>4332</v>
      </c>
      <c r="D1367" s="49" t="s">
        <v>944</v>
      </c>
      <c r="E1367" s="49" t="s">
        <v>7229</v>
      </c>
      <c r="F1367" s="49" t="s">
        <v>4333</v>
      </c>
      <c r="G1367" s="49" t="s">
        <v>944</v>
      </c>
      <c r="H1367" s="49" t="s">
        <v>4331</v>
      </c>
      <c r="I1367" s="49" t="s">
        <v>8308</v>
      </c>
      <c r="J1367" s="49" t="s">
        <v>1635</v>
      </c>
      <c r="K1367" s="49" t="s">
        <v>12412</v>
      </c>
      <c r="L1367" s="49" t="s">
        <v>12413</v>
      </c>
      <c r="M1367" s="49">
        <v>1</v>
      </c>
      <c r="N1367" s="49">
        <v>1</v>
      </c>
    </row>
    <row r="1368" spans="1:14" x14ac:dyDescent="0.3">
      <c r="A1368" s="50" t="s">
        <v>8136</v>
      </c>
      <c r="B1368" s="51" t="s">
        <v>3</v>
      </c>
      <c r="C1368" s="51" t="s">
        <v>6186</v>
      </c>
      <c r="D1368" s="51" t="s">
        <v>1519</v>
      </c>
      <c r="E1368" s="51" t="s">
        <v>7229</v>
      </c>
      <c r="F1368" s="51" t="s">
        <v>6187</v>
      </c>
      <c r="G1368" s="51" t="s">
        <v>1519</v>
      </c>
      <c r="H1368" s="51" t="s">
        <v>6185</v>
      </c>
      <c r="I1368" s="51" t="s">
        <v>12414</v>
      </c>
      <c r="J1368" s="51" t="s">
        <v>1635</v>
      </c>
      <c r="K1368" s="51" t="s">
        <v>12415</v>
      </c>
      <c r="L1368" s="51" t="s">
        <v>12416</v>
      </c>
      <c r="M1368" s="51">
        <v>1</v>
      </c>
      <c r="N1368" s="51">
        <v>1</v>
      </c>
    </row>
    <row r="1369" spans="1:14" x14ac:dyDescent="0.3">
      <c r="A1369" s="48" t="s">
        <v>8136</v>
      </c>
      <c r="B1369" s="49" t="s">
        <v>3</v>
      </c>
      <c r="C1369" s="49" t="s">
        <v>3440</v>
      </c>
      <c r="D1369" s="49" t="s">
        <v>676</v>
      </c>
      <c r="E1369" s="49" t="s">
        <v>7229</v>
      </c>
      <c r="F1369" s="49" t="s">
        <v>3441</v>
      </c>
      <c r="G1369" s="49" t="s">
        <v>676</v>
      </c>
      <c r="H1369" s="49" t="s">
        <v>3439</v>
      </c>
      <c r="I1369" s="49" t="s">
        <v>8228</v>
      </c>
      <c r="J1369" s="49" t="s">
        <v>1635</v>
      </c>
      <c r="K1369" s="49" t="s">
        <v>12417</v>
      </c>
      <c r="L1369" s="49" t="s">
        <v>12418</v>
      </c>
      <c r="M1369" s="49">
        <v>1</v>
      </c>
      <c r="N1369" s="49">
        <v>1</v>
      </c>
    </row>
    <row r="1370" spans="1:14" x14ac:dyDescent="0.3">
      <c r="A1370" s="50" t="s">
        <v>8136</v>
      </c>
      <c r="B1370" s="51" t="s">
        <v>3</v>
      </c>
      <c r="C1370" s="51" t="s">
        <v>4536</v>
      </c>
      <c r="D1370" s="51" t="s">
        <v>1011</v>
      </c>
      <c r="E1370" s="51" t="s">
        <v>7229</v>
      </c>
      <c r="F1370" s="51" t="s">
        <v>4537</v>
      </c>
      <c r="G1370" s="51" t="s">
        <v>1011</v>
      </c>
      <c r="H1370" s="51" t="s">
        <v>4535</v>
      </c>
      <c r="I1370" s="51" t="s">
        <v>8344</v>
      </c>
      <c r="J1370" s="51" t="s">
        <v>1635</v>
      </c>
      <c r="K1370" s="51" t="s">
        <v>12419</v>
      </c>
      <c r="L1370" s="51" t="s">
        <v>12420</v>
      </c>
      <c r="M1370" s="51">
        <v>1</v>
      </c>
      <c r="N1370" s="51">
        <v>1</v>
      </c>
    </row>
    <row r="1371" spans="1:14" x14ac:dyDescent="0.3">
      <c r="A1371" s="48" t="s">
        <v>8136</v>
      </c>
      <c r="B1371" s="49" t="s">
        <v>3</v>
      </c>
      <c r="C1371" s="49" t="s">
        <v>4102</v>
      </c>
      <c r="D1371" s="49" t="s">
        <v>874</v>
      </c>
      <c r="E1371" s="49" t="s">
        <v>7229</v>
      </c>
      <c r="F1371" s="49" t="s">
        <v>4103</v>
      </c>
      <c r="G1371" s="49" t="s">
        <v>874</v>
      </c>
      <c r="H1371" s="49" t="s">
        <v>4101</v>
      </c>
      <c r="I1371" s="49" t="s">
        <v>8273</v>
      </c>
      <c r="J1371" s="49" t="s">
        <v>1635</v>
      </c>
      <c r="K1371" s="49" t="s">
        <v>12421</v>
      </c>
      <c r="L1371" s="49" t="s">
        <v>12422</v>
      </c>
      <c r="M1371" s="49">
        <v>1</v>
      </c>
      <c r="N1371" s="49">
        <v>1</v>
      </c>
    </row>
    <row r="1372" spans="1:14" x14ac:dyDescent="0.3">
      <c r="A1372" s="50" t="s">
        <v>8136</v>
      </c>
      <c r="B1372" s="51" t="s">
        <v>3</v>
      </c>
      <c r="C1372" s="51" t="s">
        <v>2031</v>
      </c>
      <c r="D1372" s="51" t="s">
        <v>264</v>
      </c>
      <c r="E1372" s="51" t="s">
        <v>7229</v>
      </c>
      <c r="F1372" s="51" t="s">
        <v>2032</v>
      </c>
      <c r="G1372" s="51" t="s">
        <v>264</v>
      </c>
      <c r="H1372" s="51" t="s">
        <v>2030</v>
      </c>
      <c r="I1372" s="51" t="s">
        <v>8164</v>
      </c>
      <c r="J1372" s="51" t="s">
        <v>1635</v>
      </c>
      <c r="K1372" s="51" t="s">
        <v>12423</v>
      </c>
      <c r="L1372" s="51" t="s">
        <v>12424</v>
      </c>
      <c r="M1372" s="51">
        <v>1</v>
      </c>
      <c r="N1372" s="51">
        <v>1</v>
      </c>
    </row>
    <row r="1373" spans="1:14" x14ac:dyDescent="0.3">
      <c r="A1373" s="48" t="s">
        <v>8136</v>
      </c>
      <c r="B1373" s="49" t="s">
        <v>3</v>
      </c>
      <c r="C1373" s="49" t="s">
        <v>4193</v>
      </c>
      <c r="D1373" s="49" t="s">
        <v>901</v>
      </c>
      <c r="E1373" s="49" t="s">
        <v>7229</v>
      </c>
      <c r="F1373" s="49" t="s">
        <v>4194</v>
      </c>
      <c r="G1373" s="49" t="s">
        <v>901</v>
      </c>
      <c r="H1373" s="49" t="s">
        <v>4192</v>
      </c>
      <c r="I1373" s="49" t="s">
        <v>8289</v>
      </c>
      <c r="J1373" s="49" t="s">
        <v>1635</v>
      </c>
      <c r="K1373" s="49" t="s">
        <v>12425</v>
      </c>
      <c r="L1373" s="49" t="s">
        <v>12426</v>
      </c>
      <c r="M1373" s="49">
        <v>1</v>
      </c>
      <c r="N1373" s="49">
        <v>1</v>
      </c>
    </row>
    <row r="1374" spans="1:14" x14ac:dyDescent="0.3">
      <c r="A1374" s="50" t="s">
        <v>8136</v>
      </c>
      <c r="B1374" s="51" t="s">
        <v>3</v>
      </c>
      <c r="C1374" s="51" t="s">
        <v>2817</v>
      </c>
      <c r="D1374" s="51" t="s">
        <v>491</v>
      </c>
      <c r="E1374" s="51" t="s">
        <v>7229</v>
      </c>
      <c r="F1374" s="51" t="s">
        <v>2818</v>
      </c>
      <c r="G1374" s="51" t="s">
        <v>491</v>
      </c>
      <c r="H1374" s="51" t="s">
        <v>2816</v>
      </c>
      <c r="I1374" s="51" t="s">
        <v>8203</v>
      </c>
      <c r="J1374" s="51" t="s">
        <v>1635</v>
      </c>
      <c r="K1374" s="51" t="s">
        <v>12427</v>
      </c>
      <c r="L1374" s="51" t="s">
        <v>12428</v>
      </c>
      <c r="M1374" s="51">
        <v>1</v>
      </c>
      <c r="N1374" s="51">
        <v>1</v>
      </c>
    </row>
    <row r="1375" spans="1:14" x14ac:dyDescent="0.3">
      <c r="A1375" s="48" t="s">
        <v>8136</v>
      </c>
      <c r="B1375" s="49" t="s">
        <v>3</v>
      </c>
      <c r="C1375" s="49" t="s">
        <v>3487</v>
      </c>
      <c r="D1375" s="49" t="s">
        <v>691</v>
      </c>
      <c r="E1375" s="49" t="s">
        <v>7229</v>
      </c>
      <c r="F1375" s="49" t="s">
        <v>3488</v>
      </c>
      <c r="G1375" s="49" t="s">
        <v>691</v>
      </c>
      <c r="H1375" s="49" t="s">
        <v>3486</v>
      </c>
      <c r="I1375" s="49" t="s">
        <v>8232</v>
      </c>
      <c r="J1375" s="49" t="s">
        <v>1635</v>
      </c>
      <c r="K1375" s="49" t="s">
        <v>12429</v>
      </c>
      <c r="L1375" s="49" t="s">
        <v>12430</v>
      </c>
      <c r="M1375" s="49">
        <v>1</v>
      </c>
      <c r="N1375" s="49">
        <v>1</v>
      </c>
    </row>
    <row r="1376" spans="1:14" x14ac:dyDescent="0.3">
      <c r="A1376" s="50" t="s">
        <v>8136</v>
      </c>
      <c r="B1376" s="51" t="s">
        <v>3</v>
      </c>
      <c r="C1376" s="51" t="s">
        <v>6257</v>
      </c>
      <c r="D1376" s="51" t="s">
        <v>1541</v>
      </c>
      <c r="E1376" s="51" t="s">
        <v>7229</v>
      </c>
      <c r="F1376" s="51" t="s">
        <v>6258</v>
      </c>
      <c r="G1376" s="51" t="s">
        <v>1541</v>
      </c>
      <c r="H1376" s="51" t="s">
        <v>6256</v>
      </c>
      <c r="I1376" s="51" t="s">
        <v>12431</v>
      </c>
      <c r="J1376" s="51" t="s">
        <v>1635</v>
      </c>
      <c r="K1376" s="51" t="s">
        <v>12432</v>
      </c>
      <c r="L1376" s="51" t="s">
        <v>12433</v>
      </c>
      <c r="M1376" s="51">
        <v>1</v>
      </c>
      <c r="N1376" s="51">
        <v>1</v>
      </c>
    </row>
    <row r="1377" spans="1:14" x14ac:dyDescent="0.3">
      <c r="A1377" s="48" t="s">
        <v>8136</v>
      </c>
      <c r="B1377" s="49" t="s">
        <v>3</v>
      </c>
      <c r="C1377" s="49" t="s">
        <v>4496</v>
      </c>
      <c r="D1377" s="49" t="s">
        <v>998</v>
      </c>
      <c r="E1377" s="49" t="s">
        <v>7229</v>
      </c>
      <c r="F1377" s="49" t="s">
        <v>4497</v>
      </c>
      <c r="G1377" s="49" t="s">
        <v>998</v>
      </c>
      <c r="H1377" s="49" t="s">
        <v>4495</v>
      </c>
      <c r="I1377" s="49" t="s">
        <v>8339</v>
      </c>
      <c r="J1377" s="49" t="s">
        <v>1635</v>
      </c>
      <c r="K1377" s="49" t="s">
        <v>12434</v>
      </c>
      <c r="L1377" s="49" t="s">
        <v>12435</v>
      </c>
      <c r="M1377" s="49">
        <v>1</v>
      </c>
      <c r="N1377" s="49">
        <v>1</v>
      </c>
    </row>
    <row r="1378" spans="1:14" x14ac:dyDescent="0.3">
      <c r="A1378" s="50" t="s">
        <v>8136</v>
      </c>
      <c r="B1378" s="51" t="s">
        <v>3</v>
      </c>
      <c r="C1378" s="51" t="s">
        <v>1717</v>
      </c>
      <c r="D1378" s="51" t="s">
        <v>118</v>
      </c>
      <c r="E1378" s="51" t="s">
        <v>7229</v>
      </c>
      <c r="F1378" s="51" t="s">
        <v>1718</v>
      </c>
      <c r="G1378" s="51" t="s">
        <v>118</v>
      </c>
      <c r="H1378" s="51" t="s">
        <v>1716</v>
      </c>
      <c r="I1378" s="51" t="s">
        <v>8147</v>
      </c>
      <c r="J1378" s="51" t="s">
        <v>1635</v>
      </c>
      <c r="K1378" s="51" t="s">
        <v>12436</v>
      </c>
      <c r="L1378" s="51" t="s">
        <v>12437</v>
      </c>
      <c r="M1378" s="51">
        <v>1</v>
      </c>
      <c r="N1378" s="51">
        <v>1</v>
      </c>
    </row>
    <row r="1379" spans="1:14" x14ac:dyDescent="0.3">
      <c r="A1379" s="48" t="s">
        <v>8136</v>
      </c>
      <c r="B1379" s="49" t="s">
        <v>3</v>
      </c>
      <c r="C1379" s="49" t="s">
        <v>1852</v>
      </c>
      <c r="D1379" s="49" t="s">
        <v>198</v>
      </c>
      <c r="E1379" s="49" t="s">
        <v>7229</v>
      </c>
      <c r="F1379" s="49" t="s">
        <v>1853</v>
      </c>
      <c r="G1379" s="49" t="s">
        <v>198</v>
      </c>
      <c r="H1379" s="49" t="s">
        <v>1851</v>
      </c>
      <c r="I1379" s="49" t="s">
        <v>8151</v>
      </c>
      <c r="J1379" s="49" t="s">
        <v>1635</v>
      </c>
      <c r="K1379" s="49" t="s">
        <v>12438</v>
      </c>
      <c r="L1379" s="49" t="s">
        <v>12439</v>
      </c>
      <c r="M1379" s="49">
        <v>1</v>
      </c>
      <c r="N1379" s="49">
        <v>1</v>
      </c>
    </row>
    <row r="1380" spans="1:14" x14ac:dyDescent="0.3">
      <c r="A1380" s="50" t="s">
        <v>8136</v>
      </c>
      <c r="B1380" s="51" t="s">
        <v>3</v>
      </c>
      <c r="C1380" s="51" t="s">
        <v>1858</v>
      </c>
      <c r="D1380" s="51" t="s">
        <v>202</v>
      </c>
      <c r="E1380" s="51" t="s">
        <v>7229</v>
      </c>
      <c r="F1380" s="51" t="s">
        <v>1859</v>
      </c>
      <c r="G1380" s="51" t="s">
        <v>202</v>
      </c>
      <c r="H1380" s="51" t="s">
        <v>1857</v>
      </c>
      <c r="I1380" s="51" t="s">
        <v>8152</v>
      </c>
      <c r="J1380" s="51" t="s">
        <v>1635</v>
      </c>
      <c r="K1380" s="51" t="s">
        <v>12440</v>
      </c>
      <c r="L1380" s="51" t="s">
        <v>12441</v>
      </c>
      <c r="M1380" s="51">
        <v>1</v>
      </c>
      <c r="N1380" s="51">
        <v>1</v>
      </c>
    </row>
    <row r="1381" spans="1:14" x14ac:dyDescent="0.3">
      <c r="A1381" s="48" t="s">
        <v>8136</v>
      </c>
      <c r="B1381" s="49" t="s">
        <v>3</v>
      </c>
      <c r="C1381" s="49" t="s">
        <v>2135</v>
      </c>
      <c r="D1381" s="49" t="s">
        <v>292</v>
      </c>
      <c r="E1381" s="49" t="s">
        <v>7229</v>
      </c>
      <c r="F1381" s="49" t="s">
        <v>2136</v>
      </c>
      <c r="G1381" s="49" t="s">
        <v>292</v>
      </c>
      <c r="H1381" s="49" t="s">
        <v>2134</v>
      </c>
      <c r="I1381" s="49" t="s">
        <v>8167</v>
      </c>
      <c r="J1381" s="49" t="s">
        <v>1635</v>
      </c>
      <c r="K1381" s="49" t="s">
        <v>12442</v>
      </c>
      <c r="L1381" s="49" t="s">
        <v>12443</v>
      </c>
      <c r="M1381" s="49">
        <v>1</v>
      </c>
      <c r="N1381" s="49">
        <v>1</v>
      </c>
    </row>
    <row r="1382" spans="1:14" x14ac:dyDescent="0.3">
      <c r="A1382" s="50" t="s">
        <v>8136</v>
      </c>
      <c r="B1382" s="51" t="s">
        <v>3</v>
      </c>
      <c r="C1382" s="51" t="s">
        <v>2680</v>
      </c>
      <c r="D1382" s="51" t="s">
        <v>449</v>
      </c>
      <c r="E1382" s="51" t="s">
        <v>7229</v>
      </c>
      <c r="F1382" s="51" t="s">
        <v>2681</v>
      </c>
      <c r="G1382" s="51" t="s">
        <v>449</v>
      </c>
      <c r="H1382" s="51" t="s">
        <v>2679</v>
      </c>
      <c r="I1382" s="51" t="s">
        <v>8194</v>
      </c>
      <c r="J1382" s="51" t="s">
        <v>1635</v>
      </c>
      <c r="K1382" s="51" t="s">
        <v>12444</v>
      </c>
      <c r="L1382" s="51" t="s">
        <v>12445</v>
      </c>
      <c r="M1382" s="51">
        <v>1</v>
      </c>
      <c r="N1382" s="51">
        <v>1</v>
      </c>
    </row>
    <row r="1383" spans="1:14" x14ac:dyDescent="0.3">
      <c r="A1383" s="48" t="s">
        <v>8136</v>
      </c>
      <c r="B1383" s="49" t="s">
        <v>3</v>
      </c>
      <c r="C1383" s="49" t="s">
        <v>8205</v>
      </c>
      <c r="D1383" s="49" t="s">
        <v>8206</v>
      </c>
      <c r="E1383" s="49" t="s">
        <v>7229</v>
      </c>
      <c r="F1383" s="49" t="s">
        <v>6702</v>
      </c>
      <c r="G1383" s="49" t="s">
        <v>8206</v>
      </c>
      <c r="H1383" s="49" t="s">
        <v>6703</v>
      </c>
      <c r="I1383" s="49" t="s">
        <v>8207</v>
      </c>
      <c r="J1383" s="49" t="s">
        <v>1635</v>
      </c>
      <c r="K1383" s="49" t="s">
        <v>12446</v>
      </c>
      <c r="L1383" s="49" t="s">
        <v>12447</v>
      </c>
      <c r="M1383" s="49">
        <v>1</v>
      </c>
      <c r="N1383" s="49">
        <v>1</v>
      </c>
    </row>
    <row r="1384" spans="1:14" x14ac:dyDescent="0.3">
      <c r="A1384" s="50" t="s">
        <v>8136</v>
      </c>
      <c r="B1384" s="51" t="s">
        <v>3</v>
      </c>
      <c r="C1384" s="51" t="s">
        <v>8229</v>
      </c>
      <c r="D1384" s="51" t="s">
        <v>8230</v>
      </c>
      <c r="E1384" s="51" t="s">
        <v>7229</v>
      </c>
      <c r="F1384" s="51" t="s">
        <v>6704</v>
      </c>
      <c r="G1384" s="51" t="s">
        <v>8230</v>
      </c>
      <c r="H1384" s="51" t="s">
        <v>6705</v>
      </c>
      <c r="I1384" s="51" t="s">
        <v>8231</v>
      </c>
      <c r="J1384" s="51" t="s">
        <v>1635</v>
      </c>
      <c r="K1384" s="51" t="s">
        <v>12448</v>
      </c>
      <c r="L1384" s="51" t="s">
        <v>12449</v>
      </c>
      <c r="M1384" s="51">
        <v>1</v>
      </c>
      <c r="N1384" s="51">
        <v>1</v>
      </c>
    </row>
    <row r="1385" spans="1:14" x14ac:dyDescent="0.3">
      <c r="A1385" s="48" t="s">
        <v>8136</v>
      </c>
      <c r="B1385" s="49" t="s">
        <v>3</v>
      </c>
      <c r="C1385" s="49" t="s">
        <v>3465</v>
      </c>
      <c r="D1385" s="49" t="s">
        <v>684</v>
      </c>
      <c r="E1385" s="49" t="s">
        <v>7229</v>
      </c>
      <c r="F1385" s="49" t="s">
        <v>3466</v>
      </c>
      <c r="G1385" s="49" t="s">
        <v>684</v>
      </c>
      <c r="H1385" s="49" t="s">
        <v>3464</v>
      </c>
      <c r="I1385" s="49" t="s">
        <v>12450</v>
      </c>
      <c r="J1385" s="49" t="s">
        <v>1635</v>
      </c>
      <c r="K1385" s="49" t="s">
        <v>12451</v>
      </c>
      <c r="L1385" s="49" t="s">
        <v>12452</v>
      </c>
      <c r="M1385" s="49">
        <v>1</v>
      </c>
      <c r="N1385" s="49">
        <v>1</v>
      </c>
    </row>
    <row r="1386" spans="1:14" x14ac:dyDescent="0.3">
      <c r="A1386" s="50" t="s">
        <v>8136</v>
      </c>
      <c r="B1386" s="51" t="s">
        <v>3</v>
      </c>
      <c r="C1386" s="51" t="s">
        <v>3675</v>
      </c>
      <c r="D1386" s="51" t="s">
        <v>749</v>
      </c>
      <c r="E1386" s="51" t="s">
        <v>7229</v>
      </c>
      <c r="F1386" s="51" t="s">
        <v>3676</v>
      </c>
      <c r="G1386" s="51" t="s">
        <v>749</v>
      </c>
      <c r="H1386" s="51" t="s">
        <v>3674</v>
      </c>
      <c r="I1386" s="51" t="s">
        <v>8244</v>
      </c>
      <c r="J1386" s="51" t="s">
        <v>1635</v>
      </c>
      <c r="K1386" s="51" t="s">
        <v>12453</v>
      </c>
      <c r="L1386" s="51" t="s">
        <v>12454</v>
      </c>
      <c r="M1386" s="51">
        <v>1</v>
      </c>
      <c r="N1386" s="51">
        <v>1</v>
      </c>
    </row>
    <row r="1387" spans="1:14" x14ac:dyDescent="0.3">
      <c r="A1387" s="48" t="s">
        <v>8136</v>
      </c>
      <c r="B1387" s="49" t="s">
        <v>3</v>
      </c>
      <c r="C1387" s="49" t="s">
        <v>3755</v>
      </c>
      <c r="D1387" s="49" t="s">
        <v>773</v>
      </c>
      <c r="E1387" s="49" t="s">
        <v>7229</v>
      </c>
      <c r="F1387" s="49" t="s">
        <v>3756</v>
      </c>
      <c r="G1387" s="49" t="s">
        <v>773</v>
      </c>
      <c r="H1387" s="49" t="s">
        <v>3754</v>
      </c>
      <c r="I1387" s="49" t="s">
        <v>8248</v>
      </c>
      <c r="J1387" s="49" t="s">
        <v>1635</v>
      </c>
      <c r="K1387" s="49" t="s">
        <v>12455</v>
      </c>
      <c r="L1387" s="49" t="s">
        <v>12456</v>
      </c>
      <c r="M1387" s="49">
        <v>1</v>
      </c>
      <c r="N1387" s="49">
        <v>1</v>
      </c>
    </row>
    <row r="1388" spans="1:14" x14ac:dyDescent="0.3">
      <c r="A1388" s="50" t="s">
        <v>8136</v>
      </c>
      <c r="B1388" s="51" t="s">
        <v>3</v>
      </c>
      <c r="C1388" s="51" t="s">
        <v>3880</v>
      </c>
      <c r="D1388" s="51" t="s">
        <v>806</v>
      </c>
      <c r="E1388" s="51" t="s">
        <v>7229</v>
      </c>
      <c r="F1388" s="51" t="s">
        <v>3881</v>
      </c>
      <c r="G1388" s="51" t="s">
        <v>806</v>
      </c>
      <c r="H1388" s="51" t="s">
        <v>3879</v>
      </c>
      <c r="I1388" s="51" t="s">
        <v>8252</v>
      </c>
      <c r="J1388" s="51" t="s">
        <v>1635</v>
      </c>
      <c r="K1388" s="51" t="s">
        <v>12457</v>
      </c>
      <c r="L1388" s="51" t="s">
        <v>12458</v>
      </c>
      <c r="M1388" s="51">
        <v>1</v>
      </c>
      <c r="N1388" s="51">
        <v>1</v>
      </c>
    </row>
    <row r="1389" spans="1:14" x14ac:dyDescent="0.3">
      <c r="A1389" s="48" t="s">
        <v>8136</v>
      </c>
      <c r="B1389" s="49" t="s">
        <v>3</v>
      </c>
      <c r="C1389" s="49" t="s">
        <v>4159</v>
      </c>
      <c r="D1389" s="49" t="s">
        <v>891</v>
      </c>
      <c r="E1389" s="49" t="s">
        <v>7229</v>
      </c>
      <c r="F1389" s="49" t="s">
        <v>4160</v>
      </c>
      <c r="G1389" s="49" t="s">
        <v>891</v>
      </c>
      <c r="H1389" s="49" t="s">
        <v>4158</v>
      </c>
      <c r="I1389" s="49" t="s">
        <v>8282</v>
      </c>
      <c r="J1389" s="49" t="s">
        <v>1635</v>
      </c>
      <c r="K1389" s="49" t="s">
        <v>12459</v>
      </c>
      <c r="L1389" s="49" t="s">
        <v>12460</v>
      </c>
      <c r="M1389" s="49">
        <v>1</v>
      </c>
      <c r="N1389" s="49">
        <v>1</v>
      </c>
    </row>
    <row r="1390" spans="1:14" x14ac:dyDescent="0.3">
      <c r="A1390" s="50" t="s">
        <v>8136</v>
      </c>
      <c r="B1390" s="51" t="s">
        <v>3</v>
      </c>
      <c r="C1390" s="51" t="s">
        <v>4234</v>
      </c>
      <c r="D1390" s="51" t="s">
        <v>914</v>
      </c>
      <c r="E1390" s="51" t="s">
        <v>7229</v>
      </c>
      <c r="F1390" s="51" t="s">
        <v>4235</v>
      </c>
      <c r="G1390" s="51" t="s">
        <v>914</v>
      </c>
      <c r="H1390" s="51" t="s">
        <v>4233</v>
      </c>
      <c r="I1390" s="51" t="s">
        <v>8292</v>
      </c>
      <c r="J1390" s="51" t="s">
        <v>1635</v>
      </c>
      <c r="K1390" s="51" t="s">
        <v>12461</v>
      </c>
      <c r="L1390" s="51" t="s">
        <v>12462</v>
      </c>
      <c r="M1390" s="51">
        <v>1</v>
      </c>
      <c r="N1390" s="51">
        <v>1</v>
      </c>
    </row>
    <row r="1391" spans="1:14" x14ac:dyDescent="0.3">
      <c r="A1391" s="48" t="s">
        <v>8136</v>
      </c>
      <c r="B1391" s="49" t="s">
        <v>3</v>
      </c>
      <c r="C1391" s="49" t="s">
        <v>8293</v>
      </c>
      <c r="D1391" s="49" t="s">
        <v>6992</v>
      </c>
      <c r="E1391" s="49" t="s">
        <v>7229</v>
      </c>
      <c r="F1391" s="49" t="s">
        <v>6711</v>
      </c>
      <c r="G1391" s="49" t="s">
        <v>6992</v>
      </c>
      <c r="H1391" s="49" t="s">
        <v>6712</v>
      </c>
      <c r="I1391" s="49" t="s">
        <v>8294</v>
      </c>
      <c r="J1391" s="49" t="s">
        <v>1635</v>
      </c>
      <c r="K1391" s="49" t="s">
        <v>12463</v>
      </c>
      <c r="L1391" s="49" t="s">
        <v>12464</v>
      </c>
      <c r="M1391" s="49">
        <v>1</v>
      </c>
      <c r="N1391" s="49">
        <v>1</v>
      </c>
    </row>
    <row r="1392" spans="1:14" x14ac:dyDescent="0.3">
      <c r="A1392" s="50" t="s">
        <v>8136</v>
      </c>
      <c r="B1392" s="51" t="s">
        <v>3</v>
      </c>
      <c r="C1392" s="51" t="s">
        <v>8319</v>
      </c>
      <c r="D1392" s="51" t="s">
        <v>8320</v>
      </c>
      <c r="E1392" s="51" t="s">
        <v>7229</v>
      </c>
      <c r="F1392" s="51" t="s">
        <v>6719</v>
      </c>
      <c r="G1392" s="51" t="s">
        <v>8320</v>
      </c>
      <c r="H1392" s="51" t="s">
        <v>6720</v>
      </c>
      <c r="I1392" s="51" t="s">
        <v>8321</v>
      </c>
      <c r="J1392" s="51" t="s">
        <v>1635</v>
      </c>
      <c r="K1392" s="51" t="s">
        <v>12465</v>
      </c>
      <c r="L1392" s="51" t="s">
        <v>12466</v>
      </c>
      <c r="M1392" s="51">
        <v>1</v>
      </c>
      <c r="N1392" s="51">
        <v>1</v>
      </c>
    </row>
    <row r="1393" spans="1:14" x14ac:dyDescent="0.3">
      <c r="A1393" s="48" t="s">
        <v>8136</v>
      </c>
      <c r="B1393" s="49" t="s">
        <v>3</v>
      </c>
      <c r="C1393" s="49" t="s">
        <v>4062</v>
      </c>
      <c r="D1393" s="49" t="s">
        <v>8268</v>
      </c>
      <c r="E1393" s="49" t="s">
        <v>7229</v>
      </c>
      <c r="F1393" s="49" t="s">
        <v>4063</v>
      </c>
      <c r="G1393" s="49" t="s">
        <v>862</v>
      </c>
      <c r="H1393" s="49" t="s">
        <v>4061</v>
      </c>
      <c r="I1393" s="49" t="s">
        <v>8269</v>
      </c>
      <c r="J1393" s="49" t="s">
        <v>1635</v>
      </c>
      <c r="K1393" s="49" t="s">
        <v>12467</v>
      </c>
      <c r="L1393" s="49" t="s">
        <v>12468</v>
      </c>
      <c r="M1393" s="49">
        <v>1</v>
      </c>
      <c r="N1393" s="49">
        <v>1</v>
      </c>
    </row>
    <row r="1394" spans="1:14" x14ac:dyDescent="0.3">
      <c r="A1394" s="50" t="s">
        <v>8136</v>
      </c>
      <c r="B1394" s="51" t="s">
        <v>3</v>
      </c>
      <c r="C1394" s="51" t="s">
        <v>2584</v>
      </c>
      <c r="D1394" s="51" t="s">
        <v>8183</v>
      </c>
      <c r="E1394" s="51" t="s">
        <v>7229</v>
      </c>
      <c r="F1394" s="51" t="s">
        <v>2585</v>
      </c>
      <c r="G1394" s="51" t="s">
        <v>422</v>
      </c>
      <c r="H1394" s="51" t="s">
        <v>2583</v>
      </c>
      <c r="I1394" s="51" t="s">
        <v>8184</v>
      </c>
      <c r="J1394" s="51" t="s">
        <v>1635</v>
      </c>
      <c r="K1394" s="51" t="s">
        <v>12469</v>
      </c>
      <c r="L1394" s="51" t="s">
        <v>12470</v>
      </c>
      <c r="M1394" s="51">
        <v>1</v>
      </c>
      <c r="N1394" s="51">
        <v>1</v>
      </c>
    </row>
    <row r="1395" spans="1:14" x14ac:dyDescent="0.3">
      <c r="A1395" s="48" t="s">
        <v>8136</v>
      </c>
      <c r="B1395" s="49" t="s">
        <v>3</v>
      </c>
      <c r="C1395" s="49" t="s">
        <v>4443</v>
      </c>
      <c r="D1395" s="49" t="s">
        <v>8327</v>
      </c>
      <c r="E1395" s="49" t="s">
        <v>7229</v>
      </c>
      <c r="F1395" s="49" t="s">
        <v>4444</v>
      </c>
      <c r="G1395" s="49" t="s">
        <v>981</v>
      </c>
      <c r="H1395" s="49" t="s">
        <v>4442</v>
      </c>
      <c r="I1395" s="49" t="s">
        <v>8328</v>
      </c>
      <c r="J1395" s="49" t="s">
        <v>1635</v>
      </c>
      <c r="K1395" s="49" t="s">
        <v>12471</v>
      </c>
      <c r="L1395" s="49" t="s">
        <v>12472</v>
      </c>
      <c r="M1395" s="49">
        <v>1</v>
      </c>
      <c r="N1395" s="49">
        <v>1</v>
      </c>
    </row>
    <row r="1396" spans="1:14" x14ac:dyDescent="0.3">
      <c r="A1396" s="50" t="s">
        <v>8136</v>
      </c>
      <c r="B1396" s="51" t="s">
        <v>3</v>
      </c>
      <c r="C1396" s="51" t="s">
        <v>4591</v>
      </c>
      <c r="D1396" s="51" t="s">
        <v>1031</v>
      </c>
      <c r="E1396" s="51" t="s">
        <v>7229</v>
      </c>
      <c r="F1396" s="51" t="s">
        <v>4592</v>
      </c>
      <c r="G1396" s="51" t="s">
        <v>1031</v>
      </c>
      <c r="H1396" s="51" t="s">
        <v>4590</v>
      </c>
      <c r="I1396" s="51" t="s">
        <v>8347</v>
      </c>
      <c r="J1396" s="51" t="s">
        <v>1635</v>
      </c>
      <c r="K1396" s="51" t="s">
        <v>12473</v>
      </c>
      <c r="L1396" s="51" t="s">
        <v>12474</v>
      </c>
      <c r="M1396" s="51">
        <v>1</v>
      </c>
      <c r="N1396" s="51">
        <v>1</v>
      </c>
    </row>
    <row r="1397" spans="1:14" x14ac:dyDescent="0.3">
      <c r="A1397" s="48" t="s">
        <v>8136</v>
      </c>
      <c r="B1397" s="49" t="s">
        <v>3</v>
      </c>
      <c r="C1397" s="49" t="s">
        <v>8351</v>
      </c>
      <c r="D1397" s="49" t="s">
        <v>8352</v>
      </c>
      <c r="E1397" s="49" t="s">
        <v>7229</v>
      </c>
      <c r="F1397" s="49" t="s">
        <v>6727</v>
      </c>
      <c r="G1397" s="49" t="s">
        <v>8352</v>
      </c>
      <c r="H1397" s="49" t="s">
        <v>6728</v>
      </c>
      <c r="I1397" s="49" t="s">
        <v>8353</v>
      </c>
      <c r="J1397" s="49" t="s">
        <v>1635</v>
      </c>
      <c r="K1397" s="49" t="s">
        <v>12475</v>
      </c>
      <c r="L1397" s="49" t="s">
        <v>12476</v>
      </c>
      <c r="M1397" s="49">
        <v>1</v>
      </c>
      <c r="N1397" s="49">
        <v>1</v>
      </c>
    </row>
    <row r="1398" spans="1:14" x14ac:dyDescent="0.3">
      <c r="A1398" s="50" t="s">
        <v>8136</v>
      </c>
      <c r="B1398" s="51" t="s">
        <v>3</v>
      </c>
      <c r="C1398" s="51" t="s">
        <v>4771</v>
      </c>
      <c r="D1398" s="51" t="s">
        <v>1083</v>
      </c>
      <c r="E1398" s="51" t="s">
        <v>7229</v>
      </c>
      <c r="F1398" s="51" t="s">
        <v>4772</v>
      </c>
      <c r="G1398" s="51" t="s">
        <v>12477</v>
      </c>
      <c r="H1398" s="51" t="s">
        <v>4770</v>
      </c>
      <c r="I1398" s="51" t="s">
        <v>8357</v>
      </c>
      <c r="J1398" s="51" t="s">
        <v>1635</v>
      </c>
      <c r="K1398" s="51" t="s">
        <v>12478</v>
      </c>
      <c r="L1398" s="51" t="s">
        <v>12479</v>
      </c>
      <c r="M1398" s="51">
        <v>1</v>
      </c>
      <c r="N1398" s="51">
        <v>1</v>
      </c>
    </row>
    <row r="1399" spans="1:14" x14ac:dyDescent="0.3">
      <c r="A1399" s="48" t="s">
        <v>8136</v>
      </c>
      <c r="B1399" s="49" t="s">
        <v>3</v>
      </c>
      <c r="C1399" s="49" t="s">
        <v>4793</v>
      </c>
      <c r="D1399" s="49" t="s">
        <v>1090</v>
      </c>
      <c r="E1399" s="49" t="s">
        <v>7229</v>
      </c>
      <c r="F1399" s="49" t="s">
        <v>4794</v>
      </c>
      <c r="G1399" s="49" t="s">
        <v>1090</v>
      </c>
      <c r="H1399" s="49" t="s">
        <v>4792</v>
      </c>
      <c r="I1399" s="49" t="s">
        <v>8359</v>
      </c>
      <c r="J1399" s="49" t="s">
        <v>1635</v>
      </c>
      <c r="K1399" s="49" t="s">
        <v>12480</v>
      </c>
      <c r="L1399" s="49" t="s">
        <v>12481</v>
      </c>
      <c r="M1399" s="49">
        <v>1</v>
      </c>
      <c r="N1399" s="49">
        <v>1</v>
      </c>
    </row>
    <row r="1400" spans="1:14" x14ac:dyDescent="0.3">
      <c r="A1400" s="50" t="s">
        <v>8136</v>
      </c>
      <c r="B1400" s="51" t="s">
        <v>3</v>
      </c>
      <c r="C1400" s="51" t="s">
        <v>4866</v>
      </c>
      <c r="D1400" s="51" t="s">
        <v>1112</v>
      </c>
      <c r="E1400" s="51" t="s">
        <v>7229</v>
      </c>
      <c r="F1400" s="51" t="s">
        <v>4867</v>
      </c>
      <c r="G1400" s="51" t="s">
        <v>1112</v>
      </c>
      <c r="H1400" s="51" t="s">
        <v>4865</v>
      </c>
      <c r="I1400" s="51" t="s">
        <v>8361</v>
      </c>
      <c r="J1400" s="51" t="s">
        <v>1635</v>
      </c>
      <c r="K1400" s="51" t="s">
        <v>12482</v>
      </c>
      <c r="L1400" s="51" t="s">
        <v>12483</v>
      </c>
      <c r="M1400" s="51">
        <v>1</v>
      </c>
      <c r="N1400" s="51">
        <v>1</v>
      </c>
    </row>
    <row r="1401" spans="1:14" x14ac:dyDescent="0.3">
      <c r="A1401" s="48" t="s">
        <v>8136</v>
      </c>
      <c r="B1401" s="49" t="s">
        <v>3</v>
      </c>
      <c r="C1401" s="49" t="s">
        <v>4884</v>
      </c>
      <c r="D1401" s="49" t="s">
        <v>1118</v>
      </c>
      <c r="E1401" s="49" t="s">
        <v>7229</v>
      </c>
      <c r="F1401" s="49" t="s">
        <v>4885</v>
      </c>
      <c r="G1401" s="49" t="s">
        <v>1118</v>
      </c>
      <c r="H1401" s="49" t="s">
        <v>4883</v>
      </c>
      <c r="I1401" s="49" t="s">
        <v>8364</v>
      </c>
      <c r="J1401" s="49" t="s">
        <v>1635</v>
      </c>
      <c r="K1401" s="49" t="s">
        <v>12484</v>
      </c>
      <c r="L1401" s="49" t="s">
        <v>12485</v>
      </c>
      <c r="M1401" s="49">
        <v>1</v>
      </c>
      <c r="N1401" s="49">
        <v>1</v>
      </c>
    </row>
    <row r="1402" spans="1:14" x14ac:dyDescent="0.3">
      <c r="A1402" s="50" t="s">
        <v>8136</v>
      </c>
      <c r="B1402" s="51" t="s">
        <v>3</v>
      </c>
      <c r="C1402" s="51" t="s">
        <v>6033</v>
      </c>
      <c r="D1402" s="51" t="s">
        <v>1471</v>
      </c>
      <c r="E1402" s="51" t="s">
        <v>7229</v>
      </c>
      <c r="F1402" s="51" t="s">
        <v>6034</v>
      </c>
      <c r="G1402" s="51" t="s">
        <v>1471</v>
      </c>
      <c r="H1402" s="51" t="s">
        <v>6032</v>
      </c>
      <c r="I1402" s="51" t="s">
        <v>12486</v>
      </c>
      <c r="J1402" s="51" t="s">
        <v>1635</v>
      </c>
      <c r="K1402" s="51" t="s">
        <v>12487</v>
      </c>
      <c r="L1402" s="51" t="s">
        <v>12488</v>
      </c>
      <c r="M1402" s="51">
        <v>1</v>
      </c>
      <c r="N1402" s="51">
        <v>1</v>
      </c>
    </row>
    <row r="1403" spans="1:14" x14ac:dyDescent="0.3">
      <c r="A1403" s="48" t="s">
        <v>8136</v>
      </c>
      <c r="B1403" s="49" t="s">
        <v>3</v>
      </c>
      <c r="C1403" s="49" t="s">
        <v>4307</v>
      </c>
      <c r="D1403" s="49" t="s">
        <v>936</v>
      </c>
      <c r="E1403" s="49" t="s">
        <v>7229</v>
      </c>
      <c r="F1403" s="49" t="s">
        <v>4308</v>
      </c>
      <c r="G1403" s="49" t="s">
        <v>936</v>
      </c>
      <c r="H1403" s="49" t="s">
        <v>4306</v>
      </c>
      <c r="I1403" s="49" t="s">
        <v>8306</v>
      </c>
      <c r="J1403" s="49" t="s">
        <v>1635</v>
      </c>
      <c r="K1403" s="49" t="s">
        <v>12489</v>
      </c>
      <c r="L1403" s="49" t="s">
        <v>12490</v>
      </c>
      <c r="M1403" s="49">
        <v>1</v>
      </c>
      <c r="N1403" s="49">
        <v>1</v>
      </c>
    </row>
    <row r="1404" spans="1:14" x14ac:dyDescent="0.3">
      <c r="A1404" s="50" t="s">
        <v>8136</v>
      </c>
      <c r="B1404" s="51" t="s">
        <v>3</v>
      </c>
      <c r="C1404" s="51" t="s">
        <v>5212</v>
      </c>
      <c r="D1404" s="51" t="s">
        <v>1219</v>
      </c>
      <c r="E1404" s="51" t="s">
        <v>7229</v>
      </c>
      <c r="F1404" s="51" t="s">
        <v>5213</v>
      </c>
      <c r="G1404" s="51" t="s">
        <v>1219</v>
      </c>
      <c r="H1404" s="51" t="s">
        <v>5211</v>
      </c>
      <c r="I1404" s="51" t="s">
        <v>8384</v>
      </c>
      <c r="J1404" s="51" t="s">
        <v>1635</v>
      </c>
      <c r="K1404" s="51" t="s">
        <v>12491</v>
      </c>
      <c r="L1404" s="51" t="s">
        <v>12492</v>
      </c>
      <c r="M1404" s="51">
        <v>1</v>
      </c>
      <c r="N1404" s="51">
        <v>1</v>
      </c>
    </row>
    <row r="1405" spans="1:14" x14ac:dyDescent="0.3">
      <c r="A1405" s="48" t="s">
        <v>8136</v>
      </c>
      <c r="B1405" s="49" t="s">
        <v>3</v>
      </c>
      <c r="C1405" s="49" t="s">
        <v>8393</v>
      </c>
      <c r="D1405" s="49" t="s">
        <v>8394</v>
      </c>
      <c r="E1405" s="49" t="s">
        <v>7229</v>
      </c>
      <c r="F1405" s="49" t="s">
        <v>6736</v>
      </c>
      <c r="G1405" s="49" t="s">
        <v>8394</v>
      </c>
      <c r="H1405" s="49" t="s">
        <v>1839</v>
      </c>
      <c r="I1405" s="49" t="s">
        <v>7192</v>
      </c>
      <c r="J1405" s="49" t="s">
        <v>1635</v>
      </c>
      <c r="K1405" s="49" t="s">
        <v>12493</v>
      </c>
      <c r="L1405" s="49" t="s">
        <v>12494</v>
      </c>
      <c r="M1405" s="49">
        <v>1</v>
      </c>
      <c r="N1405" s="49">
        <v>1</v>
      </c>
    </row>
    <row r="1406" spans="1:14" x14ac:dyDescent="0.3">
      <c r="A1406" s="50" t="s">
        <v>8136</v>
      </c>
      <c r="B1406" s="51" t="s">
        <v>3</v>
      </c>
      <c r="C1406" s="51" t="s">
        <v>5437</v>
      </c>
      <c r="D1406" s="51" t="s">
        <v>1289</v>
      </c>
      <c r="E1406" s="51" t="s">
        <v>7229</v>
      </c>
      <c r="F1406" s="51" t="s">
        <v>5438</v>
      </c>
      <c r="G1406" s="51" t="s">
        <v>1289</v>
      </c>
      <c r="H1406" s="51" t="s">
        <v>5436</v>
      </c>
      <c r="I1406" s="51" t="s">
        <v>8397</v>
      </c>
      <c r="J1406" s="51" t="s">
        <v>1635</v>
      </c>
      <c r="K1406" s="51" t="s">
        <v>12495</v>
      </c>
      <c r="L1406" s="51" t="s">
        <v>12496</v>
      </c>
      <c r="M1406" s="51">
        <v>1</v>
      </c>
      <c r="N1406" s="51">
        <v>1</v>
      </c>
    </row>
    <row r="1407" spans="1:14" x14ac:dyDescent="0.3">
      <c r="A1407" s="48" t="s">
        <v>8136</v>
      </c>
      <c r="B1407" s="49" t="s">
        <v>3</v>
      </c>
      <c r="C1407" s="49" t="s">
        <v>4130</v>
      </c>
      <c r="D1407" s="49" t="s">
        <v>883</v>
      </c>
      <c r="E1407" s="49" t="s">
        <v>7229</v>
      </c>
      <c r="F1407" s="49" t="s">
        <v>4131</v>
      </c>
      <c r="G1407" s="49" t="s">
        <v>883</v>
      </c>
      <c r="H1407" s="49" t="s">
        <v>4129</v>
      </c>
      <c r="I1407" s="49" t="s">
        <v>8277</v>
      </c>
      <c r="J1407" s="49" t="s">
        <v>1635</v>
      </c>
      <c r="K1407" s="49" t="s">
        <v>12497</v>
      </c>
      <c r="L1407" s="49" t="s">
        <v>12498</v>
      </c>
      <c r="M1407" s="49">
        <v>1</v>
      </c>
      <c r="N1407" s="49">
        <v>1</v>
      </c>
    </row>
    <row r="1408" spans="1:14" x14ac:dyDescent="0.3">
      <c r="A1408" s="50" t="s">
        <v>8136</v>
      </c>
      <c r="B1408" s="51" t="s">
        <v>3</v>
      </c>
      <c r="C1408" s="51" t="s">
        <v>1846</v>
      </c>
      <c r="D1408" s="51" t="s">
        <v>194</v>
      </c>
      <c r="E1408" s="51" t="s">
        <v>7229</v>
      </c>
      <c r="F1408" s="51" t="s">
        <v>1847</v>
      </c>
      <c r="G1408" s="51" t="s">
        <v>194</v>
      </c>
      <c r="H1408" s="51" t="s">
        <v>1845</v>
      </c>
      <c r="I1408" s="51" t="s">
        <v>8150</v>
      </c>
      <c r="J1408" s="51" t="s">
        <v>1635</v>
      </c>
      <c r="K1408" s="51" t="s">
        <v>12499</v>
      </c>
      <c r="L1408" s="51" t="s">
        <v>12500</v>
      </c>
      <c r="M1408" s="51">
        <v>1</v>
      </c>
      <c r="N1408" s="51">
        <v>1</v>
      </c>
    </row>
    <row r="1409" spans="1:14" x14ac:dyDescent="0.3">
      <c r="A1409" s="48" t="s">
        <v>8136</v>
      </c>
      <c r="B1409" s="49" t="s">
        <v>3</v>
      </c>
      <c r="C1409" s="49" t="s">
        <v>2138</v>
      </c>
      <c r="D1409" s="49" t="s">
        <v>293</v>
      </c>
      <c r="E1409" s="49" t="s">
        <v>7229</v>
      </c>
      <c r="F1409" s="49" t="s">
        <v>2139</v>
      </c>
      <c r="G1409" s="49" t="s">
        <v>293</v>
      </c>
      <c r="H1409" s="49" t="s">
        <v>2137</v>
      </c>
      <c r="I1409" s="49" t="s">
        <v>8168</v>
      </c>
      <c r="J1409" s="49" t="s">
        <v>1635</v>
      </c>
      <c r="K1409" s="49" t="s">
        <v>12501</v>
      </c>
      <c r="L1409" s="49" t="s">
        <v>12502</v>
      </c>
      <c r="M1409" s="49">
        <v>1</v>
      </c>
      <c r="N1409" s="49">
        <v>1</v>
      </c>
    </row>
    <row r="1410" spans="1:14" x14ac:dyDescent="0.3">
      <c r="A1410" s="50" t="s">
        <v>8136</v>
      </c>
      <c r="B1410" s="51" t="s">
        <v>3</v>
      </c>
      <c r="C1410" s="51" t="s">
        <v>3765</v>
      </c>
      <c r="D1410" s="51" t="s">
        <v>776</v>
      </c>
      <c r="E1410" s="51" t="s">
        <v>7229</v>
      </c>
      <c r="F1410" s="51" t="s">
        <v>3766</v>
      </c>
      <c r="G1410" s="51" t="s">
        <v>776</v>
      </c>
      <c r="H1410" s="51" t="s">
        <v>3764</v>
      </c>
      <c r="I1410" s="51" t="s">
        <v>8249</v>
      </c>
      <c r="J1410" s="51" t="s">
        <v>1635</v>
      </c>
      <c r="K1410" s="51" t="s">
        <v>12503</v>
      </c>
      <c r="L1410" s="51" t="s">
        <v>12504</v>
      </c>
      <c r="M1410" s="51">
        <v>1</v>
      </c>
      <c r="N1410" s="51">
        <v>1</v>
      </c>
    </row>
    <row r="1411" spans="1:14" x14ac:dyDescent="0.3">
      <c r="A1411" s="48" t="s">
        <v>8136</v>
      </c>
      <c r="B1411" s="49" t="s">
        <v>3</v>
      </c>
      <c r="C1411" s="49" t="s">
        <v>6047</v>
      </c>
      <c r="D1411" s="49" t="s">
        <v>1475</v>
      </c>
      <c r="E1411" s="49" t="s">
        <v>7229</v>
      </c>
      <c r="F1411" s="49" t="s">
        <v>6048</v>
      </c>
      <c r="G1411" s="49" t="s">
        <v>1475</v>
      </c>
      <c r="H1411" s="49" t="s">
        <v>6046</v>
      </c>
      <c r="I1411" s="49" t="s">
        <v>12505</v>
      </c>
      <c r="J1411" s="49" t="s">
        <v>1635</v>
      </c>
      <c r="K1411" s="49" t="s">
        <v>12506</v>
      </c>
      <c r="L1411" s="49" t="s">
        <v>12507</v>
      </c>
      <c r="M1411" s="49">
        <v>1</v>
      </c>
      <c r="N1411" s="49">
        <v>1</v>
      </c>
    </row>
    <row r="1412" spans="1:14" x14ac:dyDescent="0.3">
      <c r="A1412" s="50" t="s">
        <v>8136</v>
      </c>
      <c r="B1412" s="51" t="s">
        <v>3</v>
      </c>
      <c r="C1412" s="51" t="s">
        <v>6266</v>
      </c>
      <c r="D1412" s="51" t="s">
        <v>1544</v>
      </c>
      <c r="E1412" s="51" t="s">
        <v>7229</v>
      </c>
      <c r="F1412" s="51" t="s">
        <v>6267</v>
      </c>
      <c r="G1412" s="51" t="s">
        <v>1544</v>
      </c>
      <c r="H1412" s="51" t="s">
        <v>6265</v>
      </c>
      <c r="I1412" s="51" t="s">
        <v>12508</v>
      </c>
      <c r="J1412" s="51" t="s">
        <v>1635</v>
      </c>
      <c r="K1412" s="51" t="s">
        <v>12509</v>
      </c>
      <c r="L1412" s="51" t="s">
        <v>12510</v>
      </c>
      <c r="M1412" s="51">
        <v>1</v>
      </c>
      <c r="N1412" s="51">
        <v>1</v>
      </c>
    </row>
    <row r="1413" spans="1:14" x14ac:dyDescent="0.3">
      <c r="A1413" s="48" t="s">
        <v>8136</v>
      </c>
      <c r="B1413" s="49" t="s">
        <v>3</v>
      </c>
      <c r="C1413" s="49" t="s">
        <v>2650</v>
      </c>
      <c r="D1413" s="49" t="s">
        <v>440</v>
      </c>
      <c r="E1413" s="49" t="s">
        <v>7229</v>
      </c>
      <c r="F1413" s="49" t="s">
        <v>2651</v>
      </c>
      <c r="G1413" s="49" t="s">
        <v>440</v>
      </c>
      <c r="H1413" s="49" t="s">
        <v>2649</v>
      </c>
      <c r="I1413" s="49" t="s">
        <v>8189</v>
      </c>
      <c r="J1413" s="49" t="s">
        <v>1635</v>
      </c>
      <c r="K1413" s="49" t="s">
        <v>12511</v>
      </c>
      <c r="L1413" s="49" t="s">
        <v>12512</v>
      </c>
      <c r="M1413" s="49">
        <v>1</v>
      </c>
      <c r="N1413" s="49">
        <v>1</v>
      </c>
    </row>
    <row r="1414" spans="1:14" x14ac:dyDescent="0.3">
      <c r="A1414" s="50" t="s">
        <v>8136</v>
      </c>
      <c r="B1414" s="51" t="s">
        <v>3</v>
      </c>
      <c r="C1414" s="51" t="s">
        <v>3149</v>
      </c>
      <c r="D1414" s="51" t="s">
        <v>587</v>
      </c>
      <c r="E1414" s="51" t="s">
        <v>7229</v>
      </c>
      <c r="F1414" s="51" t="s">
        <v>3150</v>
      </c>
      <c r="G1414" s="51" t="s">
        <v>587</v>
      </c>
      <c r="H1414" s="51" t="s">
        <v>3148</v>
      </c>
      <c r="I1414" s="51" t="s">
        <v>8208</v>
      </c>
      <c r="J1414" s="51" t="s">
        <v>1635</v>
      </c>
      <c r="K1414" s="51" t="s">
        <v>12513</v>
      </c>
      <c r="L1414" s="51" t="s">
        <v>12514</v>
      </c>
      <c r="M1414" s="51">
        <v>1</v>
      </c>
      <c r="N1414" s="51">
        <v>1</v>
      </c>
    </row>
    <row r="1415" spans="1:14" x14ac:dyDescent="0.3">
      <c r="A1415" s="48" t="s">
        <v>8136</v>
      </c>
      <c r="B1415" s="49" t="s">
        <v>3</v>
      </c>
      <c r="C1415" s="49" t="s">
        <v>2597</v>
      </c>
      <c r="D1415" s="49" t="s">
        <v>8284</v>
      </c>
      <c r="E1415" s="49" t="s">
        <v>7229</v>
      </c>
      <c r="F1415" s="49" t="s">
        <v>2598</v>
      </c>
      <c r="G1415" s="49" t="s">
        <v>6985</v>
      </c>
      <c r="H1415" s="49" t="s">
        <v>2596</v>
      </c>
      <c r="I1415" s="49" t="s">
        <v>8285</v>
      </c>
      <c r="J1415" s="49" t="s">
        <v>1635</v>
      </c>
      <c r="K1415" s="49" t="s">
        <v>12515</v>
      </c>
      <c r="L1415" s="49" t="s">
        <v>12516</v>
      </c>
      <c r="M1415" s="49">
        <v>1</v>
      </c>
      <c r="N1415" s="49">
        <v>1</v>
      </c>
    </row>
    <row r="1416" spans="1:14" x14ac:dyDescent="0.3">
      <c r="A1416" s="50" t="s">
        <v>8136</v>
      </c>
      <c r="B1416" s="51" t="s">
        <v>3</v>
      </c>
      <c r="C1416" s="51" t="s">
        <v>3201</v>
      </c>
      <c r="D1416" s="51" t="s">
        <v>8219</v>
      </c>
      <c r="E1416" s="51" t="s">
        <v>7229</v>
      </c>
      <c r="F1416" s="51" t="s">
        <v>3199</v>
      </c>
      <c r="G1416" s="51" t="s">
        <v>602</v>
      </c>
      <c r="H1416" s="51" t="s">
        <v>3200</v>
      </c>
      <c r="I1416" s="51" t="s">
        <v>8220</v>
      </c>
      <c r="J1416" s="51" t="s">
        <v>1635</v>
      </c>
      <c r="K1416" s="51" t="s">
        <v>12517</v>
      </c>
      <c r="L1416" s="51" t="s">
        <v>12518</v>
      </c>
      <c r="M1416" s="51">
        <v>2</v>
      </c>
      <c r="N1416" s="51">
        <v>1</v>
      </c>
    </row>
    <row r="1417" spans="1:14" x14ac:dyDescent="0.3">
      <c r="A1417" s="48" t="s">
        <v>8136</v>
      </c>
      <c r="B1417" s="49" t="s">
        <v>3</v>
      </c>
      <c r="C1417" s="49" t="s">
        <v>3198</v>
      </c>
      <c r="D1417" s="49" t="s">
        <v>8221</v>
      </c>
      <c r="E1417" s="49" t="s">
        <v>7229</v>
      </c>
      <c r="F1417" s="49" t="s">
        <v>3199</v>
      </c>
      <c r="G1417" s="49" t="s">
        <v>602</v>
      </c>
      <c r="H1417" s="49" t="s">
        <v>3197</v>
      </c>
      <c r="I1417" s="49" t="s">
        <v>8222</v>
      </c>
      <c r="J1417" s="49" t="s">
        <v>1635</v>
      </c>
      <c r="K1417" s="49" t="s">
        <v>12519</v>
      </c>
      <c r="L1417" s="49" t="s">
        <v>12520</v>
      </c>
      <c r="M1417" s="49">
        <v>2</v>
      </c>
      <c r="N1417" s="49">
        <v>1</v>
      </c>
    </row>
    <row r="1418" spans="1:14" x14ac:dyDescent="0.3">
      <c r="A1418" s="50" t="s">
        <v>8136</v>
      </c>
      <c r="B1418" s="51" t="s">
        <v>3</v>
      </c>
      <c r="C1418" s="51" t="s">
        <v>3892</v>
      </c>
      <c r="D1418" s="51" t="s">
        <v>810</v>
      </c>
      <c r="E1418" s="51" t="s">
        <v>7229</v>
      </c>
      <c r="F1418" s="51" t="s">
        <v>3893</v>
      </c>
      <c r="G1418" s="51" t="s">
        <v>810</v>
      </c>
      <c r="H1418" s="51" t="s">
        <v>3891</v>
      </c>
      <c r="I1418" s="51" t="s">
        <v>8254</v>
      </c>
      <c r="J1418" s="51" t="s">
        <v>1635</v>
      </c>
      <c r="K1418" s="51" t="s">
        <v>12521</v>
      </c>
      <c r="L1418" s="51" t="s">
        <v>12522</v>
      </c>
      <c r="M1418" s="51">
        <v>1</v>
      </c>
      <c r="N1418" s="51">
        <v>1</v>
      </c>
    </row>
    <row r="1419" spans="1:14" x14ac:dyDescent="0.3">
      <c r="A1419" s="48" t="s">
        <v>8136</v>
      </c>
      <c r="B1419" s="49" t="s">
        <v>3</v>
      </c>
      <c r="C1419" s="49" t="s">
        <v>6526</v>
      </c>
      <c r="D1419" s="49" t="s">
        <v>1619</v>
      </c>
      <c r="E1419" s="49" t="s">
        <v>7229</v>
      </c>
      <c r="F1419" s="49" t="s">
        <v>6527</v>
      </c>
      <c r="G1419" s="49" t="s">
        <v>1619</v>
      </c>
      <c r="H1419" s="49" t="s">
        <v>6525</v>
      </c>
      <c r="I1419" s="49" t="s">
        <v>8408</v>
      </c>
      <c r="J1419" s="49" t="s">
        <v>1635</v>
      </c>
      <c r="K1419" s="49" t="s">
        <v>12523</v>
      </c>
      <c r="L1419" s="49" t="s">
        <v>12524</v>
      </c>
      <c r="M1419" s="49">
        <v>1</v>
      </c>
      <c r="N1419" s="49">
        <v>1</v>
      </c>
    </row>
    <row r="1420" spans="1:14" x14ac:dyDescent="0.3">
      <c r="A1420" s="50" t="s">
        <v>8136</v>
      </c>
      <c r="B1420" s="51" t="s">
        <v>3</v>
      </c>
      <c r="C1420" s="51" t="s">
        <v>6107</v>
      </c>
      <c r="D1420" s="51" t="s">
        <v>1494</v>
      </c>
      <c r="E1420" s="51" t="s">
        <v>7229</v>
      </c>
      <c r="F1420" s="51" t="s">
        <v>6108</v>
      </c>
      <c r="G1420" s="51" t="s">
        <v>1494</v>
      </c>
      <c r="H1420" s="51" t="s">
        <v>6106</v>
      </c>
      <c r="I1420" s="51" t="s">
        <v>12525</v>
      </c>
      <c r="J1420" s="51" t="s">
        <v>1635</v>
      </c>
      <c r="K1420" s="51" t="s">
        <v>12526</v>
      </c>
      <c r="L1420" s="51" t="s">
        <v>12527</v>
      </c>
      <c r="M1420" s="51">
        <v>1</v>
      </c>
      <c r="N1420" s="51">
        <v>1</v>
      </c>
    </row>
    <row r="1421" spans="1:14" x14ac:dyDescent="0.3">
      <c r="A1421" s="48" t="s">
        <v>8136</v>
      </c>
      <c r="B1421" s="49" t="s">
        <v>3</v>
      </c>
      <c r="C1421" s="49" t="s">
        <v>5245</v>
      </c>
      <c r="D1421" s="49" t="s">
        <v>1229</v>
      </c>
      <c r="E1421" s="49" t="s">
        <v>7229</v>
      </c>
      <c r="F1421" s="49" t="s">
        <v>5246</v>
      </c>
      <c r="G1421" s="49" t="s">
        <v>1229</v>
      </c>
      <c r="H1421" s="49" t="s">
        <v>5244</v>
      </c>
      <c r="I1421" s="49" t="s">
        <v>8388</v>
      </c>
      <c r="J1421" s="49" t="s">
        <v>1635</v>
      </c>
      <c r="K1421" s="49" t="s">
        <v>12528</v>
      </c>
      <c r="L1421" s="49" t="s">
        <v>12529</v>
      </c>
      <c r="M1421" s="49">
        <v>1</v>
      </c>
      <c r="N1421" s="49">
        <v>1</v>
      </c>
    </row>
    <row r="1422" spans="1:14" x14ac:dyDescent="0.3">
      <c r="A1422" s="50" t="s">
        <v>8136</v>
      </c>
      <c r="B1422" s="51" t="s">
        <v>3</v>
      </c>
      <c r="C1422" s="51" t="s">
        <v>4401</v>
      </c>
      <c r="D1422" s="51" t="s">
        <v>967</v>
      </c>
      <c r="E1422" s="51" t="s">
        <v>7229</v>
      </c>
      <c r="F1422" s="51" t="s">
        <v>4402</v>
      </c>
      <c r="G1422" s="51" t="s">
        <v>967</v>
      </c>
      <c r="H1422" s="51" t="s">
        <v>4400</v>
      </c>
      <c r="I1422" s="51" t="s">
        <v>8315</v>
      </c>
      <c r="J1422" s="51" t="s">
        <v>1635</v>
      </c>
      <c r="K1422" s="51" t="s">
        <v>12530</v>
      </c>
      <c r="L1422" s="51" t="s">
        <v>12531</v>
      </c>
      <c r="M1422" s="51">
        <v>1</v>
      </c>
      <c r="N1422" s="51">
        <v>1</v>
      </c>
    </row>
    <row r="1423" spans="1:14" x14ac:dyDescent="0.3">
      <c r="A1423" s="48" t="s">
        <v>8136</v>
      </c>
      <c r="B1423" s="49" t="s">
        <v>3</v>
      </c>
      <c r="C1423" s="49" t="s">
        <v>4071</v>
      </c>
      <c r="D1423" s="49" t="s">
        <v>865</v>
      </c>
      <c r="E1423" s="49" t="s">
        <v>7229</v>
      </c>
      <c r="F1423" s="49" t="s">
        <v>4072</v>
      </c>
      <c r="G1423" s="49" t="s">
        <v>865</v>
      </c>
      <c r="H1423" s="49" t="s">
        <v>4070</v>
      </c>
      <c r="I1423" s="49" t="s">
        <v>8271</v>
      </c>
      <c r="J1423" s="49" t="s">
        <v>1635</v>
      </c>
      <c r="K1423" s="49" t="s">
        <v>12532</v>
      </c>
      <c r="L1423" s="49" t="s">
        <v>12533</v>
      </c>
      <c r="M1423" s="49">
        <v>1</v>
      </c>
      <c r="N1423" s="49">
        <v>1</v>
      </c>
    </row>
    <row r="1424" spans="1:14" x14ac:dyDescent="0.3">
      <c r="A1424" s="50" t="s">
        <v>8136</v>
      </c>
      <c r="B1424" s="51" t="s">
        <v>3</v>
      </c>
      <c r="C1424" s="51" t="s">
        <v>4111</v>
      </c>
      <c r="D1424" s="51" t="s">
        <v>877</v>
      </c>
      <c r="E1424" s="51" t="s">
        <v>7229</v>
      </c>
      <c r="F1424" s="51" t="s">
        <v>4112</v>
      </c>
      <c r="G1424" s="51" t="s">
        <v>877</v>
      </c>
      <c r="H1424" s="51" t="s">
        <v>4110</v>
      </c>
      <c r="I1424" s="51" t="s">
        <v>8275</v>
      </c>
      <c r="J1424" s="51" t="s">
        <v>1635</v>
      </c>
      <c r="K1424" s="51" t="s">
        <v>12534</v>
      </c>
      <c r="L1424" s="51" t="s">
        <v>12535</v>
      </c>
      <c r="M1424" s="51">
        <v>1</v>
      </c>
      <c r="N1424" s="51">
        <v>1</v>
      </c>
    </row>
    <row r="1425" spans="1:14" x14ac:dyDescent="0.3">
      <c r="A1425" s="48" t="s">
        <v>8136</v>
      </c>
      <c r="B1425" s="49" t="s">
        <v>3</v>
      </c>
      <c r="C1425" s="49" t="s">
        <v>4356</v>
      </c>
      <c r="D1425" s="49" t="s">
        <v>953</v>
      </c>
      <c r="E1425" s="49" t="s">
        <v>7311</v>
      </c>
      <c r="F1425" s="49" t="s">
        <v>4357</v>
      </c>
      <c r="G1425" s="49" t="s">
        <v>953</v>
      </c>
      <c r="H1425" s="49" t="s">
        <v>4355</v>
      </c>
      <c r="I1425" s="49" t="s">
        <v>8312</v>
      </c>
      <c r="J1425" s="49" t="s">
        <v>1635</v>
      </c>
      <c r="K1425" s="49" t="s">
        <v>12536</v>
      </c>
      <c r="L1425" s="49" t="s">
        <v>12537</v>
      </c>
      <c r="M1425" s="49">
        <v>1</v>
      </c>
      <c r="N1425" s="49">
        <v>1</v>
      </c>
    </row>
    <row r="1426" spans="1:14" x14ac:dyDescent="0.3">
      <c r="A1426" s="50" t="s">
        <v>8136</v>
      </c>
      <c r="B1426" s="51" t="s">
        <v>3</v>
      </c>
      <c r="C1426" s="51" t="s">
        <v>4179</v>
      </c>
      <c r="D1426" s="51" t="s">
        <v>897</v>
      </c>
      <c r="E1426" s="51" t="s">
        <v>7229</v>
      </c>
      <c r="F1426" s="51" t="s">
        <v>4180</v>
      </c>
      <c r="G1426" s="51" t="s">
        <v>897</v>
      </c>
      <c r="H1426" s="51" t="s">
        <v>4178</v>
      </c>
      <c r="I1426" s="51" t="s">
        <v>8286</v>
      </c>
      <c r="J1426" s="51" t="s">
        <v>1635</v>
      </c>
      <c r="K1426" s="51" t="s">
        <v>12538</v>
      </c>
      <c r="L1426" s="51" t="s">
        <v>12539</v>
      </c>
      <c r="M1426" s="51">
        <v>1</v>
      </c>
      <c r="N1426" s="51">
        <v>1</v>
      </c>
    </row>
    <row r="1427" spans="1:14" x14ac:dyDescent="0.3">
      <c r="A1427" s="48" t="s">
        <v>8136</v>
      </c>
      <c r="B1427" s="49" t="s">
        <v>3</v>
      </c>
      <c r="C1427" s="49" t="s">
        <v>2100</v>
      </c>
      <c r="D1427" s="49" t="s">
        <v>282</v>
      </c>
      <c r="E1427" s="49" t="s">
        <v>7229</v>
      </c>
      <c r="F1427" s="49" t="s">
        <v>2101</v>
      </c>
      <c r="G1427" s="49" t="s">
        <v>282</v>
      </c>
      <c r="H1427" s="49" t="s">
        <v>2099</v>
      </c>
      <c r="I1427" s="49" t="s">
        <v>8165</v>
      </c>
      <c r="J1427" s="49" t="s">
        <v>1635</v>
      </c>
      <c r="K1427" s="49" t="s">
        <v>12540</v>
      </c>
      <c r="L1427" s="49" t="s">
        <v>12541</v>
      </c>
      <c r="M1427" s="49">
        <v>1</v>
      </c>
      <c r="N1427" s="49">
        <v>1</v>
      </c>
    </row>
    <row r="1428" spans="1:14" x14ac:dyDescent="0.3">
      <c r="A1428" s="50" t="s">
        <v>8136</v>
      </c>
      <c r="B1428" s="51" t="s">
        <v>3</v>
      </c>
      <c r="C1428" s="51" t="s">
        <v>8295</v>
      </c>
      <c r="D1428" s="51" t="s">
        <v>8296</v>
      </c>
      <c r="E1428" s="51" t="s">
        <v>7227</v>
      </c>
      <c r="F1428" s="51" t="s">
        <v>6713</v>
      </c>
      <c r="G1428" s="51" t="s">
        <v>6993</v>
      </c>
      <c r="H1428" s="51" t="s">
        <v>6714</v>
      </c>
      <c r="I1428" s="51" t="s">
        <v>8297</v>
      </c>
      <c r="J1428" s="51" t="s">
        <v>1635</v>
      </c>
      <c r="K1428" s="51" t="s">
        <v>12542</v>
      </c>
      <c r="L1428" s="51" t="s">
        <v>12543</v>
      </c>
      <c r="M1428" s="51">
        <v>1</v>
      </c>
      <c r="N1428" s="51">
        <v>1</v>
      </c>
    </row>
    <row r="1429" spans="1:14" x14ac:dyDescent="0.3">
      <c r="A1429" s="48" t="s">
        <v>8136</v>
      </c>
      <c r="B1429" s="49" t="s">
        <v>3</v>
      </c>
      <c r="C1429" s="49" t="s">
        <v>3152</v>
      </c>
      <c r="D1429" s="49" t="s">
        <v>588</v>
      </c>
      <c r="E1429" s="49" t="s">
        <v>7229</v>
      </c>
      <c r="F1429" s="49" t="s">
        <v>3153</v>
      </c>
      <c r="G1429" s="49" t="s">
        <v>588</v>
      </c>
      <c r="H1429" s="49" t="s">
        <v>3151</v>
      </c>
      <c r="I1429" s="49" t="s">
        <v>8209</v>
      </c>
      <c r="J1429" s="49" t="s">
        <v>1635</v>
      </c>
      <c r="K1429" s="49" t="s">
        <v>12544</v>
      </c>
      <c r="L1429" s="49" t="s">
        <v>12545</v>
      </c>
      <c r="M1429" s="49">
        <v>1</v>
      </c>
      <c r="N1429" s="49">
        <v>1</v>
      </c>
    </row>
    <row r="1430" spans="1:14" x14ac:dyDescent="0.3">
      <c r="A1430" s="50" t="s">
        <v>8136</v>
      </c>
      <c r="B1430" s="51" t="s">
        <v>3</v>
      </c>
      <c r="C1430" s="51" t="s">
        <v>4529</v>
      </c>
      <c r="D1430" s="51" t="s">
        <v>1009</v>
      </c>
      <c r="E1430" s="51" t="s">
        <v>7229</v>
      </c>
      <c r="F1430" s="51" t="s">
        <v>4530</v>
      </c>
      <c r="G1430" s="51" t="s">
        <v>1009</v>
      </c>
      <c r="H1430" s="51" t="s">
        <v>4528</v>
      </c>
      <c r="I1430" s="51" t="s">
        <v>8343</v>
      </c>
      <c r="J1430" s="51" t="s">
        <v>1635</v>
      </c>
      <c r="K1430" s="51" t="s">
        <v>12546</v>
      </c>
      <c r="L1430" s="51" t="s">
        <v>12547</v>
      </c>
      <c r="M1430" s="51">
        <v>1</v>
      </c>
      <c r="N1430" s="51">
        <v>1</v>
      </c>
    </row>
    <row r="1431" spans="1:14" x14ac:dyDescent="0.3">
      <c r="A1431" s="48" t="s">
        <v>8136</v>
      </c>
      <c r="B1431" s="49" t="s">
        <v>3</v>
      </c>
      <c r="C1431" s="49" t="s">
        <v>6117</v>
      </c>
      <c r="D1431" s="49" t="s">
        <v>1498</v>
      </c>
      <c r="E1431" s="49" t="s">
        <v>7229</v>
      </c>
      <c r="F1431" s="49" t="s">
        <v>6118</v>
      </c>
      <c r="G1431" s="49" t="s">
        <v>1498</v>
      </c>
      <c r="H1431" s="49" t="s">
        <v>6116</v>
      </c>
      <c r="I1431" s="49" t="s">
        <v>8399</v>
      </c>
      <c r="J1431" s="49" t="s">
        <v>1635</v>
      </c>
      <c r="K1431" s="49" t="s">
        <v>12548</v>
      </c>
      <c r="L1431" s="49" t="s">
        <v>12549</v>
      </c>
      <c r="M1431" s="49">
        <v>1</v>
      </c>
      <c r="N1431" s="49">
        <v>1</v>
      </c>
    </row>
    <row r="1432" spans="1:14" x14ac:dyDescent="0.3">
      <c r="A1432" s="50" t="s">
        <v>8136</v>
      </c>
      <c r="B1432" s="51" t="s">
        <v>3</v>
      </c>
      <c r="C1432" s="51" t="s">
        <v>4458</v>
      </c>
      <c r="D1432" s="51" t="s">
        <v>986</v>
      </c>
      <c r="E1432" s="51" t="s">
        <v>7229</v>
      </c>
      <c r="F1432" s="51" t="s">
        <v>4459</v>
      </c>
      <c r="G1432" s="51" t="s">
        <v>986</v>
      </c>
      <c r="H1432" s="51" t="s">
        <v>4457</v>
      </c>
      <c r="I1432" s="51" t="s">
        <v>8333</v>
      </c>
      <c r="J1432" s="51" t="s">
        <v>1635</v>
      </c>
      <c r="K1432" s="51" t="s">
        <v>12550</v>
      </c>
      <c r="L1432" s="51" t="s">
        <v>12551</v>
      </c>
      <c r="M1432" s="51">
        <v>1</v>
      </c>
      <c r="N1432" s="51">
        <v>1</v>
      </c>
    </row>
    <row r="1433" spans="1:14" x14ac:dyDescent="0.3">
      <c r="A1433" s="48" t="s">
        <v>7989</v>
      </c>
      <c r="B1433" s="49" t="s">
        <v>126</v>
      </c>
      <c r="C1433" s="49" t="s">
        <v>1759</v>
      </c>
      <c r="D1433" s="49" t="s">
        <v>7992</v>
      </c>
      <c r="E1433" s="49" t="s">
        <v>7229</v>
      </c>
      <c r="F1433" s="49" t="s">
        <v>1760</v>
      </c>
      <c r="G1433" s="49" t="s">
        <v>142</v>
      </c>
      <c r="H1433" s="49" t="s">
        <v>1758</v>
      </c>
      <c r="I1433" s="49" t="s">
        <v>7993</v>
      </c>
      <c r="J1433" s="49" t="s">
        <v>1635</v>
      </c>
      <c r="K1433" s="49" t="s">
        <v>12552</v>
      </c>
      <c r="L1433" s="49" t="s">
        <v>12553</v>
      </c>
      <c r="M1433" s="49">
        <v>1</v>
      </c>
      <c r="N1433" s="49">
        <v>1</v>
      </c>
    </row>
    <row r="1434" spans="1:14" x14ac:dyDescent="0.3">
      <c r="A1434" s="50" t="s">
        <v>5739</v>
      </c>
      <c r="B1434" s="51" t="s">
        <v>151</v>
      </c>
      <c r="C1434" s="51" t="s">
        <v>3061</v>
      </c>
      <c r="D1434" s="51" t="s">
        <v>562</v>
      </c>
      <c r="E1434" s="51" t="s">
        <v>7229</v>
      </c>
      <c r="F1434" s="51" t="s">
        <v>3062</v>
      </c>
      <c r="G1434" s="51" t="s">
        <v>7073</v>
      </c>
      <c r="H1434" s="51" t="s">
        <v>3060</v>
      </c>
      <c r="I1434" s="51" t="s">
        <v>8712</v>
      </c>
      <c r="J1434" s="51" t="s">
        <v>1635</v>
      </c>
      <c r="K1434" s="51" t="s">
        <v>12554</v>
      </c>
      <c r="L1434" s="51" t="s">
        <v>12555</v>
      </c>
      <c r="M1434" s="51">
        <v>1</v>
      </c>
      <c r="N1434" s="51">
        <v>1</v>
      </c>
    </row>
    <row r="1435" spans="1:14" x14ac:dyDescent="0.3">
      <c r="A1435" s="48" t="s">
        <v>7989</v>
      </c>
      <c r="B1435" s="49" t="s">
        <v>126</v>
      </c>
      <c r="C1435" s="49" t="s">
        <v>3341</v>
      </c>
      <c r="D1435" s="49" t="s">
        <v>8021</v>
      </c>
      <c r="E1435" s="49" t="s">
        <v>7229</v>
      </c>
      <c r="F1435" s="49" t="s">
        <v>3342</v>
      </c>
      <c r="G1435" s="49" t="s">
        <v>644</v>
      </c>
      <c r="H1435" s="49" t="s">
        <v>3340</v>
      </c>
      <c r="I1435" s="49" t="s">
        <v>8022</v>
      </c>
      <c r="J1435" s="49" t="s">
        <v>1635</v>
      </c>
      <c r="K1435" s="49" t="s">
        <v>12556</v>
      </c>
      <c r="L1435" s="49" t="s">
        <v>12557</v>
      </c>
      <c r="M1435" s="49">
        <v>1</v>
      </c>
      <c r="N1435" s="49">
        <v>1</v>
      </c>
    </row>
    <row r="1436" spans="1:14" x14ac:dyDescent="0.3">
      <c r="A1436" s="50" t="s">
        <v>7989</v>
      </c>
      <c r="B1436" s="51" t="s">
        <v>126</v>
      </c>
      <c r="C1436" s="51" t="s">
        <v>3669</v>
      </c>
      <c r="D1436" s="51" t="s">
        <v>8041</v>
      </c>
      <c r="E1436" s="51" t="s">
        <v>7229</v>
      </c>
      <c r="F1436" s="51" t="s">
        <v>3670</v>
      </c>
      <c r="G1436" s="51" t="s">
        <v>747</v>
      </c>
      <c r="H1436" s="51" t="s">
        <v>3668</v>
      </c>
      <c r="I1436" s="51" t="s">
        <v>8042</v>
      </c>
      <c r="J1436" s="51" t="s">
        <v>1635</v>
      </c>
      <c r="K1436" s="51" t="s">
        <v>12558</v>
      </c>
      <c r="L1436" s="51" t="s">
        <v>12559</v>
      </c>
      <c r="M1436" s="51">
        <v>1</v>
      </c>
      <c r="N1436" s="51">
        <v>1</v>
      </c>
    </row>
    <row r="1437" spans="1:14" x14ac:dyDescent="0.3">
      <c r="A1437" s="48" t="s">
        <v>5739</v>
      </c>
      <c r="B1437" s="49" t="s">
        <v>151</v>
      </c>
      <c r="C1437" s="49" t="s">
        <v>3037</v>
      </c>
      <c r="D1437" s="49" t="s">
        <v>556</v>
      </c>
      <c r="E1437" s="49" t="s">
        <v>7229</v>
      </c>
      <c r="F1437" s="49" t="s">
        <v>3038</v>
      </c>
      <c r="G1437" s="49" t="s">
        <v>6959</v>
      </c>
      <c r="H1437" s="49" t="s">
        <v>3036</v>
      </c>
      <c r="I1437" s="49" t="s">
        <v>8711</v>
      </c>
      <c r="J1437" s="49" t="s">
        <v>1635</v>
      </c>
      <c r="K1437" s="49" t="s">
        <v>12560</v>
      </c>
      <c r="L1437" s="49" t="s">
        <v>12561</v>
      </c>
      <c r="M1437" s="49">
        <v>1</v>
      </c>
      <c r="N1437" s="49">
        <v>1</v>
      </c>
    </row>
    <row r="1438" spans="1:14" x14ac:dyDescent="0.3">
      <c r="A1438" s="50" t="s">
        <v>7989</v>
      </c>
      <c r="B1438" s="51" t="s">
        <v>126</v>
      </c>
      <c r="C1438" s="51" t="s">
        <v>4810</v>
      </c>
      <c r="D1438" s="51" t="s">
        <v>8067</v>
      </c>
      <c r="E1438" s="51" t="s">
        <v>7229</v>
      </c>
      <c r="F1438" s="51" t="s">
        <v>4811</v>
      </c>
      <c r="G1438" s="51" t="s">
        <v>1096</v>
      </c>
      <c r="H1438" s="51" t="s">
        <v>4809</v>
      </c>
      <c r="I1438" s="51" t="s">
        <v>8068</v>
      </c>
      <c r="J1438" s="51" t="s">
        <v>1635</v>
      </c>
      <c r="K1438" s="51" t="s">
        <v>12562</v>
      </c>
      <c r="L1438" s="51" t="s">
        <v>12563</v>
      </c>
      <c r="M1438" s="51">
        <v>1</v>
      </c>
      <c r="N1438" s="51">
        <v>1</v>
      </c>
    </row>
    <row r="1439" spans="1:14" x14ac:dyDescent="0.3">
      <c r="A1439" s="48" t="s">
        <v>7989</v>
      </c>
      <c r="B1439" s="49" t="s">
        <v>126</v>
      </c>
      <c r="C1439" s="49" t="s">
        <v>4841</v>
      </c>
      <c r="D1439" s="49" t="s">
        <v>8071</v>
      </c>
      <c r="E1439" s="49" t="s">
        <v>7229</v>
      </c>
      <c r="F1439" s="49" t="s">
        <v>4842</v>
      </c>
      <c r="G1439" s="49" t="s">
        <v>1105</v>
      </c>
      <c r="H1439" s="49" t="s">
        <v>4840</v>
      </c>
      <c r="I1439" s="49" t="s">
        <v>8072</v>
      </c>
      <c r="J1439" s="49" t="s">
        <v>1635</v>
      </c>
      <c r="K1439" s="49" t="s">
        <v>12564</v>
      </c>
      <c r="L1439" s="49" t="s">
        <v>12565</v>
      </c>
      <c r="M1439" s="49">
        <v>1</v>
      </c>
      <c r="N1439" s="49">
        <v>1</v>
      </c>
    </row>
    <row r="1440" spans="1:14" x14ac:dyDescent="0.3">
      <c r="A1440" s="50" t="s">
        <v>7989</v>
      </c>
      <c r="B1440" s="51" t="s">
        <v>126</v>
      </c>
      <c r="C1440" s="51" t="s">
        <v>5467</v>
      </c>
      <c r="D1440" s="51" t="s">
        <v>1298</v>
      </c>
      <c r="E1440" s="51" t="s">
        <v>7229</v>
      </c>
      <c r="F1440" s="51" t="s">
        <v>5468</v>
      </c>
      <c r="G1440" s="51" t="s">
        <v>1298</v>
      </c>
      <c r="H1440" s="51" t="s">
        <v>5466</v>
      </c>
      <c r="I1440" s="51" t="s">
        <v>8079</v>
      </c>
      <c r="J1440" s="51" t="s">
        <v>1635</v>
      </c>
      <c r="K1440" s="51" t="s">
        <v>12566</v>
      </c>
      <c r="L1440" s="51" t="s">
        <v>12567</v>
      </c>
      <c r="M1440" s="51">
        <v>1</v>
      </c>
      <c r="N1440" s="51">
        <v>1</v>
      </c>
    </row>
    <row r="1441" spans="1:14" x14ac:dyDescent="0.3">
      <c r="A1441" s="48" t="s">
        <v>7989</v>
      </c>
      <c r="B1441" s="49" t="s">
        <v>126</v>
      </c>
      <c r="C1441" s="49" t="s">
        <v>5517</v>
      </c>
      <c r="D1441" s="49" t="s">
        <v>1313</v>
      </c>
      <c r="E1441" s="49" t="s">
        <v>7229</v>
      </c>
      <c r="F1441" s="49" t="s">
        <v>5518</v>
      </c>
      <c r="G1441" s="49" t="s">
        <v>1313</v>
      </c>
      <c r="H1441" s="49" t="s">
        <v>5516</v>
      </c>
      <c r="I1441" s="49" t="s">
        <v>8084</v>
      </c>
      <c r="J1441" s="49" t="s">
        <v>1635</v>
      </c>
      <c r="K1441" s="49" t="s">
        <v>12568</v>
      </c>
      <c r="L1441" s="49" t="s">
        <v>12569</v>
      </c>
      <c r="M1441" s="49">
        <v>1</v>
      </c>
      <c r="N1441" s="49">
        <v>1</v>
      </c>
    </row>
    <row r="1442" spans="1:14" x14ac:dyDescent="0.3">
      <c r="A1442" s="50" t="s">
        <v>7989</v>
      </c>
      <c r="B1442" s="51" t="s">
        <v>126</v>
      </c>
      <c r="C1442" s="51" t="s">
        <v>5529</v>
      </c>
      <c r="D1442" s="51" t="s">
        <v>1317</v>
      </c>
      <c r="E1442" s="51" t="s">
        <v>7229</v>
      </c>
      <c r="F1442" s="51" t="s">
        <v>5530</v>
      </c>
      <c r="G1442" s="51" t="s">
        <v>1317</v>
      </c>
      <c r="H1442" s="51" t="s">
        <v>5528</v>
      </c>
      <c r="I1442" s="51" t="s">
        <v>8086</v>
      </c>
      <c r="J1442" s="51" t="s">
        <v>1635</v>
      </c>
      <c r="K1442" s="51" t="s">
        <v>12570</v>
      </c>
      <c r="L1442" s="51" t="s">
        <v>12571</v>
      </c>
      <c r="M1442" s="51">
        <v>1</v>
      </c>
      <c r="N1442" s="51">
        <v>1</v>
      </c>
    </row>
    <row r="1443" spans="1:14" x14ac:dyDescent="0.3">
      <c r="A1443" s="48" t="s">
        <v>7989</v>
      </c>
      <c r="B1443" s="49" t="s">
        <v>126</v>
      </c>
      <c r="C1443" s="49" t="s">
        <v>5577</v>
      </c>
      <c r="D1443" s="49" t="s">
        <v>1333</v>
      </c>
      <c r="E1443" s="49" t="s">
        <v>7229</v>
      </c>
      <c r="F1443" s="49" t="s">
        <v>5578</v>
      </c>
      <c r="G1443" s="49" t="s">
        <v>1333</v>
      </c>
      <c r="H1443" s="49" t="s">
        <v>5576</v>
      </c>
      <c r="I1443" s="49" t="s">
        <v>8093</v>
      </c>
      <c r="J1443" s="49" t="s">
        <v>1635</v>
      </c>
      <c r="K1443" s="49" t="s">
        <v>12572</v>
      </c>
      <c r="L1443" s="49" t="s">
        <v>12573</v>
      </c>
      <c r="M1443" s="49">
        <v>1</v>
      </c>
      <c r="N1443" s="49">
        <v>1</v>
      </c>
    </row>
    <row r="1444" spans="1:14" x14ac:dyDescent="0.3">
      <c r="A1444" s="50" t="s">
        <v>7989</v>
      </c>
      <c r="B1444" s="51" t="s">
        <v>126</v>
      </c>
      <c r="C1444" s="51" t="s">
        <v>5636</v>
      </c>
      <c r="D1444" s="51" t="s">
        <v>1350</v>
      </c>
      <c r="E1444" s="51" t="s">
        <v>7229</v>
      </c>
      <c r="F1444" s="51" t="s">
        <v>5637</v>
      </c>
      <c r="G1444" s="51" t="s">
        <v>1350</v>
      </c>
      <c r="H1444" s="51" t="s">
        <v>5635</v>
      </c>
      <c r="I1444" s="51" t="s">
        <v>8101</v>
      </c>
      <c r="J1444" s="51" t="s">
        <v>1635</v>
      </c>
      <c r="K1444" s="51" t="s">
        <v>12574</v>
      </c>
      <c r="L1444" s="51" t="s">
        <v>12575</v>
      </c>
      <c r="M1444" s="51">
        <v>1</v>
      </c>
      <c r="N1444" s="51">
        <v>1</v>
      </c>
    </row>
    <row r="1445" spans="1:14" x14ac:dyDescent="0.3">
      <c r="A1445" s="48" t="s">
        <v>5739</v>
      </c>
      <c r="B1445" s="49" t="s">
        <v>151</v>
      </c>
      <c r="C1445" s="49" t="s">
        <v>3133</v>
      </c>
      <c r="D1445" s="49" t="s">
        <v>8720</v>
      </c>
      <c r="E1445" s="49" t="s">
        <v>7229</v>
      </c>
      <c r="F1445" s="49" t="s">
        <v>3134</v>
      </c>
      <c r="G1445" s="49" t="s">
        <v>7074</v>
      </c>
      <c r="H1445" s="49" t="s">
        <v>3132</v>
      </c>
      <c r="I1445" s="49" t="s">
        <v>8721</v>
      </c>
      <c r="J1445" s="49" t="s">
        <v>1635</v>
      </c>
      <c r="K1445" s="49" t="s">
        <v>12576</v>
      </c>
      <c r="L1445" s="49" t="s">
        <v>12577</v>
      </c>
      <c r="M1445" s="49">
        <v>1</v>
      </c>
      <c r="N1445" s="49">
        <v>1</v>
      </c>
    </row>
    <row r="1446" spans="1:14" x14ac:dyDescent="0.3">
      <c r="A1446" s="50" t="s">
        <v>7989</v>
      </c>
      <c r="B1446" s="51" t="s">
        <v>126</v>
      </c>
      <c r="C1446" s="51" t="s">
        <v>5803</v>
      </c>
      <c r="D1446" s="51" t="s">
        <v>1404</v>
      </c>
      <c r="E1446" s="51" t="s">
        <v>7229</v>
      </c>
      <c r="F1446" s="51" t="s">
        <v>5804</v>
      </c>
      <c r="G1446" s="51" t="s">
        <v>1404</v>
      </c>
      <c r="H1446" s="51" t="s">
        <v>5802</v>
      </c>
      <c r="I1446" s="51" t="s">
        <v>8116</v>
      </c>
      <c r="J1446" s="51" t="s">
        <v>1635</v>
      </c>
      <c r="K1446" s="51" t="s">
        <v>12578</v>
      </c>
      <c r="L1446" s="51" t="s">
        <v>12579</v>
      </c>
      <c r="M1446" s="51">
        <v>1</v>
      </c>
      <c r="N1446" s="51">
        <v>1</v>
      </c>
    </row>
    <row r="1447" spans="1:14" x14ac:dyDescent="0.3">
      <c r="A1447" s="48" t="s">
        <v>7989</v>
      </c>
      <c r="B1447" s="49" t="s">
        <v>126</v>
      </c>
      <c r="C1447" s="49" t="s">
        <v>5846</v>
      </c>
      <c r="D1447" s="49" t="s">
        <v>1417</v>
      </c>
      <c r="E1447" s="49" t="s">
        <v>7229</v>
      </c>
      <c r="F1447" s="49" t="s">
        <v>5847</v>
      </c>
      <c r="G1447" s="49" t="s">
        <v>1417</v>
      </c>
      <c r="H1447" s="49" t="s">
        <v>5845</v>
      </c>
      <c r="I1447" s="49" t="s">
        <v>8118</v>
      </c>
      <c r="J1447" s="49" t="s">
        <v>1635</v>
      </c>
      <c r="K1447" s="49" t="s">
        <v>12580</v>
      </c>
      <c r="L1447" s="49" t="s">
        <v>12581</v>
      </c>
      <c r="M1447" s="49">
        <v>1</v>
      </c>
      <c r="N1447" s="49">
        <v>1</v>
      </c>
    </row>
    <row r="1448" spans="1:14" x14ac:dyDescent="0.3">
      <c r="A1448" s="50" t="s">
        <v>7989</v>
      </c>
      <c r="B1448" s="51" t="s">
        <v>126</v>
      </c>
      <c r="C1448" s="51" t="s">
        <v>5942</v>
      </c>
      <c r="D1448" s="51" t="s">
        <v>1447</v>
      </c>
      <c r="E1448" s="51" t="s">
        <v>7229</v>
      </c>
      <c r="F1448" s="51" t="s">
        <v>5943</v>
      </c>
      <c r="G1448" s="51" t="s">
        <v>7025</v>
      </c>
      <c r="H1448" s="51" t="s">
        <v>5941</v>
      </c>
      <c r="I1448" s="51" t="s">
        <v>8126</v>
      </c>
      <c r="J1448" s="51" t="s">
        <v>1635</v>
      </c>
      <c r="K1448" s="51" t="s">
        <v>12582</v>
      </c>
      <c r="L1448" s="51" t="s">
        <v>12583</v>
      </c>
      <c r="M1448" s="51">
        <v>1</v>
      </c>
      <c r="N1448" s="51">
        <v>1</v>
      </c>
    </row>
    <row r="1449" spans="1:14" x14ac:dyDescent="0.3">
      <c r="A1449" s="48" t="s">
        <v>7989</v>
      </c>
      <c r="B1449" s="49" t="s">
        <v>126</v>
      </c>
      <c r="C1449" s="49" t="s">
        <v>6014</v>
      </c>
      <c r="D1449" s="49" t="s">
        <v>1465</v>
      </c>
      <c r="E1449" s="49" t="s">
        <v>7229</v>
      </c>
      <c r="F1449" s="49" t="s">
        <v>6015</v>
      </c>
      <c r="G1449" s="49" t="s">
        <v>7032</v>
      </c>
      <c r="H1449" s="49" t="s">
        <v>6013</v>
      </c>
      <c r="I1449" s="49" t="s">
        <v>8135</v>
      </c>
      <c r="J1449" s="49" t="s">
        <v>1635</v>
      </c>
      <c r="K1449" s="49" t="s">
        <v>12584</v>
      </c>
      <c r="L1449" s="49" t="s">
        <v>12585</v>
      </c>
      <c r="M1449" s="49">
        <v>1</v>
      </c>
      <c r="N1449" s="49">
        <v>1</v>
      </c>
    </row>
    <row r="1450" spans="1:14" x14ac:dyDescent="0.3">
      <c r="A1450" s="50" t="s">
        <v>7989</v>
      </c>
      <c r="B1450" s="51" t="s">
        <v>126</v>
      </c>
      <c r="C1450" s="51" t="s">
        <v>5915</v>
      </c>
      <c r="D1450" s="51" t="s">
        <v>1438</v>
      </c>
      <c r="E1450" s="51" t="s">
        <v>7229</v>
      </c>
      <c r="F1450" s="51" t="s">
        <v>5916</v>
      </c>
      <c r="G1450" s="51" t="s">
        <v>1438</v>
      </c>
      <c r="H1450" s="51" t="s">
        <v>5914</v>
      </c>
      <c r="I1450" s="51" t="s">
        <v>8122</v>
      </c>
      <c r="J1450" s="51" t="s">
        <v>1635</v>
      </c>
      <c r="K1450" s="51" t="s">
        <v>12586</v>
      </c>
      <c r="L1450" s="51" t="s">
        <v>12587</v>
      </c>
      <c r="M1450" s="51">
        <v>1</v>
      </c>
      <c r="N1450" s="51">
        <v>1</v>
      </c>
    </row>
    <row r="1451" spans="1:14" x14ac:dyDescent="0.3">
      <c r="A1451" s="48" t="s">
        <v>7989</v>
      </c>
      <c r="B1451" s="49" t="s">
        <v>126</v>
      </c>
      <c r="C1451" s="49" t="s">
        <v>5488</v>
      </c>
      <c r="D1451" s="49" t="s">
        <v>1305</v>
      </c>
      <c r="E1451" s="49" t="s">
        <v>7229</v>
      </c>
      <c r="F1451" s="49" t="s">
        <v>5489</v>
      </c>
      <c r="G1451" s="49" t="s">
        <v>1305</v>
      </c>
      <c r="H1451" s="49" t="s">
        <v>5487</v>
      </c>
      <c r="I1451" s="49" t="s">
        <v>8081</v>
      </c>
      <c r="J1451" s="49" t="s">
        <v>1635</v>
      </c>
      <c r="K1451" s="49" t="s">
        <v>12588</v>
      </c>
      <c r="L1451" s="49" t="s">
        <v>12589</v>
      </c>
      <c r="M1451" s="49">
        <v>1</v>
      </c>
      <c r="N1451" s="49">
        <v>1</v>
      </c>
    </row>
    <row r="1452" spans="1:14" x14ac:dyDescent="0.3">
      <c r="A1452" s="50" t="s">
        <v>7989</v>
      </c>
      <c r="B1452" s="51" t="s">
        <v>126</v>
      </c>
      <c r="C1452" s="51" t="s">
        <v>5738</v>
      </c>
      <c r="D1452" s="51" t="s">
        <v>1383</v>
      </c>
      <c r="E1452" s="51" t="s">
        <v>7229</v>
      </c>
      <c r="F1452" s="51" t="s">
        <v>5739</v>
      </c>
      <c r="G1452" s="51" t="s">
        <v>1383</v>
      </c>
      <c r="H1452" s="51" t="s">
        <v>5737</v>
      </c>
      <c r="I1452" s="51" t="s">
        <v>8108</v>
      </c>
      <c r="J1452" s="51" t="s">
        <v>1635</v>
      </c>
      <c r="K1452" s="51" t="s">
        <v>12590</v>
      </c>
      <c r="L1452" s="51" t="s">
        <v>12591</v>
      </c>
      <c r="M1452" s="51">
        <v>1</v>
      </c>
      <c r="N1452" s="51">
        <v>1</v>
      </c>
    </row>
    <row r="1453" spans="1:14" x14ac:dyDescent="0.3">
      <c r="A1453" s="48" t="s">
        <v>7989</v>
      </c>
      <c r="B1453" s="49" t="s">
        <v>126</v>
      </c>
      <c r="C1453" s="49" t="s">
        <v>5592</v>
      </c>
      <c r="D1453" s="49" t="s">
        <v>1337</v>
      </c>
      <c r="E1453" s="49" t="s">
        <v>7229</v>
      </c>
      <c r="F1453" s="49" t="s">
        <v>5593</v>
      </c>
      <c r="G1453" s="49" t="s">
        <v>1337</v>
      </c>
      <c r="H1453" s="49" t="s">
        <v>5591</v>
      </c>
      <c r="I1453" s="49" t="s">
        <v>8095</v>
      </c>
      <c r="J1453" s="49" t="s">
        <v>1635</v>
      </c>
      <c r="K1453" s="49" t="s">
        <v>12592</v>
      </c>
      <c r="L1453" s="49" t="s">
        <v>12593</v>
      </c>
      <c r="M1453" s="49">
        <v>1</v>
      </c>
      <c r="N1453" s="49">
        <v>1</v>
      </c>
    </row>
    <row r="1454" spans="1:14" x14ac:dyDescent="0.3">
      <c r="A1454" s="50" t="s">
        <v>7989</v>
      </c>
      <c r="B1454" s="51" t="s">
        <v>126</v>
      </c>
      <c r="C1454" s="51" t="s">
        <v>5470</v>
      </c>
      <c r="D1454" s="51" t="s">
        <v>1299</v>
      </c>
      <c r="E1454" s="51" t="s">
        <v>7229</v>
      </c>
      <c r="F1454" s="51" t="s">
        <v>5471</v>
      </c>
      <c r="G1454" s="51" t="s">
        <v>1299</v>
      </c>
      <c r="H1454" s="51" t="s">
        <v>5469</v>
      </c>
      <c r="I1454" s="51" t="s">
        <v>8080</v>
      </c>
      <c r="J1454" s="51" t="s">
        <v>1635</v>
      </c>
      <c r="K1454" s="51" t="s">
        <v>12594</v>
      </c>
      <c r="L1454" s="51" t="s">
        <v>12595</v>
      </c>
      <c r="M1454" s="51">
        <v>1</v>
      </c>
      <c r="N1454" s="51">
        <v>1</v>
      </c>
    </row>
    <row r="1455" spans="1:14" x14ac:dyDescent="0.3">
      <c r="A1455" s="48" t="s">
        <v>7989</v>
      </c>
      <c r="B1455" s="49" t="s">
        <v>126</v>
      </c>
      <c r="C1455" s="49" t="s">
        <v>4114</v>
      </c>
      <c r="D1455" s="49" t="s">
        <v>878</v>
      </c>
      <c r="E1455" s="49" t="s">
        <v>7229</v>
      </c>
      <c r="F1455" s="49" t="s">
        <v>4115</v>
      </c>
      <c r="G1455" s="49" t="s">
        <v>878</v>
      </c>
      <c r="H1455" s="49" t="s">
        <v>4113</v>
      </c>
      <c r="I1455" s="49" t="s">
        <v>8059</v>
      </c>
      <c r="J1455" s="49" t="s">
        <v>1635</v>
      </c>
      <c r="K1455" s="49" t="s">
        <v>12596</v>
      </c>
      <c r="L1455" s="49" t="s">
        <v>12597</v>
      </c>
      <c r="M1455" s="49">
        <v>1</v>
      </c>
      <c r="N1455" s="49">
        <v>1</v>
      </c>
    </row>
    <row r="1456" spans="1:14" x14ac:dyDescent="0.3">
      <c r="A1456" s="50" t="s">
        <v>7989</v>
      </c>
      <c r="B1456" s="51" t="s">
        <v>126</v>
      </c>
      <c r="C1456" s="51" t="s">
        <v>5657</v>
      </c>
      <c r="D1456" s="51" t="s">
        <v>1357</v>
      </c>
      <c r="E1456" s="51" t="s">
        <v>7229</v>
      </c>
      <c r="F1456" s="51" t="s">
        <v>5658</v>
      </c>
      <c r="G1456" s="51" t="s">
        <v>1357</v>
      </c>
      <c r="H1456" s="51" t="s">
        <v>5656</v>
      </c>
      <c r="I1456" s="51" t="s">
        <v>8102</v>
      </c>
      <c r="J1456" s="51" t="s">
        <v>1635</v>
      </c>
      <c r="K1456" s="51" t="s">
        <v>12598</v>
      </c>
      <c r="L1456" s="51" t="s">
        <v>12599</v>
      </c>
      <c r="M1456" s="51">
        <v>1</v>
      </c>
      <c r="N1456" s="51">
        <v>1</v>
      </c>
    </row>
    <row r="1457" spans="1:14" x14ac:dyDescent="0.3">
      <c r="A1457" s="48" t="s">
        <v>7989</v>
      </c>
      <c r="B1457" s="49" t="s">
        <v>126</v>
      </c>
      <c r="C1457" s="49" t="s">
        <v>5782</v>
      </c>
      <c r="D1457" s="49" t="s">
        <v>1397</v>
      </c>
      <c r="E1457" s="49" t="s">
        <v>7229</v>
      </c>
      <c r="F1457" s="49" t="s">
        <v>5783</v>
      </c>
      <c r="G1457" s="49" t="s">
        <v>1397</v>
      </c>
      <c r="H1457" s="49" t="s">
        <v>5781</v>
      </c>
      <c r="I1457" s="49" t="s">
        <v>8114</v>
      </c>
      <c r="J1457" s="49" t="s">
        <v>1635</v>
      </c>
      <c r="K1457" s="49" t="s">
        <v>12600</v>
      </c>
      <c r="L1457" s="49" t="s">
        <v>12601</v>
      </c>
      <c r="M1457" s="49">
        <v>1</v>
      </c>
      <c r="N1457" s="49">
        <v>1</v>
      </c>
    </row>
    <row r="1458" spans="1:14" x14ac:dyDescent="0.3">
      <c r="A1458" s="50" t="s">
        <v>7989</v>
      </c>
      <c r="B1458" s="51" t="s">
        <v>126</v>
      </c>
      <c r="C1458" s="51" t="s">
        <v>2028</v>
      </c>
      <c r="D1458" s="51" t="s">
        <v>8011</v>
      </c>
      <c r="E1458" s="51" t="s">
        <v>7229</v>
      </c>
      <c r="F1458" s="51" t="s">
        <v>2029</v>
      </c>
      <c r="G1458" s="51" t="s">
        <v>263</v>
      </c>
      <c r="H1458" s="51" t="s">
        <v>2027</v>
      </c>
      <c r="I1458" s="51" t="s">
        <v>8012</v>
      </c>
      <c r="J1458" s="51" t="s">
        <v>1635</v>
      </c>
      <c r="K1458" s="51" t="s">
        <v>12602</v>
      </c>
      <c r="L1458" s="51" t="s">
        <v>12603</v>
      </c>
      <c r="M1458" s="51">
        <v>1</v>
      </c>
      <c r="N1458" s="51">
        <v>1</v>
      </c>
    </row>
    <row r="1459" spans="1:14" x14ac:dyDescent="0.3">
      <c r="A1459" s="48" t="s">
        <v>7989</v>
      </c>
      <c r="B1459" s="49" t="s">
        <v>126</v>
      </c>
      <c r="C1459" s="49" t="s">
        <v>1746</v>
      </c>
      <c r="D1459" s="49" t="s">
        <v>7990</v>
      </c>
      <c r="E1459" s="49" t="s">
        <v>7229</v>
      </c>
      <c r="F1459" s="49" t="s">
        <v>1747</v>
      </c>
      <c r="G1459" s="49" t="s">
        <v>135</v>
      </c>
      <c r="H1459" s="49" t="s">
        <v>1745</v>
      </c>
      <c r="I1459" s="49" t="s">
        <v>7991</v>
      </c>
      <c r="J1459" s="49" t="s">
        <v>1635</v>
      </c>
      <c r="K1459" s="49" t="s">
        <v>12604</v>
      </c>
      <c r="L1459" s="49" t="s">
        <v>12605</v>
      </c>
      <c r="M1459" s="49">
        <v>1</v>
      </c>
      <c r="N1459" s="49">
        <v>1</v>
      </c>
    </row>
    <row r="1460" spans="1:14" x14ac:dyDescent="0.3">
      <c r="A1460" s="50" t="s">
        <v>7989</v>
      </c>
      <c r="B1460" s="51" t="s">
        <v>126</v>
      </c>
      <c r="C1460" s="51" t="s">
        <v>5794</v>
      </c>
      <c r="D1460" s="51" t="s">
        <v>1401</v>
      </c>
      <c r="E1460" s="51" t="s">
        <v>7229</v>
      </c>
      <c r="F1460" s="51" t="s">
        <v>5795</v>
      </c>
      <c r="G1460" s="51" t="s">
        <v>1401</v>
      </c>
      <c r="H1460" s="51" t="s">
        <v>5793</v>
      </c>
      <c r="I1460" s="51" t="s">
        <v>8115</v>
      </c>
      <c r="J1460" s="51" t="s">
        <v>1635</v>
      </c>
      <c r="K1460" s="51" t="s">
        <v>12606</v>
      </c>
      <c r="L1460" s="51" t="s">
        <v>12607</v>
      </c>
      <c r="M1460" s="51">
        <v>1</v>
      </c>
      <c r="N1460" s="51">
        <v>1</v>
      </c>
    </row>
    <row r="1461" spans="1:14" x14ac:dyDescent="0.3">
      <c r="A1461" s="48" t="s">
        <v>7989</v>
      </c>
      <c r="B1461" s="49" t="s">
        <v>126</v>
      </c>
      <c r="C1461" s="49" t="s">
        <v>5954</v>
      </c>
      <c r="D1461" s="49" t="s">
        <v>1451</v>
      </c>
      <c r="E1461" s="49" t="s">
        <v>7229</v>
      </c>
      <c r="F1461" s="49" t="s">
        <v>5955</v>
      </c>
      <c r="G1461" s="49" t="s">
        <v>7026</v>
      </c>
      <c r="H1461" s="49" t="s">
        <v>5953</v>
      </c>
      <c r="I1461" s="49" t="s">
        <v>8127</v>
      </c>
      <c r="J1461" s="49" t="s">
        <v>1635</v>
      </c>
      <c r="K1461" s="49" t="s">
        <v>12608</v>
      </c>
      <c r="L1461" s="49" t="s">
        <v>12609</v>
      </c>
      <c r="M1461" s="49">
        <v>1</v>
      </c>
      <c r="N1461" s="49">
        <v>1</v>
      </c>
    </row>
    <row r="1462" spans="1:14" x14ac:dyDescent="0.3">
      <c r="A1462" s="50" t="s">
        <v>7989</v>
      </c>
      <c r="B1462" s="51" t="s">
        <v>126</v>
      </c>
      <c r="C1462" s="51" t="s">
        <v>4083</v>
      </c>
      <c r="D1462" s="51" t="s">
        <v>6930</v>
      </c>
      <c r="E1462" s="51" t="s">
        <v>7229</v>
      </c>
      <c r="F1462" s="51" t="s">
        <v>4084</v>
      </c>
      <c r="G1462" s="51" t="s">
        <v>6930</v>
      </c>
      <c r="H1462" s="51" t="s">
        <v>4082</v>
      </c>
      <c r="I1462" s="51" t="s">
        <v>8058</v>
      </c>
      <c r="J1462" s="51" t="s">
        <v>1635</v>
      </c>
      <c r="K1462" s="51" t="s">
        <v>12610</v>
      </c>
      <c r="L1462" s="51" t="s">
        <v>12611</v>
      </c>
      <c r="M1462" s="51">
        <v>1</v>
      </c>
      <c r="N1462" s="51">
        <v>1</v>
      </c>
    </row>
    <row r="1463" spans="1:14" x14ac:dyDescent="0.3">
      <c r="A1463" s="48" t="s">
        <v>7989</v>
      </c>
      <c r="B1463" s="49" t="s">
        <v>126</v>
      </c>
      <c r="C1463" s="49" t="s">
        <v>5523</v>
      </c>
      <c r="D1463" s="49" t="s">
        <v>1315</v>
      </c>
      <c r="E1463" s="49" t="s">
        <v>7229</v>
      </c>
      <c r="F1463" s="49" t="s">
        <v>5524</v>
      </c>
      <c r="G1463" s="49" t="s">
        <v>1315</v>
      </c>
      <c r="H1463" s="49" t="s">
        <v>5522</v>
      </c>
      <c r="I1463" s="49" t="s">
        <v>8085</v>
      </c>
      <c r="J1463" s="49" t="s">
        <v>1635</v>
      </c>
      <c r="K1463" s="49" t="s">
        <v>12612</v>
      </c>
      <c r="L1463" s="49" t="s">
        <v>12613</v>
      </c>
      <c r="M1463" s="49">
        <v>1</v>
      </c>
      <c r="N1463" s="49">
        <v>1</v>
      </c>
    </row>
    <row r="1464" spans="1:14" x14ac:dyDescent="0.3">
      <c r="A1464" s="50" t="s">
        <v>7989</v>
      </c>
      <c r="B1464" s="51" t="s">
        <v>126</v>
      </c>
      <c r="C1464" s="51" t="s">
        <v>5762</v>
      </c>
      <c r="D1464" s="51" t="s">
        <v>1390</v>
      </c>
      <c r="E1464" s="51" t="s">
        <v>7229</v>
      </c>
      <c r="F1464" s="51" t="s">
        <v>5763</v>
      </c>
      <c r="G1464" s="51" t="s">
        <v>1390</v>
      </c>
      <c r="H1464" s="51" t="s">
        <v>5761</v>
      </c>
      <c r="I1464" s="51" t="s">
        <v>8113</v>
      </c>
      <c r="J1464" s="51" t="s">
        <v>1635</v>
      </c>
      <c r="K1464" s="51" t="s">
        <v>12614</v>
      </c>
      <c r="L1464" s="51" t="s">
        <v>12615</v>
      </c>
      <c r="M1464" s="51">
        <v>1</v>
      </c>
      <c r="N1464" s="51">
        <v>1</v>
      </c>
    </row>
    <row r="1465" spans="1:14" x14ac:dyDescent="0.3">
      <c r="A1465" s="48" t="s">
        <v>7989</v>
      </c>
      <c r="B1465" s="49" t="s">
        <v>126</v>
      </c>
      <c r="C1465" s="49" t="s">
        <v>5924</v>
      </c>
      <c r="D1465" s="49" t="s">
        <v>1441</v>
      </c>
      <c r="E1465" s="49" t="s">
        <v>7229</v>
      </c>
      <c r="F1465" s="49" t="s">
        <v>5925</v>
      </c>
      <c r="G1465" s="49" t="s">
        <v>1441</v>
      </c>
      <c r="H1465" s="49" t="s">
        <v>5923</v>
      </c>
      <c r="I1465" s="49" t="s">
        <v>8124</v>
      </c>
      <c r="J1465" s="49" t="s">
        <v>1635</v>
      </c>
      <c r="K1465" s="49" t="s">
        <v>12616</v>
      </c>
      <c r="L1465" s="49" t="s">
        <v>12617</v>
      </c>
      <c r="M1465" s="49">
        <v>1</v>
      </c>
      <c r="N1465" s="49">
        <v>1</v>
      </c>
    </row>
    <row r="1466" spans="1:14" x14ac:dyDescent="0.3">
      <c r="A1466" s="50" t="s">
        <v>7989</v>
      </c>
      <c r="B1466" s="51" t="s">
        <v>126</v>
      </c>
      <c r="C1466" s="51" t="s">
        <v>5559</v>
      </c>
      <c r="D1466" s="51" t="s">
        <v>1327</v>
      </c>
      <c r="E1466" s="51" t="s">
        <v>7229</v>
      </c>
      <c r="F1466" s="51" t="s">
        <v>5560</v>
      </c>
      <c r="G1466" s="51" t="s">
        <v>1327</v>
      </c>
      <c r="H1466" s="51" t="s">
        <v>5558</v>
      </c>
      <c r="I1466" s="51" t="s">
        <v>8091</v>
      </c>
      <c r="J1466" s="51" t="s">
        <v>1635</v>
      </c>
      <c r="K1466" s="51" t="s">
        <v>12618</v>
      </c>
      <c r="L1466" s="51" t="s">
        <v>12619</v>
      </c>
      <c r="M1466" s="51">
        <v>1</v>
      </c>
      <c r="N1466" s="51">
        <v>1</v>
      </c>
    </row>
    <row r="1467" spans="1:14" x14ac:dyDescent="0.3">
      <c r="A1467" s="48" t="s">
        <v>7989</v>
      </c>
      <c r="B1467" s="49" t="s">
        <v>126</v>
      </c>
      <c r="C1467" s="49" t="s">
        <v>4831</v>
      </c>
      <c r="D1467" s="49" t="s">
        <v>8069</v>
      </c>
      <c r="E1467" s="49" t="s">
        <v>7229</v>
      </c>
      <c r="F1467" s="49" t="s">
        <v>4832</v>
      </c>
      <c r="G1467" s="49" t="s">
        <v>1102</v>
      </c>
      <c r="H1467" s="49" t="s">
        <v>4830</v>
      </c>
      <c r="I1467" s="49" t="s">
        <v>8070</v>
      </c>
      <c r="J1467" s="49" t="s">
        <v>1635</v>
      </c>
      <c r="K1467" s="49" t="s">
        <v>12620</v>
      </c>
      <c r="L1467" s="49" t="s">
        <v>12621</v>
      </c>
      <c r="M1467" s="49">
        <v>1</v>
      </c>
      <c r="N1467" s="49">
        <v>1</v>
      </c>
    </row>
    <row r="1468" spans="1:14" x14ac:dyDescent="0.3">
      <c r="A1468" s="50" t="s">
        <v>7989</v>
      </c>
      <c r="B1468" s="51" t="s">
        <v>126</v>
      </c>
      <c r="C1468" s="51" t="s">
        <v>2007</v>
      </c>
      <c r="D1468" s="51" t="s">
        <v>8009</v>
      </c>
      <c r="E1468" s="51" t="s">
        <v>7229</v>
      </c>
      <c r="F1468" s="51" t="s">
        <v>2008</v>
      </c>
      <c r="G1468" s="51" t="s">
        <v>256</v>
      </c>
      <c r="H1468" s="51" t="s">
        <v>2006</v>
      </c>
      <c r="I1468" s="51" t="s">
        <v>8010</v>
      </c>
      <c r="J1468" s="51" t="s">
        <v>1635</v>
      </c>
      <c r="K1468" s="51" t="s">
        <v>12622</v>
      </c>
      <c r="L1468" s="51" t="s">
        <v>12623</v>
      </c>
      <c r="M1468" s="51">
        <v>1</v>
      </c>
      <c r="N1468" s="51">
        <v>1</v>
      </c>
    </row>
    <row r="1469" spans="1:14" x14ac:dyDescent="0.3">
      <c r="A1469" s="48" t="s">
        <v>7989</v>
      </c>
      <c r="B1469" s="49" t="s">
        <v>126</v>
      </c>
      <c r="C1469" s="49" t="s">
        <v>4404</v>
      </c>
      <c r="D1469" s="49" t="s">
        <v>968</v>
      </c>
      <c r="E1469" s="49" t="s">
        <v>7229</v>
      </c>
      <c r="F1469" s="49" t="s">
        <v>4405</v>
      </c>
      <c r="G1469" s="49" t="s">
        <v>968</v>
      </c>
      <c r="H1469" s="49" t="s">
        <v>4403</v>
      </c>
      <c r="I1469" s="49" t="s">
        <v>8061</v>
      </c>
      <c r="J1469" s="49" t="s">
        <v>1635</v>
      </c>
      <c r="K1469" s="49" t="s">
        <v>12624</v>
      </c>
      <c r="L1469" s="49" t="s">
        <v>12625</v>
      </c>
      <c r="M1469" s="49">
        <v>1</v>
      </c>
      <c r="N1469" s="49">
        <v>1</v>
      </c>
    </row>
    <row r="1470" spans="1:14" x14ac:dyDescent="0.3">
      <c r="A1470" s="50" t="s">
        <v>7989</v>
      </c>
      <c r="B1470" s="51" t="s">
        <v>126</v>
      </c>
      <c r="C1470" s="51" t="s">
        <v>3560</v>
      </c>
      <c r="D1470" s="51" t="s">
        <v>8039</v>
      </c>
      <c r="E1470" s="51" t="s">
        <v>7229</v>
      </c>
      <c r="F1470" s="51" t="s">
        <v>3561</v>
      </c>
      <c r="G1470" s="51" t="s">
        <v>714</v>
      </c>
      <c r="H1470" s="51" t="s">
        <v>3559</v>
      </c>
      <c r="I1470" s="51" t="s">
        <v>8040</v>
      </c>
      <c r="J1470" s="51" t="s">
        <v>1635</v>
      </c>
      <c r="K1470" s="51" t="s">
        <v>12626</v>
      </c>
      <c r="L1470" s="51" t="s">
        <v>12627</v>
      </c>
      <c r="M1470" s="51">
        <v>1</v>
      </c>
      <c r="N1470" s="51">
        <v>1</v>
      </c>
    </row>
    <row r="1471" spans="1:14" x14ac:dyDescent="0.3">
      <c r="A1471" s="48" t="s">
        <v>5739</v>
      </c>
      <c r="B1471" s="49" t="s">
        <v>151</v>
      </c>
      <c r="C1471" s="49" t="s">
        <v>3009</v>
      </c>
      <c r="D1471" s="49" t="s">
        <v>547</v>
      </c>
      <c r="E1471" s="49" t="s">
        <v>7229</v>
      </c>
      <c r="F1471" s="49" t="s">
        <v>3010</v>
      </c>
      <c r="G1471" s="49" t="s">
        <v>7070</v>
      </c>
      <c r="H1471" s="49" t="s">
        <v>3008</v>
      </c>
      <c r="I1471" s="49" t="s">
        <v>8710</v>
      </c>
      <c r="J1471" s="49" t="s">
        <v>1635</v>
      </c>
      <c r="K1471" s="49" t="s">
        <v>12628</v>
      </c>
      <c r="L1471" s="49" t="s">
        <v>12629</v>
      </c>
      <c r="M1471" s="49">
        <v>1</v>
      </c>
      <c r="N1471" s="49">
        <v>1</v>
      </c>
    </row>
    <row r="1472" spans="1:14" x14ac:dyDescent="0.3">
      <c r="A1472" s="50" t="s">
        <v>7989</v>
      </c>
      <c r="B1472" s="51" t="s">
        <v>126</v>
      </c>
      <c r="C1472" s="51" t="s">
        <v>3994</v>
      </c>
      <c r="D1472" s="51" t="s">
        <v>8053</v>
      </c>
      <c r="E1472" s="51" t="s">
        <v>7229</v>
      </c>
      <c r="F1472" s="51" t="s">
        <v>3995</v>
      </c>
      <c r="G1472" s="51" t="s">
        <v>840</v>
      </c>
      <c r="H1472" s="51" t="s">
        <v>3993</v>
      </c>
      <c r="I1472" s="51" t="s">
        <v>8054</v>
      </c>
      <c r="J1472" s="51" t="s">
        <v>1635</v>
      </c>
      <c r="K1472" s="51" t="s">
        <v>12630</v>
      </c>
      <c r="L1472" s="51" t="s">
        <v>12631</v>
      </c>
      <c r="M1472" s="51">
        <v>1</v>
      </c>
      <c r="N1472" s="51">
        <v>1</v>
      </c>
    </row>
    <row r="1473" spans="1:14" x14ac:dyDescent="0.3">
      <c r="A1473" s="48" t="s">
        <v>7989</v>
      </c>
      <c r="B1473" s="49" t="s">
        <v>126</v>
      </c>
      <c r="C1473" s="49" t="s">
        <v>3796</v>
      </c>
      <c r="D1473" s="49" t="s">
        <v>8043</v>
      </c>
      <c r="E1473" s="49" t="s">
        <v>7229</v>
      </c>
      <c r="F1473" s="49" t="s">
        <v>3797</v>
      </c>
      <c r="G1473" s="49" t="s">
        <v>785</v>
      </c>
      <c r="H1473" s="49" t="s">
        <v>3795</v>
      </c>
      <c r="I1473" s="49" t="s">
        <v>8044</v>
      </c>
      <c r="J1473" s="49" t="s">
        <v>1635</v>
      </c>
      <c r="K1473" s="49" t="s">
        <v>12632</v>
      </c>
      <c r="L1473" s="49" t="s">
        <v>12633</v>
      </c>
      <c r="M1473" s="49">
        <v>1</v>
      </c>
      <c r="N1473" s="49">
        <v>1</v>
      </c>
    </row>
    <row r="1474" spans="1:14" x14ac:dyDescent="0.3">
      <c r="A1474" s="50" t="s">
        <v>7989</v>
      </c>
      <c r="B1474" s="51" t="s">
        <v>126</v>
      </c>
      <c r="C1474" s="51" t="s">
        <v>3802</v>
      </c>
      <c r="D1474" s="51" t="s">
        <v>8045</v>
      </c>
      <c r="E1474" s="51" t="s">
        <v>7229</v>
      </c>
      <c r="F1474" s="51" t="s">
        <v>3803</v>
      </c>
      <c r="G1474" s="51" t="s">
        <v>787</v>
      </c>
      <c r="H1474" s="51" t="s">
        <v>3801</v>
      </c>
      <c r="I1474" s="51" t="s">
        <v>8046</v>
      </c>
      <c r="J1474" s="51" t="s">
        <v>1635</v>
      </c>
      <c r="K1474" s="51" t="s">
        <v>12634</v>
      </c>
      <c r="L1474" s="51" t="s">
        <v>12635</v>
      </c>
      <c r="M1474" s="51">
        <v>1</v>
      </c>
      <c r="N1474" s="51">
        <v>1</v>
      </c>
    </row>
    <row r="1475" spans="1:14" x14ac:dyDescent="0.3">
      <c r="A1475" s="48" t="s">
        <v>7989</v>
      </c>
      <c r="B1475" s="49" t="s">
        <v>126</v>
      </c>
      <c r="C1475" s="49" t="s">
        <v>4804</v>
      </c>
      <c r="D1475" s="49" t="s">
        <v>8065</v>
      </c>
      <c r="E1475" s="49" t="s">
        <v>7229</v>
      </c>
      <c r="F1475" s="49" t="s">
        <v>4805</v>
      </c>
      <c r="G1475" s="49" t="s">
        <v>1094</v>
      </c>
      <c r="H1475" s="49" t="s">
        <v>4803</v>
      </c>
      <c r="I1475" s="49" t="s">
        <v>8066</v>
      </c>
      <c r="J1475" s="49" t="s">
        <v>1635</v>
      </c>
      <c r="K1475" s="49" t="s">
        <v>12636</v>
      </c>
      <c r="L1475" s="49" t="s">
        <v>12637</v>
      </c>
      <c r="M1475" s="49">
        <v>1</v>
      </c>
      <c r="N1475" s="49">
        <v>1</v>
      </c>
    </row>
    <row r="1476" spans="1:14" x14ac:dyDescent="0.3">
      <c r="A1476" s="50" t="s">
        <v>7989</v>
      </c>
      <c r="B1476" s="51" t="s">
        <v>126</v>
      </c>
      <c r="C1476" s="51" t="s">
        <v>5362</v>
      </c>
      <c r="D1476" s="51" t="s">
        <v>1265</v>
      </c>
      <c r="E1476" s="51" t="s">
        <v>7229</v>
      </c>
      <c r="F1476" s="51" t="s">
        <v>5363</v>
      </c>
      <c r="G1476" s="51" t="s">
        <v>1265</v>
      </c>
      <c r="H1476" s="51" t="s">
        <v>5361</v>
      </c>
      <c r="I1476" s="51" t="s">
        <v>8076</v>
      </c>
      <c r="J1476" s="51" t="s">
        <v>1635</v>
      </c>
      <c r="K1476" s="51" t="s">
        <v>12638</v>
      </c>
      <c r="L1476" s="51" t="s">
        <v>12639</v>
      </c>
      <c r="M1476" s="51">
        <v>1</v>
      </c>
      <c r="N1476" s="51">
        <v>1</v>
      </c>
    </row>
    <row r="1477" spans="1:14" x14ac:dyDescent="0.3">
      <c r="A1477" s="48" t="s">
        <v>7989</v>
      </c>
      <c r="B1477" s="49" t="s">
        <v>126</v>
      </c>
      <c r="C1477" s="49" t="s">
        <v>5450</v>
      </c>
      <c r="D1477" s="49" t="s">
        <v>1293</v>
      </c>
      <c r="E1477" s="49" t="s">
        <v>7229</v>
      </c>
      <c r="F1477" s="49" t="s">
        <v>5451</v>
      </c>
      <c r="G1477" s="49" t="s">
        <v>1293</v>
      </c>
      <c r="H1477" s="49" t="s">
        <v>5449</v>
      </c>
      <c r="I1477" s="49" t="s">
        <v>8078</v>
      </c>
      <c r="J1477" s="49" t="s">
        <v>1635</v>
      </c>
      <c r="K1477" s="49" t="s">
        <v>12640</v>
      </c>
      <c r="L1477" s="49" t="s">
        <v>12641</v>
      </c>
      <c r="M1477" s="49">
        <v>1</v>
      </c>
      <c r="N1477" s="49">
        <v>1</v>
      </c>
    </row>
    <row r="1478" spans="1:14" x14ac:dyDescent="0.3">
      <c r="A1478" s="50" t="s">
        <v>7989</v>
      </c>
      <c r="B1478" s="51" t="s">
        <v>126</v>
      </c>
      <c r="C1478" s="51" t="s">
        <v>5502</v>
      </c>
      <c r="D1478" s="51" t="s">
        <v>1309</v>
      </c>
      <c r="E1478" s="51" t="s">
        <v>7229</v>
      </c>
      <c r="F1478" s="51" t="s">
        <v>5503</v>
      </c>
      <c r="G1478" s="51" t="s">
        <v>1309</v>
      </c>
      <c r="H1478" s="51" t="s">
        <v>5501</v>
      </c>
      <c r="I1478" s="51" t="s">
        <v>8082</v>
      </c>
      <c r="J1478" s="51" t="s">
        <v>1635</v>
      </c>
      <c r="K1478" s="51" t="s">
        <v>12642</v>
      </c>
      <c r="L1478" s="51" t="s">
        <v>12643</v>
      </c>
      <c r="M1478" s="51">
        <v>1</v>
      </c>
      <c r="N1478" s="51">
        <v>1</v>
      </c>
    </row>
    <row r="1479" spans="1:14" x14ac:dyDescent="0.3">
      <c r="A1479" s="48" t="s">
        <v>7989</v>
      </c>
      <c r="B1479" s="49" t="s">
        <v>126</v>
      </c>
      <c r="C1479" s="49" t="s">
        <v>5541</v>
      </c>
      <c r="D1479" s="49" t="s">
        <v>1321</v>
      </c>
      <c r="E1479" s="49" t="s">
        <v>7229</v>
      </c>
      <c r="F1479" s="49" t="s">
        <v>5542</v>
      </c>
      <c r="G1479" s="49" t="s">
        <v>1321</v>
      </c>
      <c r="H1479" s="49" t="s">
        <v>5540</v>
      </c>
      <c r="I1479" s="49" t="s">
        <v>8089</v>
      </c>
      <c r="J1479" s="49" t="s">
        <v>1635</v>
      </c>
      <c r="K1479" s="49" t="s">
        <v>12644</v>
      </c>
      <c r="L1479" s="49" t="s">
        <v>12645</v>
      </c>
      <c r="M1479" s="49">
        <v>1</v>
      </c>
      <c r="N1479" s="49">
        <v>1</v>
      </c>
    </row>
    <row r="1480" spans="1:14" x14ac:dyDescent="0.3">
      <c r="A1480" s="50" t="s">
        <v>7989</v>
      </c>
      <c r="B1480" s="51" t="s">
        <v>126</v>
      </c>
      <c r="C1480" s="51" t="s">
        <v>5553</v>
      </c>
      <c r="D1480" s="51" t="s">
        <v>1325</v>
      </c>
      <c r="E1480" s="51" t="s">
        <v>7229</v>
      </c>
      <c r="F1480" s="51" t="s">
        <v>5554</v>
      </c>
      <c r="G1480" s="51" t="s">
        <v>1325</v>
      </c>
      <c r="H1480" s="51" t="s">
        <v>5552</v>
      </c>
      <c r="I1480" s="51" t="s">
        <v>8090</v>
      </c>
      <c r="J1480" s="51" t="s">
        <v>1635</v>
      </c>
      <c r="K1480" s="51" t="s">
        <v>12646</v>
      </c>
      <c r="L1480" s="51" t="s">
        <v>12647</v>
      </c>
      <c r="M1480" s="51">
        <v>1</v>
      </c>
      <c r="N1480" s="51">
        <v>1</v>
      </c>
    </row>
    <row r="1481" spans="1:14" x14ac:dyDescent="0.3">
      <c r="A1481" s="48" t="s">
        <v>7989</v>
      </c>
      <c r="B1481" s="49" t="s">
        <v>126</v>
      </c>
      <c r="C1481" s="49" t="s">
        <v>8004</v>
      </c>
      <c r="D1481" s="49" t="s">
        <v>8005</v>
      </c>
      <c r="E1481" s="49" t="s">
        <v>7229</v>
      </c>
      <c r="F1481" s="49" t="s">
        <v>1964</v>
      </c>
      <c r="G1481" s="49" t="s">
        <v>243</v>
      </c>
      <c r="H1481" s="49" t="s">
        <v>6683</v>
      </c>
      <c r="I1481" s="49" t="s">
        <v>8006</v>
      </c>
      <c r="J1481" s="49" t="s">
        <v>1635</v>
      </c>
      <c r="K1481" s="49" t="s">
        <v>12648</v>
      </c>
      <c r="L1481" s="49" t="s">
        <v>12649</v>
      </c>
      <c r="M1481" s="49">
        <v>1</v>
      </c>
      <c r="N1481" s="49">
        <v>1</v>
      </c>
    </row>
    <row r="1482" spans="1:14" x14ac:dyDescent="0.3">
      <c r="A1482" s="50" t="s">
        <v>7989</v>
      </c>
      <c r="B1482" s="51" t="s">
        <v>126</v>
      </c>
      <c r="C1482" s="51" t="s">
        <v>5589</v>
      </c>
      <c r="D1482" s="51" t="s">
        <v>1336</v>
      </c>
      <c r="E1482" s="51" t="s">
        <v>7229</v>
      </c>
      <c r="F1482" s="51" t="s">
        <v>5590</v>
      </c>
      <c r="G1482" s="51" t="s">
        <v>1336</v>
      </c>
      <c r="H1482" s="51" t="s">
        <v>5588</v>
      </c>
      <c r="I1482" s="51" t="s">
        <v>8094</v>
      </c>
      <c r="J1482" s="51" t="s">
        <v>1635</v>
      </c>
      <c r="K1482" s="51" t="s">
        <v>12650</v>
      </c>
      <c r="L1482" s="51" t="s">
        <v>12651</v>
      </c>
      <c r="M1482" s="51">
        <v>1</v>
      </c>
      <c r="N1482" s="51">
        <v>1</v>
      </c>
    </row>
    <row r="1483" spans="1:14" x14ac:dyDescent="0.3">
      <c r="A1483" s="48" t="s">
        <v>7989</v>
      </c>
      <c r="B1483" s="49" t="s">
        <v>126</v>
      </c>
      <c r="C1483" s="49" t="s">
        <v>5609</v>
      </c>
      <c r="D1483" s="49" t="s">
        <v>8097</v>
      </c>
      <c r="E1483" s="49" t="s">
        <v>7229</v>
      </c>
      <c r="F1483" s="49" t="s">
        <v>5610</v>
      </c>
      <c r="G1483" s="49" t="s">
        <v>1342</v>
      </c>
      <c r="H1483" s="49" t="s">
        <v>5608</v>
      </c>
      <c r="I1483" s="49" t="s">
        <v>8098</v>
      </c>
      <c r="J1483" s="49" t="s">
        <v>1635</v>
      </c>
      <c r="K1483" s="49" t="s">
        <v>12652</v>
      </c>
      <c r="L1483" s="49" t="s">
        <v>12653</v>
      </c>
      <c r="M1483" s="49">
        <v>1</v>
      </c>
      <c r="N1483" s="49">
        <v>1</v>
      </c>
    </row>
    <row r="1484" spans="1:14" x14ac:dyDescent="0.3">
      <c r="A1484" s="50" t="s">
        <v>7989</v>
      </c>
      <c r="B1484" s="51" t="s">
        <v>126</v>
      </c>
      <c r="C1484" s="51" t="s">
        <v>5627</v>
      </c>
      <c r="D1484" s="51" t="s">
        <v>1347</v>
      </c>
      <c r="E1484" s="51" t="s">
        <v>7229</v>
      </c>
      <c r="F1484" s="51" t="s">
        <v>5628</v>
      </c>
      <c r="G1484" s="51" t="s">
        <v>1347</v>
      </c>
      <c r="H1484" s="51" t="s">
        <v>5626</v>
      </c>
      <c r="I1484" s="51" t="s">
        <v>8100</v>
      </c>
      <c r="J1484" s="51" t="s">
        <v>1635</v>
      </c>
      <c r="K1484" s="51" t="s">
        <v>12654</v>
      </c>
      <c r="L1484" s="51" t="s">
        <v>12655</v>
      </c>
      <c r="M1484" s="51">
        <v>1</v>
      </c>
      <c r="N1484" s="51">
        <v>1</v>
      </c>
    </row>
    <row r="1485" spans="1:14" x14ac:dyDescent="0.3">
      <c r="A1485" s="48" t="s">
        <v>7989</v>
      </c>
      <c r="B1485" s="49" t="s">
        <v>126</v>
      </c>
      <c r="C1485" s="49" t="s">
        <v>8110</v>
      </c>
      <c r="D1485" s="49" t="s">
        <v>7021</v>
      </c>
      <c r="E1485" s="49" t="s">
        <v>7229</v>
      </c>
      <c r="F1485" s="49" t="s">
        <v>6692</v>
      </c>
      <c r="G1485" s="49" t="s">
        <v>7021</v>
      </c>
      <c r="H1485" s="49" t="s">
        <v>3018</v>
      </c>
      <c r="I1485" s="49" t="s">
        <v>8111</v>
      </c>
      <c r="J1485" s="49" t="s">
        <v>1635</v>
      </c>
      <c r="K1485" s="49" t="s">
        <v>12656</v>
      </c>
      <c r="L1485" s="49" t="s">
        <v>12657</v>
      </c>
      <c r="M1485" s="49">
        <v>1</v>
      </c>
      <c r="N1485" s="49">
        <v>1</v>
      </c>
    </row>
    <row r="1486" spans="1:14" x14ac:dyDescent="0.3">
      <c r="A1486" s="50" t="s">
        <v>7989</v>
      </c>
      <c r="B1486" s="51" t="s">
        <v>126</v>
      </c>
      <c r="C1486" s="51" t="s">
        <v>5756</v>
      </c>
      <c r="D1486" s="51" t="s">
        <v>1388</v>
      </c>
      <c r="E1486" s="51" t="s">
        <v>7229</v>
      </c>
      <c r="F1486" s="51" t="s">
        <v>5757</v>
      </c>
      <c r="G1486" s="51" t="s">
        <v>1388</v>
      </c>
      <c r="H1486" s="51" t="s">
        <v>5755</v>
      </c>
      <c r="I1486" s="51" t="s">
        <v>8112</v>
      </c>
      <c r="J1486" s="51" t="s">
        <v>1635</v>
      </c>
      <c r="K1486" s="51" t="s">
        <v>12658</v>
      </c>
      <c r="L1486" s="51" t="s">
        <v>12659</v>
      </c>
      <c r="M1486" s="51">
        <v>1</v>
      </c>
      <c r="N1486" s="51">
        <v>1</v>
      </c>
    </row>
    <row r="1487" spans="1:14" x14ac:dyDescent="0.3">
      <c r="A1487" s="48" t="s">
        <v>7989</v>
      </c>
      <c r="B1487" s="49" t="s">
        <v>126</v>
      </c>
      <c r="C1487" s="49" t="s">
        <v>5788</v>
      </c>
      <c r="D1487" s="49" t="s">
        <v>1399</v>
      </c>
      <c r="E1487" s="49" t="s">
        <v>7229</v>
      </c>
      <c r="F1487" s="49" t="s">
        <v>5789</v>
      </c>
      <c r="G1487" s="49" t="s">
        <v>1399</v>
      </c>
      <c r="H1487" s="49" t="s">
        <v>5787</v>
      </c>
      <c r="I1487" s="49" t="s">
        <v>8038</v>
      </c>
      <c r="J1487" s="49" t="s">
        <v>1635</v>
      </c>
      <c r="K1487" s="49" t="s">
        <v>12660</v>
      </c>
      <c r="L1487" s="49" t="s">
        <v>12661</v>
      </c>
      <c r="M1487" s="49">
        <v>1</v>
      </c>
      <c r="N1487" s="49">
        <v>1</v>
      </c>
    </row>
    <row r="1488" spans="1:14" x14ac:dyDescent="0.3">
      <c r="A1488" s="50" t="s">
        <v>7989</v>
      </c>
      <c r="B1488" s="51" t="s">
        <v>126</v>
      </c>
      <c r="C1488" s="51" t="s">
        <v>5873</v>
      </c>
      <c r="D1488" s="51" t="s">
        <v>1424</v>
      </c>
      <c r="E1488" s="51" t="s">
        <v>7229</v>
      </c>
      <c r="F1488" s="51" t="s">
        <v>5874</v>
      </c>
      <c r="G1488" s="51" t="s">
        <v>1424</v>
      </c>
      <c r="H1488" s="51" t="s">
        <v>5872</v>
      </c>
      <c r="I1488" s="51" t="s">
        <v>8120</v>
      </c>
      <c r="J1488" s="51" t="s">
        <v>1635</v>
      </c>
      <c r="K1488" s="51" t="s">
        <v>12662</v>
      </c>
      <c r="L1488" s="51" t="s">
        <v>12663</v>
      </c>
      <c r="M1488" s="51">
        <v>1</v>
      </c>
      <c r="N1488" s="51">
        <v>1</v>
      </c>
    </row>
    <row r="1489" spans="1:14" x14ac:dyDescent="0.3">
      <c r="A1489" s="48" t="s">
        <v>7989</v>
      </c>
      <c r="B1489" s="49" t="s">
        <v>126</v>
      </c>
      <c r="C1489" s="49" t="s">
        <v>5900</v>
      </c>
      <c r="D1489" s="49" t="s">
        <v>1433</v>
      </c>
      <c r="E1489" s="49" t="s">
        <v>7229</v>
      </c>
      <c r="F1489" s="49" t="s">
        <v>5901</v>
      </c>
      <c r="G1489" s="49" t="s">
        <v>1433</v>
      </c>
      <c r="H1489" s="49" t="s">
        <v>5899</v>
      </c>
      <c r="I1489" s="49" t="s">
        <v>8121</v>
      </c>
      <c r="J1489" s="49" t="s">
        <v>1635</v>
      </c>
      <c r="K1489" s="49" t="s">
        <v>12664</v>
      </c>
      <c r="L1489" s="49" t="s">
        <v>12665</v>
      </c>
      <c r="M1489" s="49">
        <v>1</v>
      </c>
      <c r="N1489" s="49">
        <v>1</v>
      </c>
    </row>
    <row r="1490" spans="1:14" x14ac:dyDescent="0.3">
      <c r="A1490" s="50" t="s">
        <v>7989</v>
      </c>
      <c r="B1490" s="51" t="s">
        <v>126</v>
      </c>
      <c r="C1490" s="51" t="s">
        <v>5921</v>
      </c>
      <c r="D1490" s="51" t="s">
        <v>1440</v>
      </c>
      <c r="E1490" s="51" t="s">
        <v>7229</v>
      </c>
      <c r="F1490" s="51" t="s">
        <v>5922</v>
      </c>
      <c r="G1490" s="51" t="s">
        <v>1440</v>
      </c>
      <c r="H1490" s="51" t="s">
        <v>5920</v>
      </c>
      <c r="I1490" s="51" t="s">
        <v>8123</v>
      </c>
      <c r="J1490" s="51" t="s">
        <v>1635</v>
      </c>
      <c r="K1490" s="51" t="s">
        <v>12666</v>
      </c>
      <c r="L1490" s="51" t="s">
        <v>12667</v>
      </c>
      <c r="M1490" s="51">
        <v>1</v>
      </c>
      <c r="N1490" s="51">
        <v>1</v>
      </c>
    </row>
    <row r="1491" spans="1:14" x14ac:dyDescent="0.3">
      <c r="A1491" s="48" t="s">
        <v>7989</v>
      </c>
      <c r="B1491" s="49" t="s">
        <v>126</v>
      </c>
      <c r="C1491" s="49" t="s">
        <v>5930</v>
      </c>
      <c r="D1491" s="49" t="s">
        <v>1443</v>
      </c>
      <c r="E1491" s="49" t="s">
        <v>7229</v>
      </c>
      <c r="F1491" s="49" t="s">
        <v>5931</v>
      </c>
      <c r="G1491" s="49" t="s">
        <v>7024</v>
      </c>
      <c r="H1491" s="49" t="s">
        <v>5929</v>
      </c>
      <c r="I1491" s="49" t="s">
        <v>8125</v>
      </c>
      <c r="J1491" s="49" t="s">
        <v>1635</v>
      </c>
      <c r="K1491" s="49" t="s">
        <v>12668</v>
      </c>
      <c r="L1491" s="49" t="s">
        <v>12669</v>
      </c>
      <c r="M1491" s="49">
        <v>1</v>
      </c>
      <c r="N1491" s="49">
        <v>1</v>
      </c>
    </row>
    <row r="1492" spans="1:14" x14ac:dyDescent="0.3">
      <c r="A1492" s="50" t="s">
        <v>7989</v>
      </c>
      <c r="B1492" s="51" t="s">
        <v>126</v>
      </c>
      <c r="C1492" s="51" t="s">
        <v>5993</v>
      </c>
      <c r="D1492" s="51" t="s">
        <v>8131</v>
      </c>
      <c r="E1492" s="51" t="s">
        <v>7229</v>
      </c>
      <c r="F1492" s="51" t="s">
        <v>5994</v>
      </c>
      <c r="G1492" s="51" t="s">
        <v>7029</v>
      </c>
      <c r="H1492" s="51" t="s">
        <v>5992</v>
      </c>
      <c r="I1492" s="51" t="s">
        <v>8132</v>
      </c>
      <c r="J1492" s="51" t="s">
        <v>1635</v>
      </c>
      <c r="K1492" s="51" t="s">
        <v>12670</v>
      </c>
      <c r="L1492" s="51" t="s">
        <v>12671</v>
      </c>
      <c r="M1492" s="51">
        <v>1</v>
      </c>
      <c r="N1492" s="51">
        <v>1</v>
      </c>
    </row>
    <row r="1493" spans="1:14" x14ac:dyDescent="0.3">
      <c r="A1493" s="48" t="s">
        <v>7989</v>
      </c>
      <c r="B1493" s="49" t="s">
        <v>126</v>
      </c>
      <c r="C1493" s="49" t="s">
        <v>6008</v>
      </c>
      <c r="D1493" s="49" t="s">
        <v>1463</v>
      </c>
      <c r="E1493" s="49" t="s">
        <v>7229</v>
      </c>
      <c r="F1493" s="49" t="s">
        <v>6009</v>
      </c>
      <c r="G1493" s="49" t="s">
        <v>7031</v>
      </c>
      <c r="H1493" s="49" t="s">
        <v>6007</v>
      </c>
      <c r="I1493" s="49" t="s">
        <v>8134</v>
      </c>
      <c r="J1493" s="49" t="s">
        <v>1635</v>
      </c>
      <c r="K1493" s="49" t="s">
        <v>12672</v>
      </c>
      <c r="L1493" s="49" t="s">
        <v>12673</v>
      </c>
      <c r="M1493" s="49">
        <v>1</v>
      </c>
      <c r="N1493" s="49">
        <v>1</v>
      </c>
    </row>
    <row r="1494" spans="1:14" x14ac:dyDescent="0.3">
      <c r="A1494" s="50" t="s">
        <v>7989</v>
      </c>
      <c r="B1494" s="51" t="s">
        <v>126</v>
      </c>
      <c r="C1494" s="51" t="s">
        <v>5565</v>
      </c>
      <c r="D1494" s="51" t="s">
        <v>1329</v>
      </c>
      <c r="E1494" s="51" t="s">
        <v>7229</v>
      </c>
      <c r="F1494" s="51" t="s">
        <v>5566</v>
      </c>
      <c r="G1494" s="51" t="s">
        <v>1329</v>
      </c>
      <c r="H1494" s="51" t="s">
        <v>5564</v>
      </c>
      <c r="I1494" s="51" t="s">
        <v>8092</v>
      </c>
      <c r="J1494" s="51" t="s">
        <v>1635</v>
      </c>
      <c r="K1494" s="51" t="s">
        <v>12674</v>
      </c>
      <c r="L1494" s="51" t="s">
        <v>12675</v>
      </c>
      <c r="M1494" s="51">
        <v>1</v>
      </c>
      <c r="N1494" s="51">
        <v>1</v>
      </c>
    </row>
    <row r="1495" spans="1:14" x14ac:dyDescent="0.3">
      <c r="A1495" s="48" t="s">
        <v>7989</v>
      </c>
      <c r="B1495" s="49" t="s">
        <v>126</v>
      </c>
      <c r="C1495" s="49" t="s">
        <v>5508</v>
      </c>
      <c r="D1495" s="49" t="s">
        <v>1311</v>
      </c>
      <c r="E1495" s="49" t="s">
        <v>7229</v>
      </c>
      <c r="F1495" s="49" t="s">
        <v>5509</v>
      </c>
      <c r="G1495" s="49" t="s">
        <v>1311</v>
      </c>
      <c r="H1495" s="49" t="s">
        <v>5507</v>
      </c>
      <c r="I1495" s="49" t="s">
        <v>8083</v>
      </c>
      <c r="J1495" s="49" t="s">
        <v>1635</v>
      </c>
      <c r="K1495" s="49" t="s">
        <v>12676</v>
      </c>
      <c r="L1495" s="49" t="s">
        <v>12677</v>
      </c>
      <c r="M1495" s="49">
        <v>1</v>
      </c>
      <c r="N1495" s="49">
        <v>1</v>
      </c>
    </row>
    <row r="1496" spans="1:14" x14ac:dyDescent="0.3">
      <c r="A1496" s="50" t="s">
        <v>7989</v>
      </c>
      <c r="B1496" s="51" t="s">
        <v>126</v>
      </c>
      <c r="C1496" s="51" t="s">
        <v>3820</v>
      </c>
      <c r="D1496" s="51" t="s">
        <v>8047</v>
      </c>
      <c r="E1496" s="51" t="s">
        <v>7229</v>
      </c>
      <c r="F1496" s="51" t="s">
        <v>3821</v>
      </c>
      <c r="G1496" s="51" t="s">
        <v>793</v>
      </c>
      <c r="H1496" s="51" t="s">
        <v>3819</v>
      </c>
      <c r="I1496" s="51" t="s">
        <v>8048</v>
      </c>
      <c r="J1496" s="51" t="s">
        <v>1635</v>
      </c>
      <c r="K1496" s="51" t="s">
        <v>12678</v>
      </c>
      <c r="L1496" s="51" t="s">
        <v>12679</v>
      </c>
      <c r="M1496" s="51">
        <v>1</v>
      </c>
      <c r="N1496" s="51">
        <v>1</v>
      </c>
    </row>
    <row r="1497" spans="1:14" x14ac:dyDescent="0.3">
      <c r="A1497" s="48" t="s">
        <v>7989</v>
      </c>
      <c r="B1497" s="49" t="s">
        <v>126</v>
      </c>
      <c r="C1497" s="49" t="s">
        <v>3443</v>
      </c>
      <c r="D1497" s="49" t="s">
        <v>8032</v>
      </c>
      <c r="E1497" s="49" t="s">
        <v>7229</v>
      </c>
      <c r="F1497" s="49" t="s">
        <v>3444</v>
      </c>
      <c r="G1497" s="49" t="s">
        <v>677</v>
      </c>
      <c r="H1497" s="49" t="s">
        <v>3442</v>
      </c>
      <c r="I1497" s="49" t="s">
        <v>8033</v>
      </c>
      <c r="J1497" s="49" t="s">
        <v>1635</v>
      </c>
      <c r="K1497" s="49" t="s">
        <v>12680</v>
      </c>
      <c r="L1497" s="49" t="s">
        <v>12681</v>
      </c>
      <c r="M1497" s="49">
        <v>1</v>
      </c>
      <c r="N1497" s="49">
        <v>1</v>
      </c>
    </row>
    <row r="1498" spans="1:14" x14ac:dyDescent="0.3">
      <c r="A1498" s="50" t="s">
        <v>7989</v>
      </c>
      <c r="B1498" s="51" t="s">
        <v>126</v>
      </c>
      <c r="C1498" s="51" t="s">
        <v>5814</v>
      </c>
      <c r="D1498" s="51" t="s">
        <v>1408</v>
      </c>
      <c r="E1498" s="51" t="s">
        <v>7229</v>
      </c>
      <c r="F1498" s="51" t="s">
        <v>5815</v>
      </c>
      <c r="G1498" s="51" t="s">
        <v>1408</v>
      </c>
      <c r="H1498" s="51" t="s">
        <v>5813</v>
      </c>
      <c r="I1498" s="51" t="s">
        <v>8117</v>
      </c>
      <c r="J1498" s="51" t="s">
        <v>1635</v>
      </c>
      <c r="K1498" s="51" t="s">
        <v>12682</v>
      </c>
      <c r="L1498" s="51" t="s">
        <v>12683</v>
      </c>
      <c r="M1498" s="51">
        <v>1</v>
      </c>
      <c r="N1498" s="51">
        <v>1</v>
      </c>
    </row>
    <row r="1499" spans="1:14" x14ac:dyDescent="0.3">
      <c r="A1499" s="48" t="s">
        <v>7989</v>
      </c>
      <c r="B1499" s="49" t="s">
        <v>126</v>
      </c>
      <c r="C1499" s="49" t="s">
        <v>2276</v>
      </c>
      <c r="D1499" s="49" t="s">
        <v>8015</v>
      </c>
      <c r="E1499" s="49" t="s">
        <v>7229</v>
      </c>
      <c r="F1499" s="49" t="s">
        <v>2277</v>
      </c>
      <c r="G1499" s="49" t="s">
        <v>332</v>
      </c>
      <c r="H1499" s="49" t="s">
        <v>2275</v>
      </c>
      <c r="I1499" s="49" t="s">
        <v>8016</v>
      </c>
      <c r="J1499" s="49" t="s">
        <v>1635</v>
      </c>
      <c r="K1499" s="49" t="s">
        <v>12684</v>
      </c>
      <c r="L1499" s="49" t="s">
        <v>12685</v>
      </c>
      <c r="M1499" s="49">
        <v>1</v>
      </c>
      <c r="N1499" s="49">
        <v>1</v>
      </c>
    </row>
    <row r="1500" spans="1:14" x14ac:dyDescent="0.3">
      <c r="A1500" s="50" t="s">
        <v>7989</v>
      </c>
      <c r="B1500" s="51" t="s">
        <v>126</v>
      </c>
      <c r="C1500" s="51" t="s">
        <v>1843</v>
      </c>
      <c r="D1500" s="51" t="s">
        <v>8002</v>
      </c>
      <c r="E1500" s="51" t="s">
        <v>7229</v>
      </c>
      <c r="F1500" s="51" t="s">
        <v>1844</v>
      </c>
      <c r="G1500" s="51" t="s">
        <v>192</v>
      </c>
      <c r="H1500" s="51" t="s">
        <v>1842</v>
      </c>
      <c r="I1500" s="51" t="s">
        <v>8003</v>
      </c>
      <c r="J1500" s="51" t="s">
        <v>1635</v>
      </c>
      <c r="K1500" s="51" t="s">
        <v>12686</v>
      </c>
      <c r="L1500" s="51" t="s">
        <v>12687</v>
      </c>
      <c r="M1500" s="51">
        <v>1</v>
      </c>
      <c r="N1500" s="51">
        <v>1</v>
      </c>
    </row>
    <row r="1501" spans="1:14" x14ac:dyDescent="0.3">
      <c r="A1501" s="48" t="s">
        <v>7989</v>
      </c>
      <c r="B1501" s="49" t="s">
        <v>126</v>
      </c>
      <c r="C1501" s="49" t="s">
        <v>1779</v>
      </c>
      <c r="D1501" s="49" t="s">
        <v>7996</v>
      </c>
      <c r="E1501" s="49" t="s">
        <v>7229</v>
      </c>
      <c r="F1501" s="49" t="s">
        <v>1780</v>
      </c>
      <c r="G1501" s="49" t="s">
        <v>154</v>
      </c>
      <c r="H1501" s="49" t="s">
        <v>1778</v>
      </c>
      <c r="I1501" s="49" t="s">
        <v>7997</v>
      </c>
      <c r="J1501" s="49" t="s">
        <v>1635</v>
      </c>
      <c r="K1501" s="49" t="s">
        <v>12688</v>
      </c>
      <c r="L1501" s="49" t="s">
        <v>12689</v>
      </c>
      <c r="M1501" s="49">
        <v>1</v>
      </c>
      <c r="N1501" s="49">
        <v>1</v>
      </c>
    </row>
    <row r="1502" spans="1:14" x14ac:dyDescent="0.3">
      <c r="A1502" s="50" t="s">
        <v>7989</v>
      </c>
      <c r="B1502" s="51" t="s">
        <v>126</v>
      </c>
      <c r="C1502" s="51" t="s">
        <v>1782</v>
      </c>
      <c r="D1502" s="51" t="s">
        <v>7998</v>
      </c>
      <c r="E1502" s="51" t="s">
        <v>7229</v>
      </c>
      <c r="F1502" s="51" t="s">
        <v>1783</v>
      </c>
      <c r="G1502" s="51" t="s">
        <v>156</v>
      </c>
      <c r="H1502" s="51" t="s">
        <v>1781</v>
      </c>
      <c r="I1502" s="51" t="s">
        <v>7999</v>
      </c>
      <c r="J1502" s="51" t="s">
        <v>1635</v>
      </c>
      <c r="K1502" s="51" t="s">
        <v>12690</v>
      </c>
      <c r="L1502" s="51" t="s">
        <v>12691</v>
      </c>
      <c r="M1502" s="51">
        <v>1</v>
      </c>
      <c r="N1502" s="51">
        <v>1</v>
      </c>
    </row>
    <row r="1503" spans="1:14" x14ac:dyDescent="0.3">
      <c r="A1503" s="48" t="s">
        <v>7989</v>
      </c>
      <c r="B1503" s="49" t="s">
        <v>126</v>
      </c>
      <c r="C1503" s="49" t="s">
        <v>5621</v>
      </c>
      <c r="D1503" s="49" t="s">
        <v>1345</v>
      </c>
      <c r="E1503" s="49" t="s">
        <v>7229</v>
      </c>
      <c r="F1503" s="49" t="s">
        <v>5622</v>
      </c>
      <c r="G1503" s="49" t="s">
        <v>1345</v>
      </c>
      <c r="H1503" s="49" t="s">
        <v>5620</v>
      </c>
      <c r="I1503" s="49" t="s">
        <v>8099</v>
      </c>
      <c r="J1503" s="49" t="s">
        <v>1635</v>
      </c>
      <c r="K1503" s="49" t="s">
        <v>12692</v>
      </c>
      <c r="L1503" s="49" t="s">
        <v>12693</v>
      </c>
      <c r="M1503" s="49">
        <v>1</v>
      </c>
      <c r="N1503" s="49">
        <v>1</v>
      </c>
    </row>
    <row r="1504" spans="1:14" x14ac:dyDescent="0.3">
      <c r="A1504" s="50" t="s">
        <v>7989</v>
      </c>
      <c r="B1504" s="51" t="s">
        <v>126</v>
      </c>
      <c r="C1504" s="51" t="s">
        <v>5711</v>
      </c>
      <c r="D1504" s="51" t="s">
        <v>1373</v>
      </c>
      <c r="E1504" s="51" t="s">
        <v>7229</v>
      </c>
      <c r="F1504" s="51" t="s">
        <v>5712</v>
      </c>
      <c r="G1504" s="51" t="s">
        <v>1373</v>
      </c>
      <c r="H1504" s="51" t="s">
        <v>5710</v>
      </c>
      <c r="I1504" s="51" t="s">
        <v>8107</v>
      </c>
      <c r="J1504" s="51" t="s">
        <v>1635</v>
      </c>
      <c r="K1504" s="51" t="s">
        <v>12694</v>
      </c>
      <c r="L1504" s="51" t="s">
        <v>12695</v>
      </c>
      <c r="M1504" s="51">
        <v>1</v>
      </c>
      <c r="N1504" s="51">
        <v>1</v>
      </c>
    </row>
    <row r="1505" spans="1:14" x14ac:dyDescent="0.3">
      <c r="A1505" s="48" t="s">
        <v>7989</v>
      </c>
      <c r="B1505" s="49" t="s">
        <v>126</v>
      </c>
      <c r="C1505" s="49" t="s">
        <v>4326</v>
      </c>
      <c r="D1505" s="49" t="s">
        <v>942</v>
      </c>
      <c r="E1505" s="49" t="s">
        <v>7229</v>
      </c>
      <c r="F1505" s="49" t="s">
        <v>4327</v>
      </c>
      <c r="G1505" s="49" t="s">
        <v>942</v>
      </c>
      <c r="H1505" s="49" t="s">
        <v>4325</v>
      </c>
      <c r="I1505" s="49" t="s">
        <v>8060</v>
      </c>
      <c r="J1505" s="49" t="s">
        <v>1635</v>
      </c>
      <c r="K1505" s="49" t="s">
        <v>12696</v>
      </c>
      <c r="L1505" s="49" t="s">
        <v>12697</v>
      </c>
      <c r="M1505" s="49">
        <v>1</v>
      </c>
      <c r="N1505" s="49">
        <v>1</v>
      </c>
    </row>
    <row r="1506" spans="1:14" x14ac:dyDescent="0.3">
      <c r="A1506" s="50" t="s">
        <v>7989</v>
      </c>
      <c r="B1506" s="51" t="s">
        <v>126</v>
      </c>
      <c r="C1506" s="51" t="s">
        <v>3991</v>
      </c>
      <c r="D1506" s="51" t="s">
        <v>8051</v>
      </c>
      <c r="E1506" s="51" t="s">
        <v>7229</v>
      </c>
      <c r="F1506" s="51" t="s">
        <v>3992</v>
      </c>
      <c r="G1506" s="51" t="s">
        <v>839</v>
      </c>
      <c r="H1506" s="51" t="s">
        <v>3990</v>
      </c>
      <c r="I1506" s="51" t="s">
        <v>8052</v>
      </c>
      <c r="J1506" s="51" t="s">
        <v>1635</v>
      </c>
      <c r="K1506" s="51" t="s">
        <v>12698</v>
      </c>
      <c r="L1506" s="51" t="s">
        <v>12699</v>
      </c>
      <c r="M1506" s="51">
        <v>1</v>
      </c>
      <c r="N1506" s="51">
        <v>1</v>
      </c>
    </row>
    <row r="1507" spans="1:14" x14ac:dyDescent="0.3">
      <c r="A1507" s="48" t="s">
        <v>7989</v>
      </c>
      <c r="B1507" s="49" t="s">
        <v>126</v>
      </c>
      <c r="C1507" s="49" t="s">
        <v>3868</v>
      </c>
      <c r="D1507" s="49" t="s">
        <v>8049</v>
      </c>
      <c r="E1507" s="49" t="s">
        <v>7229</v>
      </c>
      <c r="F1507" s="49" t="s">
        <v>3869</v>
      </c>
      <c r="G1507" s="49" t="s">
        <v>803</v>
      </c>
      <c r="H1507" s="49" t="s">
        <v>3867</v>
      </c>
      <c r="I1507" s="49" t="s">
        <v>8050</v>
      </c>
      <c r="J1507" s="49" t="s">
        <v>1635</v>
      </c>
      <c r="K1507" s="49" t="s">
        <v>12700</v>
      </c>
      <c r="L1507" s="49" t="s">
        <v>12701</v>
      </c>
      <c r="M1507" s="49">
        <v>1</v>
      </c>
      <c r="N1507" s="49">
        <v>1</v>
      </c>
    </row>
    <row r="1508" spans="1:14" x14ac:dyDescent="0.3">
      <c r="A1508" s="50" t="s">
        <v>7989</v>
      </c>
      <c r="B1508" s="51" t="s">
        <v>126</v>
      </c>
      <c r="C1508" s="51" t="s">
        <v>8037</v>
      </c>
      <c r="D1508" s="51" t="s">
        <v>6968</v>
      </c>
      <c r="E1508" s="51" t="s">
        <v>7227</v>
      </c>
      <c r="F1508" s="51" t="s">
        <v>6688</v>
      </c>
      <c r="G1508" s="51" t="s">
        <v>6968</v>
      </c>
      <c r="H1508" s="51" t="s">
        <v>5787</v>
      </c>
      <c r="I1508" s="51" t="s">
        <v>8038</v>
      </c>
      <c r="J1508" s="51" t="s">
        <v>1635</v>
      </c>
      <c r="K1508" s="51" t="s">
        <v>12702</v>
      </c>
      <c r="L1508" s="51" t="s">
        <v>12703</v>
      </c>
      <c r="M1508" s="51">
        <v>1</v>
      </c>
      <c r="N1508" s="51">
        <v>1</v>
      </c>
    </row>
    <row r="1509" spans="1:14" x14ac:dyDescent="0.3">
      <c r="A1509" s="48" t="s">
        <v>7989</v>
      </c>
      <c r="B1509" s="49" t="s">
        <v>126</v>
      </c>
      <c r="C1509" s="49" t="s">
        <v>8013</v>
      </c>
      <c r="D1509" s="49" t="s">
        <v>6936</v>
      </c>
      <c r="E1509" s="49" t="s">
        <v>7227</v>
      </c>
      <c r="F1509" s="49" t="s">
        <v>6684</v>
      </c>
      <c r="G1509" s="49" t="s">
        <v>6936</v>
      </c>
      <c r="H1509" s="49" t="s">
        <v>6685</v>
      </c>
      <c r="I1509" s="49" t="s">
        <v>8014</v>
      </c>
      <c r="J1509" s="49" t="s">
        <v>1635</v>
      </c>
      <c r="K1509" s="49" t="s">
        <v>12704</v>
      </c>
      <c r="L1509" s="49" t="s">
        <v>12705</v>
      </c>
      <c r="M1509" s="49">
        <v>1</v>
      </c>
      <c r="N1509" s="49">
        <v>1</v>
      </c>
    </row>
    <row r="1510" spans="1:14" x14ac:dyDescent="0.3">
      <c r="A1510" s="50" t="s">
        <v>7989</v>
      </c>
      <c r="B1510" s="51" t="s">
        <v>126</v>
      </c>
      <c r="C1510" s="51" t="s">
        <v>8073</v>
      </c>
      <c r="D1510" s="51" t="s">
        <v>8074</v>
      </c>
      <c r="E1510" s="51" t="s">
        <v>7227</v>
      </c>
      <c r="F1510" s="51" t="s">
        <v>6690</v>
      </c>
      <c r="G1510" s="51" t="s">
        <v>8074</v>
      </c>
      <c r="H1510" s="51" t="s">
        <v>6691</v>
      </c>
      <c r="I1510" s="51" t="s">
        <v>8075</v>
      </c>
      <c r="J1510" s="51" t="s">
        <v>1635</v>
      </c>
      <c r="K1510" s="51" t="s">
        <v>12706</v>
      </c>
      <c r="L1510" s="51" t="s">
        <v>12707</v>
      </c>
      <c r="M1510" s="51">
        <v>1</v>
      </c>
      <c r="N1510" s="51">
        <v>1</v>
      </c>
    </row>
    <row r="1511" spans="1:14" x14ac:dyDescent="0.3">
      <c r="A1511" s="48" t="s">
        <v>7355</v>
      </c>
      <c r="B1511" s="49" t="s">
        <v>112</v>
      </c>
      <c r="C1511" s="49" t="s">
        <v>2525</v>
      </c>
      <c r="D1511" s="49" t="s">
        <v>406</v>
      </c>
      <c r="E1511" s="49" t="s">
        <v>7229</v>
      </c>
      <c r="F1511" s="49" t="s">
        <v>2526</v>
      </c>
      <c r="G1511" s="49" t="s">
        <v>406</v>
      </c>
      <c r="H1511" s="49" t="s">
        <v>2524</v>
      </c>
      <c r="I1511" s="49" t="s">
        <v>7371</v>
      </c>
      <c r="J1511" s="49" t="s">
        <v>1643</v>
      </c>
      <c r="K1511" s="49" t="s">
        <v>12708</v>
      </c>
      <c r="L1511" s="49" t="s">
        <v>12709</v>
      </c>
      <c r="M1511" s="49">
        <v>1</v>
      </c>
      <c r="N1511" s="49">
        <v>1</v>
      </c>
    </row>
    <row r="1512" spans="1:14" x14ac:dyDescent="0.3">
      <c r="A1512" s="50" t="s">
        <v>7355</v>
      </c>
      <c r="B1512" s="51" t="s">
        <v>112</v>
      </c>
      <c r="C1512" s="51" t="s">
        <v>5660</v>
      </c>
      <c r="D1512" s="51" t="s">
        <v>1358</v>
      </c>
      <c r="E1512" s="51" t="s">
        <v>7229</v>
      </c>
      <c r="F1512" s="51" t="s">
        <v>5661</v>
      </c>
      <c r="G1512" s="51" t="s">
        <v>1358</v>
      </c>
      <c r="H1512" s="51" t="s">
        <v>5659</v>
      </c>
      <c r="I1512" s="51" t="s">
        <v>7466</v>
      </c>
      <c r="J1512" s="51" t="s">
        <v>1643</v>
      </c>
      <c r="K1512" s="51" t="s">
        <v>12710</v>
      </c>
      <c r="L1512" s="51" t="s">
        <v>12711</v>
      </c>
      <c r="M1512" s="51">
        <v>1</v>
      </c>
      <c r="N1512" s="51">
        <v>1</v>
      </c>
    </row>
    <row r="1513" spans="1:14" x14ac:dyDescent="0.3">
      <c r="A1513" s="48" t="s">
        <v>7355</v>
      </c>
      <c r="B1513" s="49" t="s">
        <v>112</v>
      </c>
      <c r="C1513" s="49" t="s">
        <v>3839</v>
      </c>
      <c r="D1513" s="49" t="s">
        <v>796</v>
      </c>
      <c r="E1513" s="49" t="s">
        <v>7229</v>
      </c>
      <c r="F1513" s="49" t="s">
        <v>3840</v>
      </c>
      <c r="G1513" s="49" t="s">
        <v>796</v>
      </c>
      <c r="H1513" s="49" t="s">
        <v>3838</v>
      </c>
      <c r="I1513" s="49" t="s">
        <v>7384</v>
      </c>
      <c r="J1513" s="49" t="s">
        <v>1643</v>
      </c>
      <c r="K1513" s="49" t="s">
        <v>12712</v>
      </c>
      <c r="L1513" s="49" t="s">
        <v>12713</v>
      </c>
      <c r="M1513" s="49">
        <v>1</v>
      </c>
      <c r="N1513" s="49">
        <v>1</v>
      </c>
    </row>
    <row r="1514" spans="1:14" x14ac:dyDescent="0.3">
      <c r="A1514" s="50" t="s">
        <v>7355</v>
      </c>
      <c r="B1514" s="51" t="s">
        <v>112</v>
      </c>
      <c r="C1514" s="51" t="s">
        <v>7385</v>
      </c>
      <c r="D1514" s="51" t="s">
        <v>7386</v>
      </c>
      <c r="E1514" s="51" t="s">
        <v>7229</v>
      </c>
      <c r="F1514" s="51" t="s">
        <v>6601</v>
      </c>
      <c r="G1514" s="51" t="s">
        <v>7386</v>
      </c>
      <c r="H1514" s="51" t="s">
        <v>6602</v>
      </c>
      <c r="I1514" s="51" t="s">
        <v>7387</v>
      </c>
      <c r="J1514" s="51" t="s">
        <v>1643</v>
      </c>
      <c r="K1514" s="51" t="s">
        <v>12714</v>
      </c>
      <c r="L1514" s="51" t="s">
        <v>12715</v>
      </c>
      <c r="M1514" s="51">
        <v>1</v>
      </c>
      <c r="N1514" s="51">
        <v>1</v>
      </c>
    </row>
    <row r="1515" spans="1:14" x14ac:dyDescent="0.3">
      <c r="A1515" s="48" t="s">
        <v>7355</v>
      </c>
      <c r="B1515" s="49" t="s">
        <v>112</v>
      </c>
      <c r="C1515" s="49" t="s">
        <v>3874</v>
      </c>
      <c r="D1515" s="49" t="s">
        <v>805</v>
      </c>
      <c r="E1515" s="49" t="s">
        <v>7229</v>
      </c>
      <c r="F1515" s="49" t="s">
        <v>3875</v>
      </c>
      <c r="G1515" s="49" t="s">
        <v>805</v>
      </c>
      <c r="H1515" s="49" t="s">
        <v>3873</v>
      </c>
      <c r="I1515" s="49" t="s">
        <v>7390</v>
      </c>
      <c r="J1515" s="49" t="s">
        <v>1643</v>
      </c>
      <c r="K1515" s="49" t="s">
        <v>12716</v>
      </c>
      <c r="L1515" s="49" t="s">
        <v>12717</v>
      </c>
      <c r="M1515" s="49">
        <v>1</v>
      </c>
      <c r="N1515" s="49">
        <v>1</v>
      </c>
    </row>
    <row r="1516" spans="1:14" x14ac:dyDescent="0.3">
      <c r="A1516" s="50" t="s">
        <v>7355</v>
      </c>
      <c r="B1516" s="51" t="s">
        <v>112</v>
      </c>
      <c r="C1516" s="51" t="s">
        <v>5888</v>
      </c>
      <c r="D1516" s="51" t="s">
        <v>1429</v>
      </c>
      <c r="E1516" s="51" t="s">
        <v>7229</v>
      </c>
      <c r="F1516" s="51" t="s">
        <v>5889</v>
      </c>
      <c r="G1516" s="51" t="s">
        <v>1429</v>
      </c>
      <c r="H1516" s="51" t="s">
        <v>5887</v>
      </c>
      <c r="I1516" s="51" t="s">
        <v>7501</v>
      </c>
      <c r="J1516" s="51" t="s">
        <v>1643</v>
      </c>
      <c r="K1516" s="51" t="s">
        <v>12718</v>
      </c>
      <c r="L1516" s="51" t="s">
        <v>12719</v>
      </c>
      <c r="M1516" s="51">
        <v>1</v>
      </c>
      <c r="N1516" s="51">
        <v>1</v>
      </c>
    </row>
    <row r="1517" spans="1:14" x14ac:dyDescent="0.3">
      <c r="A1517" s="48" t="s">
        <v>7355</v>
      </c>
      <c r="B1517" s="49" t="s">
        <v>112</v>
      </c>
      <c r="C1517" s="49" t="s">
        <v>5461</v>
      </c>
      <c r="D1517" s="49" t="s">
        <v>1296</v>
      </c>
      <c r="E1517" s="49" t="s">
        <v>7229</v>
      </c>
      <c r="F1517" s="49" t="s">
        <v>5462</v>
      </c>
      <c r="G1517" s="49" t="s">
        <v>1296</v>
      </c>
      <c r="H1517" s="49" t="s">
        <v>5460</v>
      </c>
      <c r="I1517" s="49" t="s">
        <v>7431</v>
      </c>
      <c r="J1517" s="49" t="s">
        <v>1643</v>
      </c>
      <c r="K1517" s="49" t="s">
        <v>12720</v>
      </c>
      <c r="L1517" s="49" t="s">
        <v>12721</v>
      </c>
      <c r="M1517" s="49">
        <v>1</v>
      </c>
      <c r="N1517" s="49">
        <v>1</v>
      </c>
    </row>
    <row r="1518" spans="1:14" x14ac:dyDescent="0.3">
      <c r="A1518" s="50" t="s">
        <v>7355</v>
      </c>
      <c r="B1518" s="51" t="s">
        <v>112</v>
      </c>
      <c r="C1518" s="51" t="s">
        <v>7432</v>
      </c>
      <c r="D1518" s="51" t="s">
        <v>7018</v>
      </c>
      <c r="E1518" s="51" t="s">
        <v>7229</v>
      </c>
      <c r="F1518" s="51" t="s">
        <v>6608</v>
      </c>
      <c r="G1518" s="51" t="s">
        <v>7018</v>
      </c>
      <c r="H1518" s="51" t="s">
        <v>6575</v>
      </c>
      <c r="I1518" s="51" t="s">
        <v>7180</v>
      </c>
      <c r="J1518" s="51" t="s">
        <v>1643</v>
      </c>
      <c r="K1518" s="51" t="s">
        <v>12722</v>
      </c>
      <c r="L1518" s="51" t="s">
        <v>12723</v>
      </c>
      <c r="M1518" s="51">
        <v>1</v>
      </c>
      <c r="N1518" s="51">
        <v>1</v>
      </c>
    </row>
    <row r="1519" spans="1:14" x14ac:dyDescent="0.3">
      <c r="A1519" s="48" t="s">
        <v>7355</v>
      </c>
      <c r="B1519" s="49" t="s">
        <v>112</v>
      </c>
      <c r="C1519" s="49" t="s">
        <v>5556</v>
      </c>
      <c r="D1519" s="49" t="s">
        <v>1326</v>
      </c>
      <c r="E1519" s="49" t="s">
        <v>7229</v>
      </c>
      <c r="F1519" s="49" t="s">
        <v>5557</v>
      </c>
      <c r="G1519" s="49" t="s">
        <v>1326</v>
      </c>
      <c r="H1519" s="49" t="s">
        <v>5555</v>
      </c>
      <c r="I1519" s="49" t="s">
        <v>7447</v>
      </c>
      <c r="J1519" s="49" t="s">
        <v>1643</v>
      </c>
      <c r="K1519" s="49" t="s">
        <v>12724</v>
      </c>
      <c r="L1519" s="49" t="s">
        <v>12725</v>
      </c>
      <c r="M1519" s="49">
        <v>1</v>
      </c>
      <c r="N1519" s="49">
        <v>1</v>
      </c>
    </row>
    <row r="1520" spans="1:14" x14ac:dyDescent="0.3">
      <c r="A1520" s="50" t="s">
        <v>7355</v>
      </c>
      <c r="B1520" s="51" t="s">
        <v>112</v>
      </c>
      <c r="C1520" s="51" t="s">
        <v>7453</v>
      </c>
      <c r="D1520" s="51" t="s">
        <v>7454</v>
      </c>
      <c r="E1520" s="51" t="s">
        <v>7229</v>
      </c>
      <c r="F1520" s="51" t="s">
        <v>6611</v>
      </c>
      <c r="G1520" s="51" t="s">
        <v>7454</v>
      </c>
      <c r="H1520" s="51" t="s">
        <v>4709</v>
      </c>
      <c r="I1520" s="51" t="s">
        <v>7218</v>
      </c>
      <c r="J1520" s="51" t="s">
        <v>1643</v>
      </c>
      <c r="K1520" s="51" t="s">
        <v>12726</v>
      </c>
      <c r="L1520" s="51" t="s">
        <v>12727</v>
      </c>
      <c r="M1520" s="51">
        <v>1</v>
      </c>
      <c r="N1520" s="51">
        <v>1</v>
      </c>
    </row>
    <row r="1521" spans="1:14" x14ac:dyDescent="0.3">
      <c r="A1521" s="48" t="s">
        <v>7355</v>
      </c>
      <c r="B1521" s="49" t="s">
        <v>112</v>
      </c>
      <c r="C1521" s="49" t="s">
        <v>6144</v>
      </c>
      <c r="D1521" s="49" t="s">
        <v>7019</v>
      </c>
      <c r="E1521" s="49" t="s">
        <v>7229</v>
      </c>
      <c r="F1521" s="49" t="s">
        <v>6613</v>
      </c>
      <c r="G1521" s="49" t="s">
        <v>7019</v>
      </c>
      <c r="H1521" s="49" t="s">
        <v>6143</v>
      </c>
      <c r="I1521" s="49" t="s">
        <v>7257</v>
      </c>
      <c r="J1521" s="49" t="s">
        <v>1643</v>
      </c>
      <c r="K1521" s="49" t="s">
        <v>12728</v>
      </c>
      <c r="L1521" s="49" t="s">
        <v>12729</v>
      </c>
      <c r="M1521" s="49">
        <v>1</v>
      </c>
      <c r="N1521" s="49">
        <v>1</v>
      </c>
    </row>
    <row r="1522" spans="1:14" x14ac:dyDescent="0.3">
      <c r="A1522" s="50" t="s">
        <v>7355</v>
      </c>
      <c r="B1522" s="51" t="s">
        <v>112</v>
      </c>
      <c r="C1522" s="51" t="s">
        <v>7473</v>
      </c>
      <c r="D1522" s="51" t="s">
        <v>7474</v>
      </c>
      <c r="E1522" s="51" t="s">
        <v>7229</v>
      </c>
      <c r="F1522" s="51" t="s">
        <v>6614</v>
      </c>
      <c r="G1522" s="51" t="s">
        <v>7474</v>
      </c>
      <c r="H1522" s="51" t="s">
        <v>6615</v>
      </c>
      <c r="I1522" s="51" t="s">
        <v>7475</v>
      </c>
      <c r="J1522" s="51" t="s">
        <v>1643</v>
      </c>
      <c r="K1522" s="51" t="s">
        <v>12730</v>
      </c>
      <c r="L1522" s="51" t="s">
        <v>12731</v>
      </c>
      <c r="M1522" s="51">
        <v>1</v>
      </c>
      <c r="N1522" s="51">
        <v>1</v>
      </c>
    </row>
    <row r="1523" spans="1:14" x14ac:dyDescent="0.3">
      <c r="A1523" s="48" t="s">
        <v>7355</v>
      </c>
      <c r="B1523" s="49" t="s">
        <v>112</v>
      </c>
      <c r="C1523" s="49" t="s">
        <v>7485</v>
      </c>
      <c r="D1523" s="49" t="s">
        <v>7486</v>
      </c>
      <c r="E1523" s="49" t="s">
        <v>7229</v>
      </c>
      <c r="F1523" s="49" t="s">
        <v>6616</v>
      </c>
      <c r="G1523" s="49" t="s">
        <v>7486</v>
      </c>
      <c r="H1523" s="49" t="s">
        <v>4718</v>
      </c>
      <c r="I1523" s="49" t="s">
        <v>7219</v>
      </c>
      <c r="J1523" s="49" t="s">
        <v>1643</v>
      </c>
      <c r="K1523" s="49" t="s">
        <v>12732</v>
      </c>
      <c r="L1523" s="49" t="s">
        <v>12733</v>
      </c>
      <c r="M1523" s="49">
        <v>1</v>
      </c>
      <c r="N1523" s="49">
        <v>1</v>
      </c>
    </row>
    <row r="1524" spans="1:14" x14ac:dyDescent="0.3">
      <c r="A1524" s="50" t="s">
        <v>7355</v>
      </c>
      <c r="B1524" s="51" t="s">
        <v>112</v>
      </c>
      <c r="C1524" s="51" t="s">
        <v>7487</v>
      </c>
      <c r="D1524" s="51" t="s">
        <v>7488</v>
      </c>
      <c r="E1524" s="51" t="s">
        <v>7229</v>
      </c>
      <c r="F1524" s="51" t="s">
        <v>6617</v>
      </c>
      <c r="G1524" s="51" t="s">
        <v>7488</v>
      </c>
      <c r="H1524" s="51" t="s">
        <v>6618</v>
      </c>
      <c r="I1524" s="51" t="s">
        <v>7489</v>
      </c>
      <c r="J1524" s="51" t="s">
        <v>1643</v>
      </c>
      <c r="K1524" s="51" t="s">
        <v>12734</v>
      </c>
      <c r="L1524" s="51" t="s">
        <v>12735</v>
      </c>
      <c r="M1524" s="51">
        <v>1</v>
      </c>
      <c r="N1524" s="51">
        <v>1</v>
      </c>
    </row>
    <row r="1525" spans="1:14" x14ac:dyDescent="0.3">
      <c r="A1525" s="48" t="s">
        <v>7355</v>
      </c>
      <c r="B1525" s="49" t="s">
        <v>112</v>
      </c>
      <c r="C1525" s="49" t="s">
        <v>5765</v>
      </c>
      <c r="D1525" s="49" t="s">
        <v>1391</v>
      </c>
      <c r="E1525" s="49" t="s">
        <v>7229</v>
      </c>
      <c r="F1525" s="49" t="s">
        <v>5766</v>
      </c>
      <c r="G1525" s="49" t="s">
        <v>1391</v>
      </c>
      <c r="H1525" s="49" t="s">
        <v>5764</v>
      </c>
      <c r="I1525" s="49" t="s">
        <v>7490</v>
      </c>
      <c r="J1525" s="49" t="s">
        <v>1643</v>
      </c>
      <c r="K1525" s="49" t="s">
        <v>12736</v>
      </c>
      <c r="L1525" s="49" t="s">
        <v>12737</v>
      </c>
      <c r="M1525" s="49">
        <v>1</v>
      </c>
      <c r="N1525" s="49">
        <v>1</v>
      </c>
    </row>
    <row r="1526" spans="1:14" x14ac:dyDescent="0.3">
      <c r="A1526" s="50" t="s">
        <v>7355</v>
      </c>
      <c r="B1526" s="51" t="s">
        <v>112</v>
      </c>
      <c r="C1526" s="51" t="s">
        <v>7502</v>
      </c>
      <c r="D1526" s="51" t="s">
        <v>1434</v>
      </c>
      <c r="E1526" s="51" t="s">
        <v>7229</v>
      </c>
      <c r="F1526" s="51" t="s">
        <v>6620</v>
      </c>
      <c r="G1526" s="51" t="s">
        <v>1434</v>
      </c>
      <c r="H1526" s="51" t="s">
        <v>6621</v>
      </c>
      <c r="I1526" s="51" t="s">
        <v>7503</v>
      </c>
      <c r="J1526" s="51" t="s">
        <v>1643</v>
      </c>
      <c r="K1526" s="51" t="s">
        <v>12738</v>
      </c>
      <c r="L1526" s="51" t="s">
        <v>12739</v>
      </c>
      <c r="M1526" s="51">
        <v>1</v>
      </c>
      <c r="N1526" s="51">
        <v>1</v>
      </c>
    </row>
    <row r="1527" spans="1:14" x14ac:dyDescent="0.3">
      <c r="A1527" s="48" t="s">
        <v>7355</v>
      </c>
      <c r="B1527" s="49" t="s">
        <v>112</v>
      </c>
      <c r="C1527" s="49" t="s">
        <v>3127</v>
      </c>
      <c r="D1527" s="49" t="s">
        <v>7506</v>
      </c>
      <c r="E1527" s="49" t="s">
        <v>7229</v>
      </c>
      <c r="F1527" s="49" t="s">
        <v>3128</v>
      </c>
      <c r="G1527" s="49" t="s">
        <v>582</v>
      </c>
      <c r="H1527" s="49" t="s">
        <v>3126</v>
      </c>
      <c r="I1527" s="49" t="s">
        <v>7507</v>
      </c>
      <c r="J1527" s="49" t="s">
        <v>1643</v>
      </c>
      <c r="K1527" s="49" t="s">
        <v>12740</v>
      </c>
      <c r="L1527" s="49" t="s">
        <v>12741</v>
      </c>
      <c r="M1527" s="49">
        <v>1</v>
      </c>
      <c r="N1527" s="49">
        <v>1</v>
      </c>
    </row>
    <row r="1528" spans="1:14" x14ac:dyDescent="0.3">
      <c r="A1528" s="50" t="s">
        <v>7355</v>
      </c>
      <c r="B1528" s="51" t="s">
        <v>112</v>
      </c>
      <c r="C1528" s="51" t="s">
        <v>7508</v>
      </c>
      <c r="D1528" s="51" t="s">
        <v>7509</v>
      </c>
      <c r="E1528" s="51" t="s">
        <v>7229</v>
      </c>
      <c r="F1528" s="51" t="s">
        <v>6622</v>
      </c>
      <c r="G1528" s="51" t="s">
        <v>7509</v>
      </c>
      <c r="H1528" s="51" t="s">
        <v>6623</v>
      </c>
      <c r="I1528" s="51" t="s">
        <v>7510</v>
      </c>
      <c r="J1528" s="51" t="s">
        <v>1643</v>
      </c>
      <c r="K1528" s="51" t="s">
        <v>12742</v>
      </c>
      <c r="L1528" s="51" t="s">
        <v>12743</v>
      </c>
      <c r="M1528" s="51">
        <v>1</v>
      </c>
      <c r="N1528" s="51">
        <v>1</v>
      </c>
    </row>
    <row r="1529" spans="1:14" x14ac:dyDescent="0.3">
      <c r="A1529" s="48" t="s">
        <v>7355</v>
      </c>
      <c r="B1529" s="49" t="s">
        <v>112</v>
      </c>
      <c r="C1529" s="49" t="s">
        <v>6011</v>
      </c>
      <c r="D1529" s="49" t="s">
        <v>1464</v>
      </c>
      <c r="E1529" s="49" t="s">
        <v>7229</v>
      </c>
      <c r="F1529" s="49" t="s">
        <v>6012</v>
      </c>
      <c r="G1529" s="49" t="s">
        <v>1464</v>
      </c>
      <c r="H1529" s="49" t="s">
        <v>6010</v>
      </c>
      <c r="I1529" s="49" t="s">
        <v>7524</v>
      </c>
      <c r="J1529" s="49" t="s">
        <v>1643</v>
      </c>
      <c r="K1529" s="49" t="s">
        <v>12744</v>
      </c>
      <c r="L1529" s="49" t="s">
        <v>12745</v>
      </c>
      <c r="M1529" s="49">
        <v>1</v>
      </c>
      <c r="N1529" s="49">
        <v>1</v>
      </c>
    </row>
    <row r="1530" spans="1:14" x14ac:dyDescent="0.3">
      <c r="A1530" s="50" t="s">
        <v>7355</v>
      </c>
      <c r="B1530" s="51" t="s">
        <v>112</v>
      </c>
      <c r="C1530" s="51" t="s">
        <v>6020</v>
      </c>
      <c r="D1530" s="51" t="s">
        <v>1467</v>
      </c>
      <c r="E1530" s="51" t="s">
        <v>7229</v>
      </c>
      <c r="F1530" s="51" t="s">
        <v>6021</v>
      </c>
      <c r="G1530" s="51" t="s">
        <v>1467</v>
      </c>
      <c r="H1530" s="51" t="s">
        <v>6019</v>
      </c>
      <c r="I1530" s="51" t="s">
        <v>7526</v>
      </c>
      <c r="J1530" s="51" t="s">
        <v>1643</v>
      </c>
      <c r="K1530" s="51" t="s">
        <v>12746</v>
      </c>
      <c r="L1530" s="51" t="s">
        <v>12747</v>
      </c>
      <c r="M1530" s="51">
        <v>1</v>
      </c>
      <c r="N1530" s="51">
        <v>1</v>
      </c>
    </row>
    <row r="1531" spans="1:14" x14ac:dyDescent="0.3">
      <c r="A1531" s="48" t="s">
        <v>7355</v>
      </c>
      <c r="B1531" s="49" t="s">
        <v>112</v>
      </c>
      <c r="C1531" s="49" t="s">
        <v>5532</v>
      </c>
      <c r="D1531" s="49" t="s">
        <v>1318</v>
      </c>
      <c r="E1531" s="49" t="s">
        <v>7229</v>
      </c>
      <c r="F1531" s="49" t="s">
        <v>5533</v>
      </c>
      <c r="G1531" s="49" t="s">
        <v>1318</v>
      </c>
      <c r="H1531" s="49" t="s">
        <v>5531</v>
      </c>
      <c r="I1531" s="49" t="s">
        <v>7443</v>
      </c>
      <c r="J1531" s="49" t="s">
        <v>1643</v>
      </c>
      <c r="K1531" s="49" t="s">
        <v>12748</v>
      </c>
      <c r="L1531" s="49" t="s">
        <v>12749</v>
      </c>
      <c r="M1531" s="49">
        <v>1</v>
      </c>
      <c r="N1531" s="49">
        <v>1</v>
      </c>
    </row>
    <row r="1532" spans="1:14" x14ac:dyDescent="0.3">
      <c r="A1532" s="50" t="s">
        <v>7355</v>
      </c>
      <c r="B1532" s="51" t="s">
        <v>112</v>
      </c>
      <c r="C1532" s="51" t="s">
        <v>5547</v>
      </c>
      <c r="D1532" s="51" t="s">
        <v>1323</v>
      </c>
      <c r="E1532" s="51" t="s">
        <v>7229</v>
      </c>
      <c r="F1532" s="51" t="s">
        <v>5548</v>
      </c>
      <c r="G1532" s="51" t="s">
        <v>1323</v>
      </c>
      <c r="H1532" s="51" t="s">
        <v>5546</v>
      </c>
      <c r="I1532" s="51" t="s">
        <v>7446</v>
      </c>
      <c r="J1532" s="51" t="s">
        <v>1643</v>
      </c>
      <c r="K1532" s="51" t="s">
        <v>12750</v>
      </c>
      <c r="L1532" s="51" t="s">
        <v>12751</v>
      </c>
      <c r="M1532" s="51">
        <v>1</v>
      </c>
      <c r="N1532" s="51">
        <v>1</v>
      </c>
    </row>
    <row r="1533" spans="1:14" x14ac:dyDescent="0.3">
      <c r="A1533" s="48" t="s">
        <v>7355</v>
      </c>
      <c r="B1533" s="49" t="s">
        <v>112</v>
      </c>
      <c r="C1533" s="49" t="s">
        <v>5654</v>
      </c>
      <c r="D1533" s="49" t="s">
        <v>1356</v>
      </c>
      <c r="E1533" s="49" t="s">
        <v>7229</v>
      </c>
      <c r="F1533" s="49" t="s">
        <v>5655</v>
      </c>
      <c r="G1533" s="49" t="s">
        <v>1356</v>
      </c>
      <c r="H1533" s="49" t="s">
        <v>5653</v>
      </c>
      <c r="I1533" s="49" t="s">
        <v>7465</v>
      </c>
      <c r="J1533" s="49" t="s">
        <v>1643</v>
      </c>
      <c r="K1533" s="49" t="s">
        <v>12752</v>
      </c>
      <c r="L1533" s="49" t="s">
        <v>12753</v>
      </c>
      <c r="M1533" s="49">
        <v>1</v>
      </c>
      <c r="N1533" s="49">
        <v>1</v>
      </c>
    </row>
    <row r="1534" spans="1:14" x14ac:dyDescent="0.3">
      <c r="A1534" s="50" t="s">
        <v>7355</v>
      </c>
      <c r="B1534" s="51" t="s">
        <v>112</v>
      </c>
      <c r="C1534" s="51" t="s">
        <v>5791</v>
      </c>
      <c r="D1534" s="51" t="s">
        <v>1400</v>
      </c>
      <c r="E1534" s="51" t="s">
        <v>7229</v>
      </c>
      <c r="F1534" s="51" t="s">
        <v>5792</v>
      </c>
      <c r="G1534" s="51" t="s">
        <v>1400</v>
      </c>
      <c r="H1534" s="51" t="s">
        <v>5790</v>
      </c>
      <c r="I1534" s="51" t="s">
        <v>7494</v>
      </c>
      <c r="J1534" s="51" t="s">
        <v>1643</v>
      </c>
      <c r="K1534" s="51" t="s">
        <v>12754</v>
      </c>
      <c r="L1534" s="51" t="s">
        <v>12755</v>
      </c>
      <c r="M1534" s="51">
        <v>1</v>
      </c>
      <c r="N1534" s="51">
        <v>1</v>
      </c>
    </row>
    <row r="1535" spans="1:14" x14ac:dyDescent="0.3">
      <c r="A1535" s="48" t="s">
        <v>7355</v>
      </c>
      <c r="B1535" s="49" t="s">
        <v>112</v>
      </c>
      <c r="C1535" s="49" t="s">
        <v>5951</v>
      </c>
      <c r="D1535" s="49" t="s">
        <v>1450</v>
      </c>
      <c r="E1535" s="49" t="s">
        <v>7229</v>
      </c>
      <c r="F1535" s="49" t="s">
        <v>5952</v>
      </c>
      <c r="G1535" s="49" t="s">
        <v>1450</v>
      </c>
      <c r="H1535" s="49" t="s">
        <v>5950</v>
      </c>
      <c r="I1535" s="49" t="s">
        <v>7517</v>
      </c>
      <c r="J1535" s="49" t="s">
        <v>1643</v>
      </c>
      <c r="K1535" s="49" t="s">
        <v>12756</v>
      </c>
      <c r="L1535" s="49" t="s">
        <v>12757</v>
      </c>
      <c r="M1535" s="49">
        <v>1</v>
      </c>
      <c r="N1535" s="49">
        <v>1</v>
      </c>
    </row>
    <row r="1536" spans="1:14" x14ac:dyDescent="0.3">
      <c r="A1536" s="50" t="s">
        <v>7355</v>
      </c>
      <c r="B1536" s="51" t="s">
        <v>112</v>
      </c>
      <c r="C1536" s="51" t="s">
        <v>6017</v>
      </c>
      <c r="D1536" s="51" t="s">
        <v>1466</v>
      </c>
      <c r="E1536" s="51" t="s">
        <v>7229</v>
      </c>
      <c r="F1536" s="51" t="s">
        <v>6018</v>
      </c>
      <c r="G1536" s="51" t="s">
        <v>1466</v>
      </c>
      <c r="H1536" s="51" t="s">
        <v>6016</v>
      </c>
      <c r="I1536" s="51" t="s">
        <v>7525</v>
      </c>
      <c r="J1536" s="51" t="s">
        <v>1643</v>
      </c>
      <c r="K1536" s="51" t="s">
        <v>12758</v>
      </c>
      <c r="L1536" s="51" t="s">
        <v>12759</v>
      </c>
      <c r="M1536" s="51">
        <v>1</v>
      </c>
      <c r="N1536" s="51">
        <v>1</v>
      </c>
    </row>
    <row r="1537" spans="1:14" x14ac:dyDescent="0.3">
      <c r="A1537" s="48" t="s">
        <v>7355</v>
      </c>
      <c r="B1537" s="49" t="s">
        <v>112</v>
      </c>
      <c r="C1537" s="49" t="s">
        <v>5909</v>
      </c>
      <c r="D1537" s="49" t="s">
        <v>1436</v>
      </c>
      <c r="E1537" s="49" t="s">
        <v>7229</v>
      </c>
      <c r="F1537" s="49" t="s">
        <v>5910</v>
      </c>
      <c r="G1537" s="49" t="s">
        <v>1436</v>
      </c>
      <c r="H1537" s="49" t="s">
        <v>5908</v>
      </c>
      <c r="I1537" s="49" t="s">
        <v>7504</v>
      </c>
      <c r="J1537" s="49" t="s">
        <v>1643</v>
      </c>
      <c r="K1537" s="49" t="s">
        <v>12760</v>
      </c>
      <c r="L1537" s="49" t="s">
        <v>12761</v>
      </c>
      <c r="M1537" s="49">
        <v>1</v>
      </c>
      <c r="N1537" s="49">
        <v>1</v>
      </c>
    </row>
    <row r="1538" spans="1:14" x14ac:dyDescent="0.3">
      <c r="A1538" s="50" t="s">
        <v>7355</v>
      </c>
      <c r="B1538" s="51" t="s">
        <v>112</v>
      </c>
      <c r="C1538" s="51" t="s">
        <v>5996</v>
      </c>
      <c r="D1538" s="51" t="s">
        <v>1460</v>
      </c>
      <c r="E1538" s="51" t="s">
        <v>7229</v>
      </c>
      <c r="F1538" s="51" t="s">
        <v>5997</v>
      </c>
      <c r="G1538" s="51" t="s">
        <v>1460</v>
      </c>
      <c r="H1538" s="51" t="s">
        <v>5995</v>
      </c>
      <c r="I1538" s="51" t="s">
        <v>7521</v>
      </c>
      <c r="J1538" s="51" t="s">
        <v>1643</v>
      </c>
      <c r="K1538" s="51" t="s">
        <v>12762</v>
      </c>
      <c r="L1538" s="51" t="s">
        <v>12763</v>
      </c>
      <c r="M1538" s="51">
        <v>1</v>
      </c>
      <c r="N1538" s="51">
        <v>1</v>
      </c>
    </row>
    <row r="1539" spans="1:14" x14ac:dyDescent="0.3">
      <c r="A1539" s="48" t="s">
        <v>7355</v>
      </c>
      <c r="B1539" s="49" t="s">
        <v>112</v>
      </c>
      <c r="C1539" s="49" t="s">
        <v>5505</v>
      </c>
      <c r="D1539" s="49" t="s">
        <v>1310</v>
      </c>
      <c r="E1539" s="49" t="s">
        <v>7229</v>
      </c>
      <c r="F1539" s="49" t="s">
        <v>5506</v>
      </c>
      <c r="G1539" s="49" t="s">
        <v>1310</v>
      </c>
      <c r="H1539" s="49" t="s">
        <v>5504</v>
      </c>
      <c r="I1539" s="49" t="s">
        <v>7439</v>
      </c>
      <c r="J1539" s="49" t="s">
        <v>1643</v>
      </c>
      <c r="K1539" s="49" t="s">
        <v>12764</v>
      </c>
      <c r="L1539" s="49" t="s">
        <v>12765</v>
      </c>
      <c r="M1539" s="49">
        <v>1</v>
      </c>
      <c r="N1539" s="49">
        <v>1</v>
      </c>
    </row>
    <row r="1540" spans="1:14" x14ac:dyDescent="0.3">
      <c r="A1540" s="50" t="s">
        <v>7355</v>
      </c>
      <c r="B1540" s="51" t="s">
        <v>112</v>
      </c>
      <c r="C1540" s="51" t="s">
        <v>5735</v>
      </c>
      <c r="D1540" s="51" t="s">
        <v>1382</v>
      </c>
      <c r="E1540" s="51" t="s">
        <v>7229</v>
      </c>
      <c r="F1540" s="51" t="s">
        <v>5736</v>
      </c>
      <c r="G1540" s="51" t="s">
        <v>1382</v>
      </c>
      <c r="H1540" s="51" t="s">
        <v>5734</v>
      </c>
      <c r="I1540" s="51" t="s">
        <v>7483</v>
      </c>
      <c r="J1540" s="51" t="s">
        <v>1643</v>
      </c>
      <c r="K1540" s="51" t="s">
        <v>12766</v>
      </c>
      <c r="L1540" s="51" t="s">
        <v>12767</v>
      </c>
      <c r="M1540" s="51">
        <v>1</v>
      </c>
      <c r="N1540" s="51">
        <v>1</v>
      </c>
    </row>
    <row r="1541" spans="1:14" x14ac:dyDescent="0.3">
      <c r="A1541" s="48" t="s">
        <v>7355</v>
      </c>
      <c r="B1541" s="49" t="s">
        <v>112</v>
      </c>
      <c r="C1541" s="49" t="s">
        <v>5927</v>
      </c>
      <c r="D1541" s="49" t="s">
        <v>1442</v>
      </c>
      <c r="E1541" s="49" t="s">
        <v>7229</v>
      </c>
      <c r="F1541" s="49" t="s">
        <v>5928</v>
      </c>
      <c r="G1541" s="49" t="s">
        <v>1442</v>
      </c>
      <c r="H1541" s="49" t="s">
        <v>5926</v>
      </c>
      <c r="I1541" s="49" t="s">
        <v>7511</v>
      </c>
      <c r="J1541" s="49" t="s">
        <v>1643</v>
      </c>
      <c r="K1541" s="49" t="s">
        <v>12768</v>
      </c>
      <c r="L1541" s="49" t="s">
        <v>12769</v>
      </c>
      <c r="M1541" s="49">
        <v>1</v>
      </c>
      <c r="N1541" s="49">
        <v>1</v>
      </c>
    </row>
    <row r="1542" spans="1:14" x14ac:dyDescent="0.3">
      <c r="A1542" s="50" t="s">
        <v>7355</v>
      </c>
      <c r="B1542" s="51" t="s">
        <v>112</v>
      </c>
      <c r="C1542" s="51" t="s">
        <v>5936</v>
      </c>
      <c r="D1542" s="51" t="s">
        <v>1445</v>
      </c>
      <c r="E1542" s="51" t="s">
        <v>7229</v>
      </c>
      <c r="F1542" s="51" t="s">
        <v>5937</v>
      </c>
      <c r="G1542" s="51" t="s">
        <v>1445</v>
      </c>
      <c r="H1542" s="51" t="s">
        <v>5935</v>
      </c>
      <c r="I1542" s="51" t="s">
        <v>7514</v>
      </c>
      <c r="J1542" s="51" t="s">
        <v>1643</v>
      </c>
      <c r="K1542" s="51" t="s">
        <v>12770</v>
      </c>
      <c r="L1542" s="51" t="s">
        <v>12771</v>
      </c>
      <c r="M1542" s="51">
        <v>1</v>
      </c>
      <c r="N1542" s="51">
        <v>1</v>
      </c>
    </row>
    <row r="1543" spans="1:14" x14ac:dyDescent="0.3">
      <c r="A1543" s="48" t="s">
        <v>7355</v>
      </c>
      <c r="B1543" s="49" t="s">
        <v>112</v>
      </c>
      <c r="C1543" s="49" t="s">
        <v>5699</v>
      </c>
      <c r="D1543" s="49" t="s">
        <v>7477</v>
      </c>
      <c r="E1543" s="49" t="s">
        <v>7229</v>
      </c>
      <c r="F1543" s="49" t="s">
        <v>5700</v>
      </c>
      <c r="G1543" s="49" t="s">
        <v>1370</v>
      </c>
      <c r="H1543" s="49" t="s">
        <v>5698</v>
      </c>
      <c r="I1543" s="49" t="s">
        <v>7478</v>
      </c>
      <c r="J1543" s="49" t="s">
        <v>1643</v>
      </c>
      <c r="K1543" s="49" t="s">
        <v>12772</v>
      </c>
      <c r="L1543" s="49" t="s">
        <v>12773</v>
      </c>
      <c r="M1543" s="49">
        <v>1</v>
      </c>
      <c r="N1543" s="49">
        <v>1</v>
      </c>
    </row>
    <row r="1544" spans="1:14" x14ac:dyDescent="0.3">
      <c r="A1544" s="50" t="s">
        <v>7355</v>
      </c>
      <c r="B1544" s="51" t="s">
        <v>112</v>
      </c>
      <c r="C1544" s="51" t="s">
        <v>5574</v>
      </c>
      <c r="D1544" s="51" t="s">
        <v>1332</v>
      </c>
      <c r="E1544" s="51" t="s">
        <v>7229</v>
      </c>
      <c r="F1544" s="51" t="s">
        <v>5575</v>
      </c>
      <c r="G1544" s="51" t="s">
        <v>1332</v>
      </c>
      <c r="H1544" s="51" t="s">
        <v>5573</v>
      </c>
      <c r="I1544" s="51" t="s">
        <v>7456</v>
      </c>
      <c r="J1544" s="51" t="s">
        <v>1643</v>
      </c>
      <c r="K1544" s="51" t="s">
        <v>12774</v>
      </c>
      <c r="L1544" s="51" t="s">
        <v>12775</v>
      </c>
      <c r="M1544" s="51">
        <v>1</v>
      </c>
      <c r="N1544" s="51">
        <v>1</v>
      </c>
    </row>
    <row r="1545" spans="1:14" x14ac:dyDescent="0.3">
      <c r="A1545" s="48" t="s">
        <v>7355</v>
      </c>
      <c r="B1545" s="49" t="s">
        <v>112</v>
      </c>
      <c r="C1545" s="49" t="s">
        <v>3316</v>
      </c>
      <c r="D1545" s="49" t="s">
        <v>636</v>
      </c>
      <c r="E1545" s="49" t="s">
        <v>7229</v>
      </c>
      <c r="F1545" s="49" t="s">
        <v>3317</v>
      </c>
      <c r="G1545" s="49" t="s">
        <v>636</v>
      </c>
      <c r="H1545" s="49" t="s">
        <v>3315</v>
      </c>
      <c r="I1545" s="49" t="s">
        <v>7374</v>
      </c>
      <c r="J1545" s="49" t="s">
        <v>1643</v>
      </c>
      <c r="K1545" s="49" t="s">
        <v>12776</v>
      </c>
      <c r="L1545" s="49" t="s">
        <v>12777</v>
      </c>
      <c r="M1545" s="49">
        <v>1</v>
      </c>
      <c r="N1545" s="49">
        <v>1</v>
      </c>
    </row>
    <row r="1546" spans="1:14" x14ac:dyDescent="0.3">
      <c r="A1546" s="50" t="s">
        <v>7355</v>
      </c>
      <c r="B1546" s="51" t="s">
        <v>112</v>
      </c>
      <c r="C1546" s="51" t="s">
        <v>5753</v>
      </c>
      <c r="D1546" s="51" t="s">
        <v>1387</v>
      </c>
      <c r="E1546" s="51" t="s">
        <v>7229</v>
      </c>
      <c r="F1546" s="51" t="s">
        <v>5754</v>
      </c>
      <c r="G1546" s="51" t="s">
        <v>1387</v>
      </c>
      <c r="H1546" s="51" t="s">
        <v>5752</v>
      </c>
      <c r="I1546" s="51" t="s">
        <v>7484</v>
      </c>
      <c r="J1546" s="51" t="s">
        <v>1643</v>
      </c>
      <c r="K1546" s="51" t="s">
        <v>12778</v>
      </c>
      <c r="L1546" s="51" t="s">
        <v>12779</v>
      </c>
      <c r="M1546" s="51">
        <v>1</v>
      </c>
      <c r="N1546" s="51">
        <v>1</v>
      </c>
    </row>
    <row r="1547" spans="1:14" x14ac:dyDescent="0.3">
      <c r="A1547" s="48" t="s">
        <v>7355</v>
      </c>
      <c r="B1547" s="49" t="s">
        <v>112</v>
      </c>
      <c r="C1547" s="49" t="s">
        <v>4577</v>
      </c>
      <c r="D1547" s="49" t="s">
        <v>1027</v>
      </c>
      <c r="E1547" s="49" t="s">
        <v>7229</v>
      </c>
      <c r="F1547" s="49" t="s">
        <v>4578</v>
      </c>
      <c r="G1547" s="49" t="s">
        <v>1027</v>
      </c>
      <c r="H1547" s="49" t="s">
        <v>4576</v>
      </c>
      <c r="I1547" s="49" t="s">
        <v>7402</v>
      </c>
      <c r="J1547" s="49" t="s">
        <v>1643</v>
      </c>
      <c r="K1547" s="49" t="s">
        <v>12780</v>
      </c>
      <c r="L1547" s="49" t="s">
        <v>12781</v>
      </c>
      <c r="M1547" s="49">
        <v>1</v>
      </c>
      <c r="N1547" s="49">
        <v>1</v>
      </c>
    </row>
    <row r="1548" spans="1:14" x14ac:dyDescent="0.3">
      <c r="A1548" s="50" t="s">
        <v>7355</v>
      </c>
      <c r="B1548" s="51" t="s">
        <v>112</v>
      </c>
      <c r="C1548" s="51" t="s">
        <v>4558</v>
      </c>
      <c r="D1548" s="51" t="s">
        <v>1020</v>
      </c>
      <c r="E1548" s="51" t="s">
        <v>7229</v>
      </c>
      <c r="F1548" s="51" t="s">
        <v>4559</v>
      </c>
      <c r="G1548" s="51" t="s">
        <v>1020</v>
      </c>
      <c r="H1548" s="51" t="s">
        <v>4557</v>
      </c>
      <c r="I1548" s="51" t="s">
        <v>7401</v>
      </c>
      <c r="J1548" s="51" t="s">
        <v>1643</v>
      </c>
      <c r="K1548" s="51" t="s">
        <v>12782</v>
      </c>
      <c r="L1548" s="51" t="s">
        <v>12783</v>
      </c>
      <c r="M1548" s="51">
        <v>1</v>
      </c>
      <c r="N1548" s="51">
        <v>1</v>
      </c>
    </row>
    <row r="1549" spans="1:14" x14ac:dyDescent="0.3">
      <c r="A1549" s="48" t="s">
        <v>7355</v>
      </c>
      <c r="B1549" s="49" t="s">
        <v>112</v>
      </c>
      <c r="C1549" s="49" t="s">
        <v>4545</v>
      </c>
      <c r="D1549" s="49" t="s">
        <v>1015</v>
      </c>
      <c r="E1549" s="49" t="s">
        <v>7229</v>
      </c>
      <c r="F1549" s="49" t="s">
        <v>4546</v>
      </c>
      <c r="G1549" s="49" t="s">
        <v>1015</v>
      </c>
      <c r="H1549" s="49" t="s">
        <v>4544</v>
      </c>
      <c r="I1549" s="49" t="s">
        <v>7397</v>
      </c>
      <c r="J1549" s="49" t="s">
        <v>1643</v>
      </c>
      <c r="K1549" s="49" t="s">
        <v>12784</v>
      </c>
      <c r="L1549" s="49" t="s">
        <v>12785</v>
      </c>
      <c r="M1549" s="49">
        <v>1</v>
      </c>
      <c r="N1549" s="49">
        <v>1</v>
      </c>
    </row>
    <row r="1550" spans="1:14" x14ac:dyDescent="0.3">
      <c r="A1550" s="50" t="s">
        <v>7355</v>
      </c>
      <c r="B1550" s="51" t="s">
        <v>112</v>
      </c>
      <c r="C1550" s="51" t="s">
        <v>5785</v>
      </c>
      <c r="D1550" s="51" t="s">
        <v>1398</v>
      </c>
      <c r="E1550" s="51" t="s">
        <v>7229</v>
      </c>
      <c r="F1550" s="51" t="s">
        <v>5786</v>
      </c>
      <c r="G1550" s="51" t="s">
        <v>1398</v>
      </c>
      <c r="H1550" s="51" t="s">
        <v>5784</v>
      </c>
      <c r="I1550" s="51" t="s">
        <v>7493</v>
      </c>
      <c r="J1550" s="51" t="s">
        <v>1643</v>
      </c>
      <c r="K1550" s="51" t="s">
        <v>12786</v>
      </c>
      <c r="L1550" s="51" t="s">
        <v>12787</v>
      </c>
      <c r="M1550" s="51">
        <v>1</v>
      </c>
      <c r="N1550" s="51">
        <v>1</v>
      </c>
    </row>
    <row r="1551" spans="1:14" x14ac:dyDescent="0.3">
      <c r="A1551" s="48" t="s">
        <v>7355</v>
      </c>
      <c r="B1551" s="49" t="s">
        <v>112</v>
      </c>
      <c r="C1551" s="49" t="s">
        <v>4542</v>
      </c>
      <c r="D1551" s="49" t="s">
        <v>1014</v>
      </c>
      <c r="E1551" s="49" t="s">
        <v>7229</v>
      </c>
      <c r="F1551" s="49" t="s">
        <v>4543</v>
      </c>
      <c r="G1551" s="49" t="s">
        <v>1014</v>
      </c>
      <c r="H1551" s="49" t="s">
        <v>4541</v>
      </c>
      <c r="I1551" s="49" t="s">
        <v>7396</v>
      </c>
      <c r="J1551" s="49" t="s">
        <v>1643</v>
      </c>
      <c r="K1551" s="49" t="s">
        <v>12788</v>
      </c>
      <c r="L1551" s="49" t="s">
        <v>12789</v>
      </c>
      <c r="M1551" s="49">
        <v>1</v>
      </c>
      <c r="N1551" s="49">
        <v>1</v>
      </c>
    </row>
    <row r="1552" spans="1:14" x14ac:dyDescent="0.3">
      <c r="A1552" s="50" t="s">
        <v>7355</v>
      </c>
      <c r="B1552" s="51" t="s">
        <v>112</v>
      </c>
      <c r="C1552" s="51" t="s">
        <v>4068</v>
      </c>
      <c r="D1552" s="51" t="s">
        <v>7391</v>
      </c>
      <c r="E1552" s="51" t="s">
        <v>7229</v>
      </c>
      <c r="F1552" s="51" t="s">
        <v>4069</v>
      </c>
      <c r="G1552" s="51" t="s">
        <v>864</v>
      </c>
      <c r="H1552" s="51" t="s">
        <v>4067</v>
      </c>
      <c r="I1552" s="51" t="s">
        <v>7392</v>
      </c>
      <c r="J1552" s="51" t="s">
        <v>1643</v>
      </c>
      <c r="K1552" s="51" t="s">
        <v>12790</v>
      </c>
      <c r="L1552" s="51" t="s">
        <v>12791</v>
      </c>
      <c r="M1552" s="51">
        <v>1</v>
      </c>
      <c r="N1552" s="51">
        <v>1</v>
      </c>
    </row>
    <row r="1553" spans="1:14" x14ac:dyDescent="0.3">
      <c r="A1553" s="48" t="s">
        <v>7355</v>
      </c>
      <c r="B1553" s="49" t="s">
        <v>112</v>
      </c>
      <c r="C1553" s="49" t="s">
        <v>2010</v>
      </c>
      <c r="D1553" s="49" t="s">
        <v>257</v>
      </c>
      <c r="E1553" s="49" t="s">
        <v>7229</v>
      </c>
      <c r="F1553" s="49" t="s">
        <v>2011</v>
      </c>
      <c r="G1553" s="49" t="s">
        <v>257</v>
      </c>
      <c r="H1553" s="49" t="s">
        <v>2009</v>
      </c>
      <c r="I1553" s="49" t="s">
        <v>7363</v>
      </c>
      <c r="J1553" s="49" t="s">
        <v>1643</v>
      </c>
      <c r="K1553" s="49" t="s">
        <v>12792</v>
      </c>
      <c r="L1553" s="49" t="s">
        <v>12793</v>
      </c>
      <c r="M1553" s="49">
        <v>1</v>
      </c>
      <c r="N1553" s="49">
        <v>1</v>
      </c>
    </row>
    <row r="1554" spans="1:14" x14ac:dyDescent="0.3">
      <c r="A1554" s="50" t="s">
        <v>7355</v>
      </c>
      <c r="B1554" s="51" t="s">
        <v>112</v>
      </c>
      <c r="C1554" s="51" t="s">
        <v>5669</v>
      </c>
      <c r="D1554" s="51" t="s">
        <v>1361</v>
      </c>
      <c r="E1554" s="51" t="s">
        <v>7229</v>
      </c>
      <c r="F1554" s="51" t="s">
        <v>5670</v>
      </c>
      <c r="G1554" s="51" t="s">
        <v>1361</v>
      </c>
      <c r="H1554" s="51" t="s">
        <v>5668</v>
      </c>
      <c r="I1554" s="51" t="s">
        <v>7469</v>
      </c>
      <c r="J1554" s="51" t="s">
        <v>1643</v>
      </c>
      <c r="K1554" s="51" t="s">
        <v>12794</v>
      </c>
      <c r="L1554" s="51" t="s">
        <v>12795</v>
      </c>
      <c r="M1554" s="51">
        <v>1</v>
      </c>
      <c r="N1554" s="51">
        <v>1</v>
      </c>
    </row>
    <row r="1555" spans="1:14" x14ac:dyDescent="0.3">
      <c r="A1555" s="48" t="s">
        <v>7355</v>
      </c>
      <c r="B1555" s="49" t="s">
        <v>112</v>
      </c>
      <c r="C1555" s="49" t="s">
        <v>3811</v>
      </c>
      <c r="D1555" s="49" t="s">
        <v>790</v>
      </c>
      <c r="E1555" s="49" t="s">
        <v>7229</v>
      </c>
      <c r="F1555" s="49" t="s">
        <v>3812</v>
      </c>
      <c r="G1555" s="49" t="s">
        <v>790</v>
      </c>
      <c r="H1555" s="49" t="s">
        <v>3810</v>
      </c>
      <c r="I1555" s="49" t="s">
        <v>7382</v>
      </c>
      <c r="J1555" s="49" t="s">
        <v>1643</v>
      </c>
      <c r="K1555" s="49" t="s">
        <v>12796</v>
      </c>
      <c r="L1555" s="49" t="s">
        <v>12797</v>
      </c>
      <c r="M1555" s="49">
        <v>1</v>
      </c>
      <c r="N1555" s="49">
        <v>1</v>
      </c>
    </row>
    <row r="1556" spans="1:14" x14ac:dyDescent="0.3">
      <c r="A1556" s="50" t="s">
        <v>7355</v>
      </c>
      <c r="B1556" s="51" t="s">
        <v>112</v>
      </c>
      <c r="C1556" s="51" t="s">
        <v>5248</v>
      </c>
      <c r="D1556" s="51" t="s">
        <v>1231</v>
      </c>
      <c r="E1556" s="51" t="s">
        <v>7229</v>
      </c>
      <c r="F1556" s="51" t="s">
        <v>5249</v>
      </c>
      <c r="G1556" s="51" t="s">
        <v>1231</v>
      </c>
      <c r="H1556" s="51" t="s">
        <v>5247</v>
      </c>
      <c r="I1556" s="51" t="s">
        <v>7426</v>
      </c>
      <c r="J1556" s="51" t="s">
        <v>1643</v>
      </c>
      <c r="K1556" s="51" t="s">
        <v>12798</v>
      </c>
      <c r="L1556" s="51" t="s">
        <v>12799</v>
      </c>
      <c r="M1556" s="51">
        <v>1</v>
      </c>
      <c r="N1556" s="51">
        <v>1</v>
      </c>
    </row>
    <row r="1557" spans="1:14" x14ac:dyDescent="0.3">
      <c r="A1557" s="48" t="s">
        <v>7355</v>
      </c>
      <c r="B1557" s="49" t="s">
        <v>112</v>
      </c>
      <c r="C1557" s="49" t="s">
        <v>5453</v>
      </c>
      <c r="D1557" s="49" t="s">
        <v>24</v>
      </c>
      <c r="E1557" s="49" t="s">
        <v>7229</v>
      </c>
      <c r="F1557" s="49" t="s">
        <v>5454</v>
      </c>
      <c r="G1557" s="49" t="s">
        <v>24</v>
      </c>
      <c r="H1557" s="49" t="s">
        <v>5452</v>
      </c>
      <c r="I1557" s="49" t="s">
        <v>7429</v>
      </c>
      <c r="J1557" s="49" t="s">
        <v>1643</v>
      </c>
      <c r="K1557" s="49" t="s">
        <v>12800</v>
      </c>
      <c r="L1557" s="49" t="s">
        <v>12801</v>
      </c>
      <c r="M1557" s="49">
        <v>1</v>
      </c>
      <c r="N1557" s="49">
        <v>1</v>
      </c>
    </row>
    <row r="1558" spans="1:14" x14ac:dyDescent="0.3">
      <c r="A1558" s="50" t="s">
        <v>9248</v>
      </c>
      <c r="B1558" s="51" t="s">
        <v>199</v>
      </c>
      <c r="C1558" s="51" t="s">
        <v>5257</v>
      </c>
      <c r="D1558" s="51" t="s">
        <v>9281</v>
      </c>
      <c r="E1558" s="51" t="s">
        <v>7229</v>
      </c>
      <c r="F1558" s="51" t="s">
        <v>5258</v>
      </c>
      <c r="G1558" s="51" t="s">
        <v>6964</v>
      </c>
      <c r="H1558" s="51" t="s">
        <v>5256</v>
      </c>
      <c r="I1558" s="51" t="s">
        <v>9282</v>
      </c>
      <c r="J1558" s="51" t="s">
        <v>1643</v>
      </c>
      <c r="K1558" s="51" t="s">
        <v>12802</v>
      </c>
      <c r="L1558" s="51" t="s">
        <v>12803</v>
      </c>
      <c r="M1558" s="51">
        <v>1</v>
      </c>
      <c r="N1558" s="51">
        <v>1</v>
      </c>
    </row>
    <row r="1559" spans="1:14" x14ac:dyDescent="0.3">
      <c r="A1559" s="48" t="s">
        <v>7355</v>
      </c>
      <c r="B1559" s="49" t="s">
        <v>112</v>
      </c>
      <c r="C1559" s="49" t="s">
        <v>5491</v>
      </c>
      <c r="D1559" s="49" t="s">
        <v>1306</v>
      </c>
      <c r="E1559" s="49" t="s">
        <v>7229</v>
      </c>
      <c r="F1559" s="49" t="s">
        <v>5492</v>
      </c>
      <c r="G1559" s="49" t="s">
        <v>1306</v>
      </c>
      <c r="H1559" s="49" t="s">
        <v>5490</v>
      </c>
      <c r="I1559" s="49" t="s">
        <v>7436</v>
      </c>
      <c r="J1559" s="49" t="s">
        <v>1643</v>
      </c>
      <c r="K1559" s="49" t="s">
        <v>12804</v>
      </c>
      <c r="L1559" s="49" t="s">
        <v>12805</v>
      </c>
      <c r="M1559" s="49">
        <v>1</v>
      </c>
      <c r="N1559" s="49">
        <v>1</v>
      </c>
    </row>
    <row r="1560" spans="1:14" x14ac:dyDescent="0.3">
      <c r="A1560" s="50" t="s">
        <v>7355</v>
      </c>
      <c r="B1560" s="51" t="s">
        <v>112</v>
      </c>
      <c r="C1560" s="51" t="s">
        <v>5520</v>
      </c>
      <c r="D1560" s="51" t="s">
        <v>1314</v>
      </c>
      <c r="E1560" s="51" t="s">
        <v>7229</v>
      </c>
      <c r="F1560" s="51" t="s">
        <v>5521</v>
      </c>
      <c r="G1560" s="51" t="s">
        <v>1314</v>
      </c>
      <c r="H1560" s="51" t="s">
        <v>5519</v>
      </c>
      <c r="I1560" s="51" t="s">
        <v>7441</v>
      </c>
      <c r="J1560" s="51" t="s">
        <v>1643</v>
      </c>
      <c r="K1560" s="51" t="s">
        <v>12806</v>
      </c>
      <c r="L1560" s="51" t="s">
        <v>12807</v>
      </c>
      <c r="M1560" s="51">
        <v>1</v>
      </c>
      <c r="N1560" s="51">
        <v>1</v>
      </c>
    </row>
    <row r="1561" spans="1:14" x14ac:dyDescent="0.3">
      <c r="A1561" s="48" t="s">
        <v>7355</v>
      </c>
      <c r="B1561" s="49" t="s">
        <v>112</v>
      </c>
      <c r="C1561" s="49" t="s">
        <v>5645</v>
      </c>
      <c r="D1561" s="49" t="s">
        <v>1353</v>
      </c>
      <c r="E1561" s="49" t="s">
        <v>7229</v>
      </c>
      <c r="F1561" s="49" t="s">
        <v>5646</v>
      </c>
      <c r="G1561" s="49" t="s">
        <v>1353</v>
      </c>
      <c r="H1561" s="49" t="s">
        <v>5644</v>
      </c>
      <c r="I1561" s="49" t="s">
        <v>7463</v>
      </c>
      <c r="J1561" s="49" t="s">
        <v>1643</v>
      </c>
      <c r="K1561" s="49" t="s">
        <v>12808</v>
      </c>
      <c r="L1561" s="49" t="s">
        <v>12809</v>
      </c>
      <c r="M1561" s="49">
        <v>1</v>
      </c>
      <c r="N1561" s="49">
        <v>1</v>
      </c>
    </row>
    <row r="1562" spans="1:14" x14ac:dyDescent="0.3">
      <c r="A1562" s="50" t="s">
        <v>7355</v>
      </c>
      <c r="B1562" s="51" t="s">
        <v>112</v>
      </c>
      <c r="C1562" s="51" t="s">
        <v>5651</v>
      </c>
      <c r="D1562" s="51" t="s">
        <v>1355</v>
      </c>
      <c r="E1562" s="51" t="s">
        <v>7229</v>
      </c>
      <c r="F1562" s="51" t="s">
        <v>5652</v>
      </c>
      <c r="G1562" s="51" t="s">
        <v>1355</v>
      </c>
      <c r="H1562" s="51" t="s">
        <v>5650</v>
      </c>
      <c r="I1562" s="51" t="s">
        <v>7464</v>
      </c>
      <c r="J1562" s="51" t="s">
        <v>1643</v>
      </c>
      <c r="K1562" s="51" t="s">
        <v>12810</v>
      </c>
      <c r="L1562" s="51" t="s">
        <v>12811</v>
      </c>
      <c r="M1562" s="51">
        <v>1</v>
      </c>
      <c r="N1562" s="51">
        <v>1</v>
      </c>
    </row>
    <row r="1563" spans="1:14" x14ac:dyDescent="0.3">
      <c r="A1563" s="48" t="s">
        <v>7355</v>
      </c>
      <c r="B1563" s="49" t="s">
        <v>112</v>
      </c>
      <c r="C1563" s="49" t="s">
        <v>5666</v>
      </c>
      <c r="D1563" s="49" t="s">
        <v>1360</v>
      </c>
      <c r="E1563" s="49" t="s">
        <v>7229</v>
      </c>
      <c r="F1563" s="49" t="s">
        <v>5667</v>
      </c>
      <c r="G1563" s="49" t="s">
        <v>1360</v>
      </c>
      <c r="H1563" s="49" t="s">
        <v>5665</v>
      </c>
      <c r="I1563" s="49" t="s">
        <v>7468</v>
      </c>
      <c r="J1563" s="49" t="s">
        <v>1643</v>
      </c>
      <c r="K1563" s="49" t="s">
        <v>12812</v>
      </c>
      <c r="L1563" s="49" t="s">
        <v>12813</v>
      </c>
      <c r="M1563" s="49">
        <v>1</v>
      </c>
      <c r="N1563" s="49">
        <v>1</v>
      </c>
    </row>
    <row r="1564" spans="1:14" x14ac:dyDescent="0.3">
      <c r="A1564" s="50" t="s">
        <v>7355</v>
      </c>
      <c r="B1564" s="51" t="s">
        <v>112</v>
      </c>
      <c r="C1564" s="51" t="s">
        <v>5720</v>
      </c>
      <c r="D1564" s="51" t="s">
        <v>1376</v>
      </c>
      <c r="E1564" s="51" t="s">
        <v>7229</v>
      </c>
      <c r="F1564" s="51" t="s">
        <v>5721</v>
      </c>
      <c r="G1564" s="51" t="s">
        <v>1376</v>
      </c>
      <c r="H1564" s="51" t="s">
        <v>5719</v>
      </c>
      <c r="I1564" s="51" t="s">
        <v>7481</v>
      </c>
      <c r="J1564" s="51" t="s">
        <v>1643</v>
      </c>
      <c r="K1564" s="51" t="s">
        <v>12814</v>
      </c>
      <c r="L1564" s="51" t="s">
        <v>12815</v>
      </c>
      <c r="M1564" s="51">
        <v>1</v>
      </c>
      <c r="N1564" s="51">
        <v>1</v>
      </c>
    </row>
    <row r="1565" spans="1:14" x14ac:dyDescent="0.3">
      <c r="A1565" s="48" t="s">
        <v>7355</v>
      </c>
      <c r="B1565" s="49" t="s">
        <v>112</v>
      </c>
      <c r="C1565" s="49" t="s">
        <v>5771</v>
      </c>
      <c r="D1565" s="49" t="s">
        <v>1393</v>
      </c>
      <c r="E1565" s="49" t="s">
        <v>7229</v>
      </c>
      <c r="F1565" s="49" t="s">
        <v>5772</v>
      </c>
      <c r="G1565" s="49" t="s">
        <v>1393</v>
      </c>
      <c r="H1565" s="49" t="s">
        <v>5770</v>
      </c>
      <c r="I1565" s="49" t="s">
        <v>7491</v>
      </c>
      <c r="J1565" s="49" t="s">
        <v>1643</v>
      </c>
      <c r="K1565" s="49" t="s">
        <v>12816</v>
      </c>
      <c r="L1565" s="49" t="s">
        <v>12817</v>
      </c>
      <c r="M1565" s="49">
        <v>1</v>
      </c>
      <c r="N1565" s="49">
        <v>1</v>
      </c>
    </row>
    <row r="1566" spans="1:14" x14ac:dyDescent="0.3">
      <c r="A1566" s="50" t="s">
        <v>7355</v>
      </c>
      <c r="B1566" s="51" t="s">
        <v>112</v>
      </c>
      <c r="C1566" s="51" t="s">
        <v>5849</v>
      </c>
      <c r="D1566" s="51" t="s">
        <v>1418</v>
      </c>
      <c r="E1566" s="51" t="s">
        <v>7229</v>
      </c>
      <c r="F1566" s="51" t="s">
        <v>5850</v>
      </c>
      <c r="G1566" s="51" t="s">
        <v>1418</v>
      </c>
      <c r="H1566" s="51" t="s">
        <v>5848</v>
      </c>
      <c r="I1566" s="51" t="s">
        <v>7498</v>
      </c>
      <c r="J1566" s="51" t="s">
        <v>1643</v>
      </c>
      <c r="K1566" s="51" t="s">
        <v>12818</v>
      </c>
      <c r="L1566" s="51" t="s">
        <v>12819</v>
      </c>
      <c r="M1566" s="51">
        <v>1</v>
      </c>
      <c r="N1566" s="51">
        <v>1</v>
      </c>
    </row>
    <row r="1567" spans="1:14" x14ac:dyDescent="0.3">
      <c r="A1567" s="48" t="s">
        <v>7355</v>
      </c>
      <c r="B1567" s="49" t="s">
        <v>112</v>
      </c>
      <c r="C1567" s="49" t="s">
        <v>5855</v>
      </c>
      <c r="D1567" s="49" t="s">
        <v>1420</v>
      </c>
      <c r="E1567" s="49" t="s">
        <v>7229</v>
      </c>
      <c r="F1567" s="49" t="s">
        <v>5856</v>
      </c>
      <c r="G1567" s="49" t="s">
        <v>1420</v>
      </c>
      <c r="H1567" s="49" t="s">
        <v>5854</v>
      </c>
      <c r="I1567" s="49" t="s">
        <v>7499</v>
      </c>
      <c r="J1567" s="49" t="s">
        <v>1643</v>
      </c>
      <c r="K1567" s="49" t="s">
        <v>12820</v>
      </c>
      <c r="L1567" s="49" t="s">
        <v>12821</v>
      </c>
      <c r="M1567" s="49">
        <v>1</v>
      </c>
      <c r="N1567" s="49">
        <v>1</v>
      </c>
    </row>
    <row r="1568" spans="1:14" x14ac:dyDescent="0.3">
      <c r="A1568" s="50" t="s">
        <v>7355</v>
      </c>
      <c r="B1568" s="51" t="s">
        <v>112</v>
      </c>
      <c r="C1568" s="51" t="s">
        <v>5945</v>
      </c>
      <c r="D1568" s="51" t="s">
        <v>1448</v>
      </c>
      <c r="E1568" s="51" t="s">
        <v>7229</v>
      </c>
      <c r="F1568" s="51" t="s">
        <v>5946</v>
      </c>
      <c r="G1568" s="51" t="s">
        <v>1448</v>
      </c>
      <c r="H1568" s="51" t="s">
        <v>5944</v>
      </c>
      <c r="I1568" s="51" t="s">
        <v>7516</v>
      </c>
      <c r="J1568" s="51" t="s">
        <v>1643</v>
      </c>
      <c r="K1568" s="51" t="s">
        <v>12822</v>
      </c>
      <c r="L1568" s="51" t="s">
        <v>12823</v>
      </c>
      <c r="M1568" s="51">
        <v>1</v>
      </c>
      <c r="N1568" s="51">
        <v>1</v>
      </c>
    </row>
    <row r="1569" spans="1:14" x14ac:dyDescent="0.3">
      <c r="A1569" s="48" t="s">
        <v>7355</v>
      </c>
      <c r="B1569" s="49" t="s">
        <v>112</v>
      </c>
      <c r="C1569" s="49" t="s">
        <v>5526</v>
      </c>
      <c r="D1569" s="49" t="s">
        <v>1316</v>
      </c>
      <c r="E1569" s="49" t="s">
        <v>7229</v>
      </c>
      <c r="F1569" s="49" t="s">
        <v>5527</v>
      </c>
      <c r="G1569" s="49" t="s">
        <v>1316</v>
      </c>
      <c r="H1569" s="49" t="s">
        <v>5525</v>
      </c>
      <c r="I1569" s="49" t="s">
        <v>7442</v>
      </c>
      <c r="J1569" s="49" t="s">
        <v>1643</v>
      </c>
      <c r="K1569" s="49" t="s">
        <v>12824</v>
      </c>
      <c r="L1569" s="49" t="s">
        <v>12825</v>
      </c>
      <c r="M1569" s="49">
        <v>1</v>
      </c>
      <c r="N1569" s="49">
        <v>1</v>
      </c>
    </row>
    <row r="1570" spans="1:14" x14ac:dyDescent="0.3">
      <c r="A1570" s="50" t="s">
        <v>7355</v>
      </c>
      <c r="B1570" s="51" t="s">
        <v>112</v>
      </c>
      <c r="C1570" s="51" t="s">
        <v>5933</v>
      </c>
      <c r="D1570" s="51" t="s">
        <v>7512</v>
      </c>
      <c r="E1570" s="51" t="s">
        <v>7229</v>
      </c>
      <c r="F1570" s="51" t="s">
        <v>5934</v>
      </c>
      <c r="G1570" s="51" t="s">
        <v>1444</v>
      </c>
      <c r="H1570" s="51" t="s">
        <v>5932</v>
      </c>
      <c r="I1570" s="51" t="s">
        <v>7513</v>
      </c>
      <c r="J1570" s="51" t="s">
        <v>1643</v>
      </c>
      <c r="K1570" s="51" t="s">
        <v>12826</v>
      </c>
      <c r="L1570" s="51" t="s">
        <v>12827</v>
      </c>
      <c r="M1570" s="51">
        <v>1</v>
      </c>
      <c r="N1570" s="51">
        <v>1</v>
      </c>
    </row>
    <row r="1571" spans="1:14" x14ac:dyDescent="0.3">
      <c r="A1571" s="48" t="s">
        <v>7355</v>
      </c>
      <c r="B1571" s="49" t="s">
        <v>112</v>
      </c>
      <c r="C1571" s="49" t="s">
        <v>5571</v>
      </c>
      <c r="D1571" s="49" t="s">
        <v>1331</v>
      </c>
      <c r="E1571" s="49" t="s">
        <v>7229</v>
      </c>
      <c r="F1571" s="49" t="s">
        <v>5572</v>
      </c>
      <c r="G1571" s="49" t="s">
        <v>1331</v>
      </c>
      <c r="H1571" s="49" t="s">
        <v>5570</v>
      </c>
      <c r="I1571" s="49" t="s">
        <v>7455</v>
      </c>
      <c r="J1571" s="49" t="s">
        <v>1643</v>
      </c>
      <c r="K1571" s="49" t="s">
        <v>12828</v>
      </c>
      <c r="L1571" s="49" t="s">
        <v>12829</v>
      </c>
      <c r="M1571" s="49">
        <v>1</v>
      </c>
      <c r="N1571" s="49">
        <v>1</v>
      </c>
    </row>
    <row r="1572" spans="1:14" x14ac:dyDescent="0.3">
      <c r="A1572" s="50" t="s">
        <v>7355</v>
      </c>
      <c r="B1572" s="51" t="s">
        <v>112</v>
      </c>
      <c r="C1572" s="51" t="s">
        <v>5918</v>
      </c>
      <c r="D1572" s="51" t="s">
        <v>1439</v>
      </c>
      <c r="E1572" s="51" t="s">
        <v>7229</v>
      </c>
      <c r="F1572" s="51" t="s">
        <v>5919</v>
      </c>
      <c r="G1572" s="51" t="s">
        <v>1439</v>
      </c>
      <c r="H1572" s="51" t="s">
        <v>5917</v>
      </c>
      <c r="I1572" s="51" t="s">
        <v>7505</v>
      </c>
      <c r="J1572" s="51" t="s">
        <v>1643</v>
      </c>
      <c r="K1572" s="51" t="s">
        <v>12830</v>
      </c>
      <c r="L1572" s="51" t="s">
        <v>12831</v>
      </c>
      <c r="M1572" s="51">
        <v>1</v>
      </c>
      <c r="N1572" s="51">
        <v>1</v>
      </c>
    </row>
    <row r="1573" spans="1:14" x14ac:dyDescent="0.3">
      <c r="A1573" s="48" t="s">
        <v>7355</v>
      </c>
      <c r="B1573" s="49" t="s">
        <v>112</v>
      </c>
      <c r="C1573" s="49" t="s">
        <v>5705</v>
      </c>
      <c r="D1573" s="49" t="s">
        <v>7479</v>
      </c>
      <c r="E1573" s="49" t="s">
        <v>7229</v>
      </c>
      <c r="F1573" s="49" t="s">
        <v>5706</v>
      </c>
      <c r="G1573" s="49" t="s">
        <v>1372</v>
      </c>
      <c r="H1573" s="49" t="s">
        <v>5704</v>
      </c>
      <c r="I1573" s="49" t="s">
        <v>7480</v>
      </c>
      <c r="J1573" s="49" t="s">
        <v>1643</v>
      </c>
      <c r="K1573" s="49" t="s">
        <v>12832</v>
      </c>
      <c r="L1573" s="49" t="s">
        <v>12833</v>
      </c>
      <c r="M1573" s="49">
        <v>1</v>
      </c>
      <c r="N1573" s="49">
        <v>1</v>
      </c>
    </row>
    <row r="1574" spans="1:14" x14ac:dyDescent="0.3">
      <c r="A1574" s="50" t="s">
        <v>7355</v>
      </c>
      <c r="B1574" s="51" t="s">
        <v>112</v>
      </c>
      <c r="C1574" s="51" t="s">
        <v>2667</v>
      </c>
      <c r="D1574" s="51" t="s">
        <v>445</v>
      </c>
      <c r="E1574" s="51" t="s">
        <v>7229</v>
      </c>
      <c r="F1574" s="51" t="s">
        <v>2668</v>
      </c>
      <c r="G1574" s="51" t="s">
        <v>445</v>
      </c>
      <c r="H1574" s="51" t="s">
        <v>2666</v>
      </c>
      <c r="I1574" s="51" t="s">
        <v>7373</v>
      </c>
      <c r="J1574" s="51" t="s">
        <v>1643</v>
      </c>
      <c r="K1574" s="51" t="s">
        <v>12834</v>
      </c>
      <c r="L1574" s="51" t="s">
        <v>12835</v>
      </c>
      <c r="M1574" s="51">
        <v>1</v>
      </c>
      <c r="N1574" s="51">
        <v>1</v>
      </c>
    </row>
    <row r="1575" spans="1:14" x14ac:dyDescent="0.3">
      <c r="A1575" s="48" t="s">
        <v>7355</v>
      </c>
      <c r="B1575" s="49" t="s">
        <v>112</v>
      </c>
      <c r="C1575" s="49" t="s">
        <v>4344</v>
      </c>
      <c r="D1575" s="49" t="s">
        <v>948</v>
      </c>
      <c r="E1575" s="49" t="s">
        <v>7229</v>
      </c>
      <c r="F1575" s="49" t="s">
        <v>4345</v>
      </c>
      <c r="G1575" s="49" t="s">
        <v>948</v>
      </c>
      <c r="H1575" s="49" t="s">
        <v>4343</v>
      </c>
      <c r="I1575" s="49" t="s">
        <v>7395</v>
      </c>
      <c r="J1575" s="49" t="s">
        <v>1643</v>
      </c>
      <c r="K1575" s="49" t="s">
        <v>12836</v>
      </c>
      <c r="L1575" s="49" t="s">
        <v>12837</v>
      </c>
      <c r="M1575" s="49">
        <v>1</v>
      </c>
      <c r="N1575" s="49">
        <v>1</v>
      </c>
    </row>
    <row r="1576" spans="1:14" x14ac:dyDescent="0.3">
      <c r="A1576" s="50" t="s">
        <v>7355</v>
      </c>
      <c r="B1576" s="51" t="s">
        <v>112</v>
      </c>
      <c r="C1576" s="51" t="s">
        <v>3331</v>
      </c>
      <c r="D1576" s="51" t="s">
        <v>640</v>
      </c>
      <c r="E1576" s="51" t="s">
        <v>7229</v>
      </c>
      <c r="F1576" s="51" t="s">
        <v>3332</v>
      </c>
      <c r="G1576" s="51" t="s">
        <v>640</v>
      </c>
      <c r="H1576" s="51" t="s">
        <v>3330</v>
      </c>
      <c r="I1576" s="51" t="s">
        <v>7375</v>
      </c>
      <c r="J1576" s="51" t="s">
        <v>1643</v>
      </c>
      <c r="K1576" s="51" t="s">
        <v>12838</v>
      </c>
      <c r="L1576" s="51" t="s">
        <v>12839</v>
      </c>
      <c r="M1576" s="51">
        <v>1</v>
      </c>
      <c r="N1576" s="51">
        <v>1</v>
      </c>
    </row>
    <row r="1577" spans="1:14" x14ac:dyDescent="0.3">
      <c r="A1577" s="48" t="s">
        <v>7355</v>
      </c>
      <c r="B1577" s="49" t="s">
        <v>112</v>
      </c>
      <c r="C1577" s="49" t="s">
        <v>3360</v>
      </c>
      <c r="D1577" s="49" t="s">
        <v>650</v>
      </c>
      <c r="E1577" s="49" t="s">
        <v>7229</v>
      </c>
      <c r="F1577" s="49" t="s">
        <v>3361</v>
      </c>
      <c r="G1577" s="49" t="s">
        <v>650</v>
      </c>
      <c r="H1577" s="49" t="s">
        <v>3359</v>
      </c>
      <c r="I1577" s="49" t="s">
        <v>7377</v>
      </c>
      <c r="J1577" s="49" t="s">
        <v>1643</v>
      </c>
      <c r="K1577" s="49" t="s">
        <v>12840</v>
      </c>
      <c r="L1577" s="49" t="s">
        <v>12841</v>
      </c>
      <c r="M1577" s="49">
        <v>1</v>
      </c>
      <c r="N1577" s="49">
        <v>1</v>
      </c>
    </row>
    <row r="1578" spans="1:14" x14ac:dyDescent="0.3">
      <c r="A1578" s="50" t="s">
        <v>7355</v>
      </c>
      <c r="B1578" s="51" t="s">
        <v>112</v>
      </c>
      <c r="C1578" s="51" t="s">
        <v>5684</v>
      </c>
      <c r="D1578" s="51" t="s">
        <v>1366</v>
      </c>
      <c r="E1578" s="51" t="s">
        <v>7229</v>
      </c>
      <c r="F1578" s="51" t="s">
        <v>5685</v>
      </c>
      <c r="G1578" s="51" t="s">
        <v>1366</v>
      </c>
      <c r="H1578" s="51" t="s">
        <v>5683</v>
      </c>
      <c r="I1578" s="51" t="s">
        <v>7476</v>
      </c>
      <c r="J1578" s="51" t="s">
        <v>1643</v>
      </c>
      <c r="K1578" s="51" t="s">
        <v>12842</v>
      </c>
      <c r="L1578" s="51" t="s">
        <v>12843</v>
      </c>
      <c r="M1578" s="51">
        <v>1</v>
      </c>
      <c r="N1578" s="51">
        <v>1</v>
      </c>
    </row>
    <row r="1579" spans="1:14" x14ac:dyDescent="0.3">
      <c r="A1579" s="48" t="s">
        <v>7355</v>
      </c>
      <c r="B1579" s="49" t="s">
        <v>112</v>
      </c>
      <c r="C1579" s="49" t="s">
        <v>4813</v>
      </c>
      <c r="D1579" s="49" t="s">
        <v>7410</v>
      </c>
      <c r="E1579" s="49" t="s">
        <v>7229</v>
      </c>
      <c r="F1579" s="49" t="s">
        <v>4814</v>
      </c>
      <c r="G1579" s="49" t="s">
        <v>1097</v>
      </c>
      <c r="H1579" s="49" t="s">
        <v>4812</v>
      </c>
      <c r="I1579" s="49" t="s">
        <v>7411</v>
      </c>
      <c r="J1579" s="49" t="s">
        <v>1643</v>
      </c>
      <c r="K1579" s="49" t="s">
        <v>12844</v>
      </c>
      <c r="L1579" s="49" t="s">
        <v>12845</v>
      </c>
      <c r="M1579" s="49">
        <v>1</v>
      </c>
      <c r="N1579" s="49">
        <v>1</v>
      </c>
    </row>
    <row r="1580" spans="1:14" x14ac:dyDescent="0.3">
      <c r="A1580" s="50" t="s">
        <v>7355</v>
      </c>
      <c r="B1580" s="51" t="s">
        <v>112</v>
      </c>
      <c r="C1580" s="51" t="s">
        <v>3708</v>
      </c>
      <c r="D1580" s="51" t="s">
        <v>7416</v>
      </c>
      <c r="E1580" s="51" t="s">
        <v>7229</v>
      </c>
      <c r="F1580" s="51" t="s">
        <v>3709</v>
      </c>
      <c r="G1580" s="51" t="s">
        <v>7006</v>
      </c>
      <c r="H1580" s="51" t="s">
        <v>3707</v>
      </c>
      <c r="I1580" s="51" t="s">
        <v>7417</v>
      </c>
      <c r="J1580" s="51" t="s">
        <v>1643</v>
      </c>
      <c r="K1580" s="51" t="s">
        <v>12846</v>
      </c>
      <c r="L1580" s="51" t="s">
        <v>12847</v>
      </c>
      <c r="M1580" s="51">
        <v>1</v>
      </c>
      <c r="N1580" s="51">
        <v>1</v>
      </c>
    </row>
    <row r="1581" spans="1:14" x14ac:dyDescent="0.3">
      <c r="A1581" s="48" t="s">
        <v>7355</v>
      </c>
      <c r="B1581" s="49" t="s">
        <v>112</v>
      </c>
      <c r="C1581" s="49" t="s">
        <v>5603</v>
      </c>
      <c r="D1581" s="49" t="s">
        <v>1340</v>
      </c>
      <c r="E1581" s="49" t="s">
        <v>7229</v>
      </c>
      <c r="F1581" s="49" t="s">
        <v>5604</v>
      </c>
      <c r="G1581" s="49" t="s">
        <v>1340</v>
      </c>
      <c r="H1581" s="49" t="s">
        <v>5602</v>
      </c>
      <c r="I1581" s="49" t="s">
        <v>7459</v>
      </c>
      <c r="J1581" s="49" t="s">
        <v>1643</v>
      </c>
      <c r="K1581" s="49" t="s">
        <v>12848</v>
      </c>
      <c r="L1581" s="49" t="s">
        <v>12849</v>
      </c>
      <c r="M1581" s="49">
        <v>1</v>
      </c>
      <c r="N1581" s="49">
        <v>1</v>
      </c>
    </row>
    <row r="1582" spans="1:14" x14ac:dyDescent="0.3">
      <c r="A1582" s="50" t="s">
        <v>7355</v>
      </c>
      <c r="B1582" s="51" t="s">
        <v>112</v>
      </c>
      <c r="C1582" s="51" t="s">
        <v>5835</v>
      </c>
      <c r="D1582" s="51" t="s">
        <v>1414</v>
      </c>
      <c r="E1582" s="51" t="s">
        <v>7229</v>
      </c>
      <c r="F1582" s="51" t="s">
        <v>5836</v>
      </c>
      <c r="G1582" s="51" t="s">
        <v>1414</v>
      </c>
      <c r="H1582" s="51" t="s">
        <v>5834</v>
      </c>
      <c r="I1582" s="51" t="s">
        <v>7497</v>
      </c>
      <c r="J1582" s="51" t="s">
        <v>1643</v>
      </c>
      <c r="K1582" s="51" t="s">
        <v>12850</v>
      </c>
      <c r="L1582" s="51" t="s">
        <v>12851</v>
      </c>
      <c r="M1582" s="51">
        <v>1</v>
      </c>
      <c r="N1582" s="51">
        <v>1</v>
      </c>
    </row>
    <row r="1583" spans="1:14" x14ac:dyDescent="0.3">
      <c r="A1583" s="48" t="s">
        <v>7355</v>
      </c>
      <c r="B1583" s="49" t="s">
        <v>112</v>
      </c>
      <c r="C1583" s="49" t="s">
        <v>2001</v>
      </c>
      <c r="D1583" s="49" t="s">
        <v>254</v>
      </c>
      <c r="E1583" s="49" t="s">
        <v>7229</v>
      </c>
      <c r="F1583" s="49" t="s">
        <v>2002</v>
      </c>
      <c r="G1583" s="49" t="s">
        <v>254</v>
      </c>
      <c r="H1583" s="49" t="s">
        <v>2000</v>
      </c>
      <c r="I1583" s="49" t="s">
        <v>7362</v>
      </c>
      <c r="J1583" s="49" t="s">
        <v>1643</v>
      </c>
      <c r="K1583" s="49" t="s">
        <v>12852</v>
      </c>
      <c r="L1583" s="49" t="s">
        <v>12853</v>
      </c>
      <c r="M1583" s="49">
        <v>1</v>
      </c>
      <c r="N1583" s="49">
        <v>1</v>
      </c>
    </row>
    <row r="1584" spans="1:14" x14ac:dyDescent="0.3">
      <c r="A1584" s="50" t="s">
        <v>7355</v>
      </c>
      <c r="B1584" s="51" t="s">
        <v>112</v>
      </c>
      <c r="C1584" s="51" t="s">
        <v>5473</v>
      </c>
      <c r="D1584" s="51" t="s">
        <v>7433</v>
      </c>
      <c r="E1584" s="51" t="s">
        <v>7229</v>
      </c>
      <c r="F1584" s="51" t="s">
        <v>5474</v>
      </c>
      <c r="G1584" s="51" t="s">
        <v>1300</v>
      </c>
      <c r="H1584" s="51" t="s">
        <v>5472</v>
      </c>
      <c r="I1584" s="51" t="s">
        <v>7434</v>
      </c>
      <c r="J1584" s="51" t="s">
        <v>1643</v>
      </c>
      <c r="K1584" s="51" t="s">
        <v>12854</v>
      </c>
      <c r="L1584" s="51" t="s">
        <v>12855</v>
      </c>
      <c r="M1584" s="51">
        <v>1</v>
      </c>
      <c r="N1584" s="51">
        <v>1</v>
      </c>
    </row>
    <row r="1585" spans="1:14" x14ac:dyDescent="0.3">
      <c r="A1585" s="48" t="s">
        <v>7355</v>
      </c>
      <c r="B1585" s="49" t="s">
        <v>112</v>
      </c>
      <c r="C1585" s="49" t="s">
        <v>2016</v>
      </c>
      <c r="D1585" s="49" t="s">
        <v>7364</v>
      </c>
      <c r="E1585" s="49" t="s">
        <v>7229</v>
      </c>
      <c r="F1585" s="49" t="s">
        <v>2017</v>
      </c>
      <c r="G1585" s="49" t="s">
        <v>259</v>
      </c>
      <c r="H1585" s="49" t="s">
        <v>2015</v>
      </c>
      <c r="I1585" s="49" t="s">
        <v>7365</v>
      </c>
      <c r="J1585" s="49" t="s">
        <v>1643</v>
      </c>
      <c r="K1585" s="49" t="s">
        <v>12856</v>
      </c>
      <c r="L1585" s="49" t="s">
        <v>12857</v>
      </c>
      <c r="M1585" s="49">
        <v>1</v>
      </c>
      <c r="N1585" s="49">
        <v>1</v>
      </c>
    </row>
    <row r="1586" spans="1:14" x14ac:dyDescent="0.3">
      <c r="A1586" s="50" t="s">
        <v>7527</v>
      </c>
      <c r="B1586" s="51" t="s">
        <v>114</v>
      </c>
      <c r="C1586" s="51" t="s">
        <v>2380</v>
      </c>
      <c r="D1586" s="51" t="s">
        <v>362</v>
      </c>
      <c r="E1586" s="51" t="s">
        <v>7229</v>
      </c>
      <c r="F1586" s="51" t="s">
        <v>2381</v>
      </c>
      <c r="G1586" s="51" t="s">
        <v>362</v>
      </c>
      <c r="H1586" s="51" t="s">
        <v>2379</v>
      </c>
      <c r="I1586" s="51" t="s">
        <v>7593</v>
      </c>
      <c r="J1586" s="51" t="s">
        <v>1643</v>
      </c>
      <c r="K1586" s="51" t="s">
        <v>12858</v>
      </c>
      <c r="L1586" s="51" t="s">
        <v>12859</v>
      </c>
      <c r="M1586" s="51">
        <v>1</v>
      </c>
      <c r="N1586" s="51">
        <v>1</v>
      </c>
    </row>
    <row r="1587" spans="1:14" x14ac:dyDescent="0.3">
      <c r="A1587" s="48" t="s">
        <v>7527</v>
      </c>
      <c r="B1587" s="49" t="s">
        <v>114</v>
      </c>
      <c r="C1587" s="49" t="s">
        <v>7624</v>
      </c>
      <c r="D1587" s="49" t="s">
        <v>7625</v>
      </c>
      <c r="E1587" s="49" t="s">
        <v>7229</v>
      </c>
      <c r="F1587" s="49" t="s">
        <v>6635</v>
      </c>
      <c r="G1587" s="49" t="s">
        <v>7625</v>
      </c>
      <c r="H1587" s="49" t="s">
        <v>6636</v>
      </c>
      <c r="I1587" s="49" t="s">
        <v>7626</v>
      </c>
      <c r="J1587" s="49" t="s">
        <v>1643</v>
      </c>
      <c r="K1587" s="49" t="s">
        <v>12860</v>
      </c>
      <c r="L1587" s="49" t="s">
        <v>12861</v>
      </c>
      <c r="M1587" s="49">
        <v>1</v>
      </c>
      <c r="N1587" s="49">
        <v>1</v>
      </c>
    </row>
    <row r="1588" spans="1:14" x14ac:dyDescent="0.3">
      <c r="A1588" s="50" t="s">
        <v>7527</v>
      </c>
      <c r="B1588" s="51" t="s">
        <v>114</v>
      </c>
      <c r="C1588" s="51" t="s">
        <v>3227</v>
      </c>
      <c r="D1588" s="51" t="s">
        <v>610</v>
      </c>
      <c r="E1588" s="51" t="s">
        <v>7229</v>
      </c>
      <c r="F1588" s="51" t="s">
        <v>3228</v>
      </c>
      <c r="G1588" s="51" t="s">
        <v>610</v>
      </c>
      <c r="H1588" s="51" t="s">
        <v>3226</v>
      </c>
      <c r="I1588" s="51" t="s">
        <v>7646</v>
      </c>
      <c r="J1588" s="51" t="s">
        <v>1643</v>
      </c>
      <c r="K1588" s="51" t="s">
        <v>12862</v>
      </c>
      <c r="L1588" s="51" t="s">
        <v>12863</v>
      </c>
      <c r="M1588" s="51">
        <v>1</v>
      </c>
      <c r="N1588" s="51">
        <v>1</v>
      </c>
    </row>
    <row r="1589" spans="1:14" x14ac:dyDescent="0.3">
      <c r="A1589" s="48" t="s">
        <v>7527</v>
      </c>
      <c r="B1589" s="49" t="s">
        <v>114</v>
      </c>
      <c r="C1589" s="49" t="s">
        <v>2411</v>
      </c>
      <c r="D1589" s="49" t="s">
        <v>372</v>
      </c>
      <c r="E1589" s="49" t="s">
        <v>7229</v>
      </c>
      <c r="F1589" s="49" t="s">
        <v>2412</v>
      </c>
      <c r="G1589" s="49" t="s">
        <v>372</v>
      </c>
      <c r="H1589" s="49" t="s">
        <v>2410</v>
      </c>
      <c r="I1589" s="49" t="s">
        <v>7597</v>
      </c>
      <c r="J1589" s="49" t="s">
        <v>1643</v>
      </c>
      <c r="K1589" s="49" t="s">
        <v>12864</v>
      </c>
      <c r="L1589" s="49" t="s">
        <v>12865</v>
      </c>
      <c r="M1589" s="49">
        <v>1</v>
      </c>
      <c r="N1589" s="49">
        <v>1</v>
      </c>
    </row>
    <row r="1590" spans="1:14" x14ac:dyDescent="0.3">
      <c r="A1590" s="50" t="s">
        <v>7527</v>
      </c>
      <c r="B1590" s="51" t="s">
        <v>114</v>
      </c>
      <c r="C1590" s="51" t="s">
        <v>5092</v>
      </c>
      <c r="D1590" s="51" t="s">
        <v>1184</v>
      </c>
      <c r="E1590" s="51" t="s">
        <v>7229</v>
      </c>
      <c r="F1590" s="51" t="s">
        <v>5093</v>
      </c>
      <c r="G1590" s="51" t="s">
        <v>1184</v>
      </c>
      <c r="H1590" s="51" t="s">
        <v>5091</v>
      </c>
      <c r="I1590" s="51" t="s">
        <v>7792</v>
      </c>
      <c r="J1590" s="51" t="s">
        <v>1643</v>
      </c>
      <c r="K1590" s="51" t="s">
        <v>12866</v>
      </c>
      <c r="L1590" s="51" t="s">
        <v>12867</v>
      </c>
      <c r="M1590" s="51">
        <v>1</v>
      </c>
      <c r="N1590" s="51">
        <v>1</v>
      </c>
    </row>
    <row r="1591" spans="1:14" x14ac:dyDescent="0.3">
      <c r="A1591" s="48" t="s">
        <v>7527</v>
      </c>
      <c r="B1591" s="49" t="s">
        <v>114</v>
      </c>
      <c r="C1591" s="49" t="s">
        <v>1690</v>
      </c>
      <c r="D1591" s="49" t="s">
        <v>103</v>
      </c>
      <c r="E1591" s="49" t="s">
        <v>7229</v>
      </c>
      <c r="F1591" s="49" t="s">
        <v>1691</v>
      </c>
      <c r="G1591" s="49" t="s">
        <v>103</v>
      </c>
      <c r="H1591" s="49" t="s">
        <v>1689</v>
      </c>
      <c r="I1591" s="49" t="s">
        <v>7533</v>
      </c>
      <c r="J1591" s="49" t="s">
        <v>1643</v>
      </c>
      <c r="K1591" s="49" t="s">
        <v>12868</v>
      </c>
      <c r="L1591" s="49" t="s">
        <v>12869</v>
      </c>
      <c r="M1591" s="49">
        <v>1</v>
      </c>
      <c r="N1591" s="49">
        <v>1</v>
      </c>
    </row>
    <row r="1592" spans="1:14" x14ac:dyDescent="0.3">
      <c r="A1592" s="50" t="s">
        <v>7527</v>
      </c>
      <c r="B1592" s="51" t="s">
        <v>114</v>
      </c>
      <c r="C1592" s="51" t="s">
        <v>7714</v>
      </c>
      <c r="D1592" s="51" t="s">
        <v>7715</v>
      </c>
      <c r="E1592" s="51" t="s">
        <v>7229</v>
      </c>
      <c r="F1592" s="51" t="s">
        <v>6644</v>
      </c>
      <c r="G1592" s="51" t="s">
        <v>7715</v>
      </c>
      <c r="H1592" s="51" t="s">
        <v>2219</v>
      </c>
      <c r="I1592" s="51" t="s">
        <v>7206</v>
      </c>
      <c r="J1592" s="51" t="s">
        <v>1643</v>
      </c>
      <c r="K1592" s="51" t="s">
        <v>12870</v>
      </c>
      <c r="L1592" s="51" t="s">
        <v>12871</v>
      </c>
      <c r="M1592" s="51">
        <v>1</v>
      </c>
      <c r="N1592" s="51">
        <v>1</v>
      </c>
    </row>
    <row r="1593" spans="1:14" x14ac:dyDescent="0.3">
      <c r="A1593" s="48" t="s">
        <v>7527</v>
      </c>
      <c r="B1593" s="49" t="s">
        <v>114</v>
      </c>
      <c r="C1593" s="49" t="s">
        <v>4048</v>
      </c>
      <c r="D1593" s="49" t="s">
        <v>858</v>
      </c>
      <c r="E1593" s="49" t="s">
        <v>7229</v>
      </c>
      <c r="F1593" s="49" t="s">
        <v>4049</v>
      </c>
      <c r="G1593" s="49" t="s">
        <v>858</v>
      </c>
      <c r="H1593" s="49" t="s">
        <v>4047</v>
      </c>
      <c r="I1593" s="49" t="s">
        <v>7698</v>
      </c>
      <c r="J1593" s="49" t="s">
        <v>1643</v>
      </c>
      <c r="K1593" s="49" t="s">
        <v>12872</v>
      </c>
      <c r="L1593" s="49" t="s">
        <v>12873</v>
      </c>
      <c r="M1593" s="49">
        <v>1</v>
      </c>
      <c r="N1593" s="49">
        <v>1</v>
      </c>
    </row>
    <row r="1594" spans="1:14" x14ac:dyDescent="0.3">
      <c r="A1594" s="50" t="s">
        <v>7527</v>
      </c>
      <c r="B1594" s="51" t="s">
        <v>114</v>
      </c>
      <c r="C1594" s="51" t="s">
        <v>7709</v>
      </c>
      <c r="D1594" s="51" t="s">
        <v>7710</v>
      </c>
      <c r="E1594" s="51" t="s">
        <v>7229</v>
      </c>
      <c r="F1594" s="51" t="s">
        <v>6642</v>
      </c>
      <c r="G1594" s="51" t="s">
        <v>7710</v>
      </c>
      <c r="H1594" s="51" t="s">
        <v>2214</v>
      </c>
      <c r="I1594" s="51" t="s">
        <v>7197</v>
      </c>
      <c r="J1594" s="51" t="s">
        <v>1643</v>
      </c>
      <c r="K1594" s="51" t="s">
        <v>12874</v>
      </c>
      <c r="L1594" s="51" t="s">
        <v>12875</v>
      </c>
      <c r="M1594" s="51">
        <v>1</v>
      </c>
      <c r="N1594" s="51">
        <v>1</v>
      </c>
    </row>
    <row r="1595" spans="1:14" x14ac:dyDescent="0.3">
      <c r="A1595" s="48" t="s">
        <v>7527</v>
      </c>
      <c r="B1595" s="49" t="s">
        <v>114</v>
      </c>
      <c r="C1595" s="49" t="s">
        <v>1726</v>
      </c>
      <c r="D1595" s="49" t="s">
        <v>123</v>
      </c>
      <c r="E1595" s="49" t="s">
        <v>7229</v>
      </c>
      <c r="F1595" s="49" t="s">
        <v>1727</v>
      </c>
      <c r="G1595" s="49" t="s">
        <v>123</v>
      </c>
      <c r="H1595" s="49" t="s">
        <v>1725</v>
      </c>
      <c r="I1595" s="49" t="s">
        <v>7537</v>
      </c>
      <c r="J1595" s="49" t="s">
        <v>1643</v>
      </c>
      <c r="K1595" s="49" t="s">
        <v>12876</v>
      </c>
      <c r="L1595" s="49" t="s">
        <v>12877</v>
      </c>
      <c r="M1595" s="49">
        <v>1</v>
      </c>
      <c r="N1595" s="49">
        <v>1</v>
      </c>
    </row>
    <row r="1596" spans="1:14" x14ac:dyDescent="0.3">
      <c r="A1596" s="50" t="s">
        <v>7527</v>
      </c>
      <c r="B1596" s="51" t="s">
        <v>114</v>
      </c>
      <c r="C1596" s="51" t="s">
        <v>1959</v>
      </c>
      <c r="D1596" s="51" t="s">
        <v>241</v>
      </c>
      <c r="E1596" s="51" t="s">
        <v>7229</v>
      </c>
      <c r="F1596" s="51" t="s">
        <v>1960</v>
      </c>
      <c r="G1596" s="51" t="s">
        <v>241</v>
      </c>
      <c r="H1596" s="51" t="s">
        <v>1958</v>
      </c>
      <c r="I1596" s="51" t="s">
        <v>7564</v>
      </c>
      <c r="J1596" s="51" t="s">
        <v>1643</v>
      </c>
      <c r="K1596" s="51" t="s">
        <v>12878</v>
      </c>
      <c r="L1596" s="51" t="s">
        <v>12879</v>
      </c>
      <c r="M1596" s="51">
        <v>1</v>
      </c>
      <c r="N1596" s="51">
        <v>1</v>
      </c>
    </row>
    <row r="1597" spans="1:14" x14ac:dyDescent="0.3">
      <c r="A1597" s="48" t="s">
        <v>7527</v>
      </c>
      <c r="B1597" s="49" t="s">
        <v>114</v>
      </c>
      <c r="C1597" s="49" t="s">
        <v>2083</v>
      </c>
      <c r="D1597" s="49" t="s">
        <v>7568</v>
      </c>
      <c r="E1597" s="49" t="s">
        <v>7229</v>
      </c>
      <c r="F1597" s="49" t="s">
        <v>2084</v>
      </c>
      <c r="G1597" s="49" t="s">
        <v>278</v>
      </c>
      <c r="H1597" s="49" t="s">
        <v>2082</v>
      </c>
      <c r="I1597" s="49" t="s">
        <v>7569</v>
      </c>
      <c r="J1597" s="49" t="s">
        <v>1643</v>
      </c>
      <c r="K1597" s="49" t="s">
        <v>12880</v>
      </c>
      <c r="L1597" s="49" t="s">
        <v>12881</v>
      </c>
      <c r="M1597" s="49">
        <v>1</v>
      </c>
      <c r="N1597" s="49">
        <v>1</v>
      </c>
    </row>
    <row r="1598" spans="1:14" x14ac:dyDescent="0.3">
      <c r="A1598" s="50" t="s">
        <v>7527</v>
      </c>
      <c r="B1598" s="51" t="s">
        <v>114</v>
      </c>
      <c r="C1598" s="51" t="s">
        <v>7601</v>
      </c>
      <c r="D1598" s="51" t="s">
        <v>7602</v>
      </c>
      <c r="E1598" s="51" t="s">
        <v>7229</v>
      </c>
      <c r="F1598" s="51" t="s">
        <v>6630</v>
      </c>
      <c r="G1598" s="51" t="s">
        <v>7602</v>
      </c>
      <c r="H1598" s="51" t="s">
        <v>2493</v>
      </c>
      <c r="I1598" s="51" t="s">
        <v>7211</v>
      </c>
      <c r="J1598" s="51" t="s">
        <v>1643</v>
      </c>
      <c r="K1598" s="51" t="s">
        <v>12882</v>
      </c>
      <c r="L1598" s="51" t="s">
        <v>12883</v>
      </c>
      <c r="M1598" s="51">
        <v>1</v>
      </c>
      <c r="N1598" s="51">
        <v>1</v>
      </c>
    </row>
    <row r="1599" spans="1:14" x14ac:dyDescent="0.3">
      <c r="A1599" s="48" t="s">
        <v>7527</v>
      </c>
      <c r="B1599" s="49" t="s">
        <v>114</v>
      </c>
      <c r="C1599" s="49" t="s">
        <v>2488</v>
      </c>
      <c r="D1599" s="49" t="s">
        <v>7608</v>
      </c>
      <c r="E1599" s="49" t="s">
        <v>7229</v>
      </c>
      <c r="F1599" s="49" t="s">
        <v>2489</v>
      </c>
      <c r="G1599" s="49" t="s">
        <v>396</v>
      </c>
      <c r="H1599" s="49" t="s">
        <v>2487</v>
      </c>
      <c r="I1599" s="49" t="s">
        <v>7609</v>
      </c>
      <c r="J1599" s="49" t="s">
        <v>1643</v>
      </c>
      <c r="K1599" s="49" t="s">
        <v>12884</v>
      </c>
      <c r="L1599" s="49" t="s">
        <v>12885</v>
      </c>
      <c r="M1599" s="49">
        <v>1</v>
      </c>
      <c r="N1599" s="49">
        <v>1</v>
      </c>
    </row>
    <row r="1600" spans="1:14" x14ac:dyDescent="0.3">
      <c r="A1600" s="50" t="s">
        <v>7527</v>
      </c>
      <c r="B1600" s="51" t="s">
        <v>114</v>
      </c>
      <c r="C1600" s="51" t="s">
        <v>2820</v>
      </c>
      <c r="D1600" s="51" t="s">
        <v>492</v>
      </c>
      <c r="E1600" s="51" t="s">
        <v>7229</v>
      </c>
      <c r="F1600" s="51" t="s">
        <v>2821</v>
      </c>
      <c r="G1600" s="51" t="s">
        <v>492</v>
      </c>
      <c r="H1600" s="51" t="s">
        <v>2819</v>
      </c>
      <c r="I1600" s="51" t="s">
        <v>7641</v>
      </c>
      <c r="J1600" s="51" t="s">
        <v>1643</v>
      </c>
      <c r="K1600" s="51" t="s">
        <v>12886</v>
      </c>
      <c r="L1600" s="51" t="s">
        <v>12887</v>
      </c>
      <c r="M1600" s="51">
        <v>1</v>
      </c>
      <c r="N1600" s="51">
        <v>1</v>
      </c>
    </row>
    <row r="1601" spans="1:14" x14ac:dyDescent="0.3">
      <c r="A1601" s="48" t="s">
        <v>7527</v>
      </c>
      <c r="B1601" s="49" t="s">
        <v>114</v>
      </c>
      <c r="C1601" s="49" t="s">
        <v>3168</v>
      </c>
      <c r="D1601" s="49" t="s">
        <v>7643</v>
      </c>
      <c r="E1601" s="49" t="s">
        <v>7229</v>
      </c>
      <c r="F1601" s="49" t="s">
        <v>3169</v>
      </c>
      <c r="G1601" s="49" t="s">
        <v>593</v>
      </c>
      <c r="H1601" s="49" t="s">
        <v>3167</v>
      </c>
      <c r="I1601" s="49" t="s">
        <v>7644</v>
      </c>
      <c r="J1601" s="49" t="s">
        <v>1643</v>
      </c>
      <c r="K1601" s="49" t="s">
        <v>12888</v>
      </c>
      <c r="L1601" s="49" t="s">
        <v>12889</v>
      </c>
      <c r="M1601" s="49">
        <v>1</v>
      </c>
      <c r="N1601" s="49">
        <v>1</v>
      </c>
    </row>
    <row r="1602" spans="1:14" x14ac:dyDescent="0.3">
      <c r="A1602" s="50" t="s">
        <v>7527</v>
      </c>
      <c r="B1602" s="51" t="s">
        <v>114</v>
      </c>
      <c r="C1602" s="51" t="s">
        <v>7650</v>
      </c>
      <c r="D1602" s="51" t="s">
        <v>7651</v>
      </c>
      <c r="E1602" s="51" t="s">
        <v>7229</v>
      </c>
      <c r="F1602" s="51" t="s">
        <v>6638</v>
      </c>
      <c r="G1602" s="51" t="s">
        <v>7651</v>
      </c>
      <c r="H1602" s="51" t="s">
        <v>6639</v>
      </c>
      <c r="I1602" s="51" t="s">
        <v>7652</v>
      </c>
      <c r="J1602" s="51" t="s">
        <v>1643</v>
      </c>
      <c r="K1602" s="51" t="s">
        <v>12890</v>
      </c>
      <c r="L1602" s="51" t="s">
        <v>12891</v>
      </c>
      <c r="M1602" s="51">
        <v>1</v>
      </c>
      <c r="N1602" s="51">
        <v>1</v>
      </c>
    </row>
    <row r="1603" spans="1:14" x14ac:dyDescent="0.3">
      <c r="A1603" s="48" t="s">
        <v>7527</v>
      </c>
      <c r="B1603" s="49" t="s">
        <v>114</v>
      </c>
      <c r="C1603" s="49" t="s">
        <v>3520</v>
      </c>
      <c r="D1603" s="49" t="s">
        <v>701</v>
      </c>
      <c r="E1603" s="49" t="s">
        <v>7229</v>
      </c>
      <c r="F1603" s="49" t="s">
        <v>3521</v>
      </c>
      <c r="G1603" s="49" t="s">
        <v>701</v>
      </c>
      <c r="H1603" s="49" t="s">
        <v>3519</v>
      </c>
      <c r="I1603" s="49" t="s">
        <v>7667</v>
      </c>
      <c r="J1603" s="49" t="s">
        <v>1643</v>
      </c>
      <c r="K1603" s="49" t="s">
        <v>12892</v>
      </c>
      <c r="L1603" s="49" t="s">
        <v>12893</v>
      </c>
      <c r="M1603" s="49">
        <v>1</v>
      </c>
      <c r="N1603" s="49">
        <v>1</v>
      </c>
    </row>
    <row r="1604" spans="1:14" x14ac:dyDescent="0.3">
      <c r="A1604" s="50" t="s">
        <v>7527</v>
      </c>
      <c r="B1604" s="51" t="s">
        <v>114</v>
      </c>
      <c r="C1604" s="51" t="s">
        <v>3532</v>
      </c>
      <c r="D1604" s="51" t="s">
        <v>7668</v>
      </c>
      <c r="E1604" s="51" t="s">
        <v>7229</v>
      </c>
      <c r="F1604" s="51" t="s">
        <v>3533</v>
      </c>
      <c r="G1604" s="51" t="s">
        <v>705</v>
      </c>
      <c r="H1604" s="51" t="s">
        <v>3531</v>
      </c>
      <c r="I1604" s="51" t="s">
        <v>7669</v>
      </c>
      <c r="J1604" s="51" t="s">
        <v>1643</v>
      </c>
      <c r="K1604" s="51" t="s">
        <v>12894</v>
      </c>
      <c r="L1604" s="51" t="s">
        <v>12895</v>
      </c>
      <c r="M1604" s="51">
        <v>1</v>
      </c>
      <c r="N1604" s="51">
        <v>1</v>
      </c>
    </row>
    <row r="1605" spans="1:14" x14ac:dyDescent="0.3">
      <c r="A1605" s="48" t="s">
        <v>7527</v>
      </c>
      <c r="B1605" s="49" t="s">
        <v>114</v>
      </c>
      <c r="C1605" s="49" t="s">
        <v>3551</v>
      </c>
      <c r="D1605" s="49" t="s">
        <v>711</v>
      </c>
      <c r="E1605" s="49" t="s">
        <v>7229</v>
      </c>
      <c r="F1605" s="49" t="s">
        <v>3552</v>
      </c>
      <c r="G1605" s="49" t="s">
        <v>711</v>
      </c>
      <c r="H1605" s="49" t="s">
        <v>3550</v>
      </c>
      <c r="I1605" s="49" t="s">
        <v>7671</v>
      </c>
      <c r="J1605" s="49" t="s">
        <v>1643</v>
      </c>
      <c r="K1605" s="49" t="s">
        <v>12896</v>
      </c>
      <c r="L1605" s="49" t="s">
        <v>12897</v>
      </c>
      <c r="M1605" s="49">
        <v>1</v>
      </c>
      <c r="N1605" s="49">
        <v>1</v>
      </c>
    </row>
    <row r="1606" spans="1:14" x14ac:dyDescent="0.3">
      <c r="A1606" s="50" t="s">
        <v>7527</v>
      </c>
      <c r="B1606" s="51" t="s">
        <v>114</v>
      </c>
      <c r="C1606" s="51" t="s">
        <v>5046</v>
      </c>
      <c r="D1606" s="51" t="s">
        <v>1169</v>
      </c>
      <c r="E1606" s="51" t="s">
        <v>7229</v>
      </c>
      <c r="F1606" s="51" t="s">
        <v>5047</v>
      </c>
      <c r="G1606" s="51" t="s">
        <v>1169</v>
      </c>
      <c r="H1606" s="51" t="s">
        <v>5045</v>
      </c>
      <c r="I1606" s="51" t="s">
        <v>7789</v>
      </c>
      <c r="J1606" s="51" t="s">
        <v>1643</v>
      </c>
      <c r="K1606" s="51" t="s">
        <v>12898</v>
      </c>
      <c r="L1606" s="51" t="s">
        <v>12899</v>
      </c>
      <c r="M1606" s="51">
        <v>1</v>
      </c>
      <c r="N1606" s="51">
        <v>1</v>
      </c>
    </row>
    <row r="1607" spans="1:14" x14ac:dyDescent="0.3">
      <c r="A1607" s="48" t="s">
        <v>7527</v>
      </c>
      <c r="B1607" s="49" t="s">
        <v>114</v>
      </c>
      <c r="C1607" s="49" t="s">
        <v>7807</v>
      </c>
      <c r="D1607" s="49" t="s">
        <v>7013</v>
      </c>
      <c r="E1607" s="49" t="s">
        <v>7229</v>
      </c>
      <c r="F1607" s="49" t="s">
        <v>6655</v>
      </c>
      <c r="G1607" s="49" t="s">
        <v>7013</v>
      </c>
      <c r="H1607" s="49" t="s">
        <v>6577</v>
      </c>
      <c r="I1607" s="49" t="s">
        <v>7200</v>
      </c>
      <c r="J1607" s="49" t="s">
        <v>1643</v>
      </c>
      <c r="K1607" s="49" t="s">
        <v>12900</v>
      </c>
      <c r="L1607" s="49" t="s">
        <v>12901</v>
      </c>
      <c r="M1607" s="49">
        <v>1</v>
      </c>
      <c r="N1607" s="49">
        <v>1</v>
      </c>
    </row>
    <row r="1608" spans="1:14" x14ac:dyDescent="0.3">
      <c r="A1608" s="50" t="s">
        <v>7527</v>
      </c>
      <c r="B1608" s="51" t="s">
        <v>114</v>
      </c>
      <c r="C1608" s="51" t="s">
        <v>7835</v>
      </c>
      <c r="D1608" s="51" t="s">
        <v>7836</v>
      </c>
      <c r="E1608" s="51" t="s">
        <v>7229</v>
      </c>
      <c r="F1608" s="51" t="s">
        <v>6659</v>
      </c>
      <c r="G1608" s="51" t="s">
        <v>7836</v>
      </c>
      <c r="H1608" s="51" t="s">
        <v>6660</v>
      </c>
      <c r="I1608" s="51" t="s">
        <v>7837</v>
      </c>
      <c r="J1608" s="51" t="s">
        <v>1643</v>
      </c>
      <c r="K1608" s="51" t="s">
        <v>12902</v>
      </c>
      <c r="L1608" s="51" t="s">
        <v>12903</v>
      </c>
      <c r="M1608" s="51">
        <v>1</v>
      </c>
      <c r="N1608" s="51">
        <v>1</v>
      </c>
    </row>
    <row r="1609" spans="1:14" x14ac:dyDescent="0.3">
      <c r="A1609" s="48" t="s">
        <v>7527</v>
      </c>
      <c r="B1609" s="49" t="s">
        <v>114</v>
      </c>
      <c r="C1609" s="49" t="s">
        <v>6133</v>
      </c>
      <c r="D1609" s="49" t="s">
        <v>1503</v>
      </c>
      <c r="E1609" s="49" t="s">
        <v>7229</v>
      </c>
      <c r="F1609" s="49" t="s">
        <v>6134</v>
      </c>
      <c r="G1609" s="49" t="s">
        <v>1503</v>
      </c>
      <c r="H1609" s="49" t="s">
        <v>6132</v>
      </c>
      <c r="I1609" s="49" t="s">
        <v>7845</v>
      </c>
      <c r="J1609" s="49" t="s">
        <v>1643</v>
      </c>
      <c r="K1609" s="49" t="s">
        <v>12904</v>
      </c>
      <c r="L1609" s="49" t="s">
        <v>12905</v>
      </c>
      <c r="M1609" s="49">
        <v>1</v>
      </c>
      <c r="N1609" s="49">
        <v>1</v>
      </c>
    </row>
    <row r="1610" spans="1:14" x14ac:dyDescent="0.3">
      <c r="A1610" s="50" t="s">
        <v>7527</v>
      </c>
      <c r="B1610" s="51" t="s">
        <v>114</v>
      </c>
      <c r="C1610" s="51" t="s">
        <v>6401</v>
      </c>
      <c r="D1610" s="51" t="s">
        <v>1585</v>
      </c>
      <c r="E1610" s="51" t="s">
        <v>7229</v>
      </c>
      <c r="F1610" s="51" t="s">
        <v>6402</v>
      </c>
      <c r="G1610" s="51" t="s">
        <v>1585</v>
      </c>
      <c r="H1610" s="51" t="s">
        <v>6400</v>
      </c>
      <c r="I1610" s="51" t="s">
        <v>7873</v>
      </c>
      <c r="J1610" s="51" t="s">
        <v>1643</v>
      </c>
      <c r="K1610" s="51" t="s">
        <v>12906</v>
      </c>
      <c r="L1610" s="51" t="s">
        <v>12907</v>
      </c>
      <c r="M1610" s="51">
        <v>1</v>
      </c>
      <c r="N1610" s="51">
        <v>1</v>
      </c>
    </row>
    <row r="1611" spans="1:14" x14ac:dyDescent="0.3">
      <c r="A1611" s="48" t="s">
        <v>7527</v>
      </c>
      <c r="B1611" s="49" t="s">
        <v>114</v>
      </c>
      <c r="C1611" s="49" t="s">
        <v>6487</v>
      </c>
      <c r="D1611" s="49" t="s">
        <v>1608</v>
      </c>
      <c r="E1611" s="49" t="s">
        <v>7229</v>
      </c>
      <c r="F1611" s="49" t="s">
        <v>6488</v>
      </c>
      <c r="G1611" s="49" t="s">
        <v>1608</v>
      </c>
      <c r="H1611" s="49" t="s">
        <v>6486</v>
      </c>
      <c r="I1611" s="49" t="s">
        <v>7877</v>
      </c>
      <c r="J1611" s="49" t="s">
        <v>1643</v>
      </c>
      <c r="K1611" s="49" t="s">
        <v>12908</v>
      </c>
      <c r="L1611" s="49" t="s">
        <v>12909</v>
      </c>
      <c r="M1611" s="49">
        <v>1</v>
      </c>
      <c r="N1611" s="49">
        <v>1</v>
      </c>
    </row>
    <row r="1612" spans="1:14" x14ac:dyDescent="0.3">
      <c r="A1612" s="50" t="s">
        <v>7527</v>
      </c>
      <c r="B1612" s="51" t="s">
        <v>114</v>
      </c>
      <c r="C1612" s="51" t="s">
        <v>1872</v>
      </c>
      <c r="D1612" s="51" t="s">
        <v>7552</v>
      </c>
      <c r="E1612" s="51" t="s">
        <v>7229</v>
      </c>
      <c r="F1612" s="51" t="s">
        <v>1873</v>
      </c>
      <c r="G1612" s="51" t="s">
        <v>210</v>
      </c>
      <c r="H1612" s="51" t="s">
        <v>1871</v>
      </c>
      <c r="I1612" s="51" t="s">
        <v>7553</v>
      </c>
      <c r="J1612" s="51" t="s">
        <v>1643</v>
      </c>
      <c r="K1612" s="51" t="s">
        <v>12910</v>
      </c>
      <c r="L1612" s="51" t="s">
        <v>12911</v>
      </c>
      <c r="M1612" s="51">
        <v>1</v>
      </c>
      <c r="N1612" s="51">
        <v>1</v>
      </c>
    </row>
    <row r="1613" spans="1:14" x14ac:dyDescent="0.3">
      <c r="A1613" s="48" t="s">
        <v>7527</v>
      </c>
      <c r="B1613" s="49" t="s">
        <v>114</v>
      </c>
      <c r="C1613" s="49" t="s">
        <v>1944</v>
      </c>
      <c r="D1613" s="49" t="s">
        <v>7562</v>
      </c>
      <c r="E1613" s="49" t="s">
        <v>7229</v>
      </c>
      <c r="F1613" s="49" t="s">
        <v>1945</v>
      </c>
      <c r="G1613" s="49" t="s">
        <v>236</v>
      </c>
      <c r="H1613" s="49" t="s">
        <v>1943</v>
      </c>
      <c r="I1613" s="49" t="s">
        <v>7563</v>
      </c>
      <c r="J1613" s="49" t="s">
        <v>1643</v>
      </c>
      <c r="K1613" s="49" t="s">
        <v>12912</v>
      </c>
      <c r="L1613" s="49" t="s">
        <v>12913</v>
      </c>
      <c r="M1613" s="49">
        <v>1</v>
      </c>
      <c r="N1613" s="49">
        <v>1</v>
      </c>
    </row>
    <row r="1614" spans="1:14" x14ac:dyDescent="0.3">
      <c r="A1614" s="50" t="s">
        <v>7527</v>
      </c>
      <c r="B1614" s="51" t="s">
        <v>114</v>
      </c>
      <c r="C1614" s="51" t="s">
        <v>2129</v>
      </c>
      <c r="D1614" s="51" t="s">
        <v>290</v>
      </c>
      <c r="E1614" s="51" t="s">
        <v>7229</v>
      </c>
      <c r="F1614" s="51" t="s">
        <v>2130</v>
      </c>
      <c r="G1614" s="51" t="s">
        <v>290</v>
      </c>
      <c r="H1614" s="51" t="s">
        <v>2128</v>
      </c>
      <c r="I1614" s="51" t="s">
        <v>7575</v>
      </c>
      <c r="J1614" s="51" t="s">
        <v>1643</v>
      </c>
      <c r="K1614" s="51" t="s">
        <v>12914</v>
      </c>
      <c r="L1614" s="51" t="s">
        <v>12915</v>
      </c>
      <c r="M1614" s="51">
        <v>1</v>
      </c>
      <c r="N1614" s="51">
        <v>1</v>
      </c>
    </row>
    <row r="1615" spans="1:14" x14ac:dyDescent="0.3">
      <c r="A1615" s="48" t="s">
        <v>7527</v>
      </c>
      <c r="B1615" s="49" t="s">
        <v>114</v>
      </c>
      <c r="C1615" s="49" t="s">
        <v>2163</v>
      </c>
      <c r="D1615" s="49" t="s">
        <v>300</v>
      </c>
      <c r="E1615" s="49" t="s">
        <v>7229</v>
      </c>
      <c r="F1615" s="49" t="s">
        <v>2164</v>
      </c>
      <c r="G1615" s="49" t="s">
        <v>300</v>
      </c>
      <c r="H1615" s="49" t="s">
        <v>2162</v>
      </c>
      <c r="I1615" s="49" t="s">
        <v>7577</v>
      </c>
      <c r="J1615" s="49" t="s">
        <v>1643</v>
      </c>
      <c r="K1615" s="49" t="s">
        <v>12916</v>
      </c>
      <c r="L1615" s="49" t="s">
        <v>12917</v>
      </c>
      <c r="M1615" s="49">
        <v>1</v>
      </c>
      <c r="N1615" s="49">
        <v>1</v>
      </c>
    </row>
    <row r="1616" spans="1:14" x14ac:dyDescent="0.3">
      <c r="A1616" s="50" t="s">
        <v>7527</v>
      </c>
      <c r="B1616" s="51" t="s">
        <v>114</v>
      </c>
      <c r="C1616" s="51" t="s">
        <v>2238</v>
      </c>
      <c r="D1616" s="51" t="s">
        <v>321</v>
      </c>
      <c r="E1616" s="51" t="s">
        <v>7229</v>
      </c>
      <c r="F1616" s="51" t="s">
        <v>2239</v>
      </c>
      <c r="G1616" s="51" t="s">
        <v>321</v>
      </c>
      <c r="H1616" s="51" t="s">
        <v>2237</v>
      </c>
      <c r="I1616" s="51" t="s">
        <v>7579</v>
      </c>
      <c r="J1616" s="51" t="s">
        <v>1643</v>
      </c>
      <c r="K1616" s="51" t="s">
        <v>12918</v>
      </c>
      <c r="L1616" s="51" t="s">
        <v>12919</v>
      </c>
      <c r="M1616" s="51">
        <v>1</v>
      </c>
      <c r="N1616" s="51">
        <v>1</v>
      </c>
    </row>
    <row r="1617" spans="1:14" x14ac:dyDescent="0.3">
      <c r="A1617" s="48" t="s">
        <v>7527</v>
      </c>
      <c r="B1617" s="49" t="s">
        <v>114</v>
      </c>
      <c r="C1617" s="49" t="s">
        <v>2260</v>
      </c>
      <c r="D1617" s="49" t="s">
        <v>327</v>
      </c>
      <c r="E1617" s="49" t="s">
        <v>7229</v>
      </c>
      <c r="F1617" s="49" t="s">
        <v>2261</v>
      </c>
      <c r="G1617" s="49" t="s">
        <v>327</v>
      </c>
      <c r="H1617" s="49" t="s">
        <v>2259</v>
      </c>
      <c r="I1617" s="49" t="s">
        <v>7581</v>
      </c>
      <c r="J1617" s="49" t="s">
        <v>1643</v>
      </c>
      <c r="K1617" s="49" t="s">
        <v>12920</v>
      </c>
      <c r="L1617" s="49" t="s">
        <v>12921</v>
      </c>
      <c r="M1617" s="49">
        <v>1</v>
      </c>
      <c r="N1617" s="49">
        <v>1</v>
      </c>
    </row>
    <row r="1618" spans="1:14" x14ac:dyDescent="0.3">
      <c r="A1618" s="50" t="s">
        <v>7527</v>
      </c>
      <c r="B1618" s="51" t="s">
        <v>114</v>
      </c>
      <c r="C1618" s="51" t="s">
        <v>2266</v>
      </c>
      <c r="D1618" s="51" t="s">
        <v>329</v>
      </c>
      <c r="E1618" s="51" t="s">
        <v>7229</v>
      </c>
      <c r="F1618" s="51" t="s">
        <v>2267</v>
      </c>
      <c r="G1618" s="51" t="s">
        <v>329</v>
      </c>
      <c r="H1618" s="51" t="s">
        <v>2265</v>
      </c>
      <c r="I1618" s="51" t="s">
        <v>7583</v>
      </c>
      <c r="J1618" s="51" t="s">
        <v>1643</v>
      </c>
      <c r="K1618" s="51" t="s">
        <v>12922</v>
      </c>
      <c r="L1618" s="51" t="s">
        <v>12923</v>
      </c>
      <c r="M1618" s="51">
        <v>1</v>
      </c>
      <c r="N1618" s="51">
        <v>1</v>
      </c>
    </row>
    <row r="1619" spans="1:14" x14ac:dyDescent="0.3">
      <c r="A1619" s="48" t="s">
        <v>7527</v>
      </c>
      <c r="B1619" s="49" t="s">
        <v>114</v>
      </c>
      <c r="C1619" s="49" t="s">
        <v>2469</v>
      </c>
      <c r="D1619" s="49" t="s">
        <v>390</v>
      </c>
      <c r="E1619" s="49" t="s">
        <v>7229</v>
      </c>
      <c r="F1619" s="49" t="s">
        <v>2470</v>
      </c>
      <c r="G1619" s="49" t="s">
        <v>390</v>
      </c>
      <c r="H1619" s="49" t="s">
        <v>2468</v>
      </c>
      <c r="I1619" s="49" t="s">
        <v>7603</v>
      </c>
      <c r="J1619" s="49" t="s">
        <v>1643</v>
      </c>
      <c r="K1619" s="49" t="s">
        <v>12924</v>
      </c>
      <c r="L1619" s="49" t="s">
        <v>12925</v>
      </c>
      <c r="M1619" s="49">
        <v>1</v>
      </c>
      <c r="N1619" s="49">
        <v>1</v>
      </c>
    </row>
    <row r="1620" spans="1:14" x14ac:dyDescent="0.3">
      <c r="A1620" s="50" t="s">
        <v>7527</v>
      </c>
      <c r="B1620" s="51" t="s">
        <v>114</v>
      </c>
      <c r="C1620" s="51" t="s">
        <v>2714</v>
      </c>
      <c r="D1620" s="51" t="s">
        <v>460</v>
      </c>
      <c r="E1620" s="51" t="s">
        <v>7229</v>
      </c>
      <c r="F1620" s="51" t="s">
        <v>2715</v>
      </c>
      <c r="G1620" s="51" t="s">
        <v>460</v>
      </c>
      <c r="H1620" s="51" t="s">
        <v>2713</v>
      </c>
      <c r="I1620" s="51" t="s">
        <v>7628</v>
      </c>
      <c r="J1620" s="51" t="s">
        <v>1643</v>
      </c>
      <c r="K1620" s="51" t="s">
        <v>12926</v>
      </c>
      <c r="L1620" s="51" t="s">
        <v>12927</v>
      </c>
      <c r="M1620" s="51">
        <v>1</v>
      </c>
      <c r="N1620" s="51">
        <v>1</v>
      </c>
    </row>
    <row r="1621" spans="1:14" x14ac:dyDescent="0.3">
      <c r="A1621" s="48" t="s">
        <v>7527</v>
      </c>
      <c r="B1621" s="49" t="s">
        <v>114</v>
      </c>
      <c r="C1621" s="49" t="s">
        <v>3758</v>
      </c>
      <c r="D1621" s="49" t="s">
        <v>7685</v>
      </c>
      <c r="E1621" s="49" t="s">
        <v>7229</v>
      </c>
      <c r="F1621" s="49" t="s">
        <v>3759</v>
      </c>
      <c r="G1621" s="49" t="s">
        <v>774</v>
      </c>
      <c r="H1621" s="49" t="s">
        <v>3757</v>
      </c>
      <c r="I1621" s="49" t="s">
        <v>7686</v>
      </c>
      <c r="J1621" s="49" t="s">
        <v>1643</v>
      </c>
      <c r="K1621" s="49" t="s">
        <v>12928</v>
      </c>
      <c r="L1621" s="49" t="s">
        <v>12929</v>
      </c>
      <c r="M1621" s="49">
        <v>1</v>
      </c>
      <c r="N1621" s="49">
        <v>1</v>
      </c>
    </row>
    <row r="1622" spans="1:14" x14ac:dyDescent="0.3">
      <c r="A1622" s="50" t="s">
        <v>7527</v>
      </c>
      <c r="B1622" s="51" t="s">
        <v>114</v>
      </c>
      <c r="C1622" s="51" t="s">
        <v>3768</v>
      </c>
      <c r="D1622" s="51" t="s">
        <v>777</v>
      </c>
      <c r="E1622" s="51" t="s">
        <v>7229</v>
      </c>
      <c r="F1622" s="51" t="s">
        <v>3769</v>
      </c>
      <c r="G1622" s="51" t="s">
        <v>777</v>
      </c>
      <c r="H1622" s="51" t="s">
        <v>3767</v>
      </c>
      <c r="I1622" s="51" t="s">
        <v>7687</v>
      </c>
      <c r="J1622" s="51" t="s">
        <v>1643</v>
      </c>
      <c r="K1622" s="51" t="s">
        <v>12930</v>
      </c>
      <c r="L1622" s="51" t="s">
        <v>12931</v>
      </c>
      <c r="M1622" s="51">
        <v>1</v>
      </c>
      <c r="N1622" s="51">
        <v>1</v>
      </c>
    </row>
    <row r="1623" spans="1:14" x14ac:dyDescent="0.3">
      <c r="A1623" s="48" t="s">
        <v>7527</v>
      </c>
      <c r="B1623" s="49" t="s">
        <v>114</v>
      </c>
      <c r="C1623" s="49" t="s">
        <v>3908</v>
      </c>
      <c r="D1623" s="49" t="s">
        <v>7689</v>
      </c>
      <c r="E1623" s="49" t="s">
        <v>7229</v>
      </c>
      <c r="F1623" s="49" t="s">
        <v>3909</v>
      </c>
      <c r="G1623" s="49" t="s">
        <v>815</v>
      </c>
      <c r="H1623" s="49" t="s">
        <v>3907</v>
      </c>
      <c r="I1623" s="49" t="s">
        <v>7690</v>
      </c>
      <c r="J1623" s="49" t="s">
        <v>1643</v>
      </c>
      <c r="K1623" s="49" t="s">
        <v>12932</v>
      </c>
      <c r="L1623" s="49" t="s">
        <v>12933</v>
      </c>
      <c r="M1623" s="49">
        <v>1</v>
      </c>
      <c r="N1623" s="49">
        <v>1</v>
      </c>
    </row>
    <row r="1624" spans="1:14" x14ac:dyDescent="0.3">
      <c r="A1624" s="50" t="s">
        <v>7527</v>
      </c>
      <c r="B1624" s="51" t="s">
        <v>114</v>
      </c>
      <c r="C1624" s="51" t="s">
        <v>4425</v>
      </c>
      <c r="D1624" s="51" t="s">
        <v>7733</v>
      </c>
      <c r="E1624" s="51" t="s">
        <v>7229</v>
      </c>
      <c r="F1624" s="51" t="s">
        <v>4426</v>
      </c>
      <c r="G1624" s="51" t="s">
        <v>975</v>
      </c>
      <c r="H1624" s="51" t="s">
        <v>4424</v>
      </c>
      <c r="I1624" s="51" t="s">
        <v>7734</v>
      </c>
      <c r="J1624" s="51" t="s">
        <v>1643</v>
      </c>
      <c r="K1624" s="51" t="s">
        <v>12934</v>
      </c>
      <c r="L1624" s="51" t="s">
        <v>12935</v>
      </c>
      <c r="M1624" s="51">
        <v>1</v>
      </c>
      <c r="N1624" s="51">
        <v>1</v>
      </c>
    </row>
    <row r="1625" spans="1:14" x14ac:dyDescent="0.3">
      <c r="A1625" s="48" t="s">
        <v>7527</v>
      </c>
      <c r="B1625" s="49" t="s">
        <v>114</v>
      </c>
      <c r="C1625" s="49" t="s">
        <v>4597</v>
      </c>
      <c r="D1625" s="49" t="s">
        <v>1033</v>
      </c>
      <c r="E1625" s="49" t="s">
        <v>7229</v>
      </c>
      <c r="F1625" s="49" t="s">
        <v>4598</v>
      </c>
      <c r="G1625" s="49" t="s">
        <v>1033</v>
      </c>
      <c r="H1625" s="49" t="s">
        <v>4596</v>
      </c>
      <c r="I1625" s="49" t="s">
        <v>7748</v>
      </c>
      <c r="J1625" s="49" t="s">
        <v>1643</v>
      </c>
      <c r="K1625" s="49" t="s">
        <v>12936</v>
      </c>
      <c r="L1625" s="49" t="s">
        <v>12937</v>
      </c>
      <c r="M1625" s="49">
        <v>1</v>
      </c>
      <c r="N1625" s="49">
        <v>1</v>
      </c>
    </row>
    <row r="1626" spans="1:14" x14ac:dyDescent="0.3">
      <c r="A1626" s="50" t="s">
        <v>7527</v>
      </c>
      <c r="B1626" s="51" t="s">
        <v>114</v>
      </c>
      <c r="C1626" s="51" t="s">
        <v>4698</v>
      </c>
      <c r="D1626" s="51" t="s">
        <v>1063</v>
      </c>
      <c r="E1626" s="51" t="s">
        <v>7229</v>
      </c>
      <c r="F1626" s="51" t="s">
        <v>4699</v>
      </c>
      <c r="G1626" s="51" t="s">
        <v>1063</v>
      </c>
      <c r="H1626" s="51" t="s">
        <v>4697</v>
      </c>
      <c r="I1626" s="51" t="s">
        <v>7758</v>
      </c>
      <c r="J1626" s="51" t="s">
        <v>1643</v>
      </c>
      <c r="K1626" s="51" t="s">
        <v>12938</v>
      </c>
      <c r="L1626" s="51" t="s">
        <v>12939</v>
      </c>
      <c r="M1626" s="51">
        <v>1</v>
      </c>
      <c r="N1626" s="51">
        <v>1</v>
      </c>
    </row>
    <row r="1627" spans="1:14" x14ac:dyDescent="0.3">
      <c r="A1627" s="48" t="s">
        <v>7527</v>
      </c>
      <c r="B1627" s="49" t="s">
        <v>114</v>
      </c>
      <c r="C1627" s="49" t="s">
        <v>5009</v>
      </c>
      <c r="D1627" s="49" t="s">
        <v>7783</v>
      </c>
      <c r="E1627" s="49" t="s">
        <v>7229</v>
      </c>
      <c r="F1627" s="49" t="s">
        <v>5010</v>
      </c>
      <c r="G1627" s="49" t="s">
        <v>1159</v>
      </c>
      <c r="H1627" s="49" t="s">
        <v>5008</v>
      </c>
      <c r="I1627" s="49" t="s">
        <v>7784</v>
      </c>
      <c r="J1627" s="49" t="s">
        <v>1643</v>
      </c>
      <c r="K1627" s="49" t="s">
        <v>12940</v>
      </c>
      <c r="L1627" s="49" t="s">
        <v>12941</v>
      </c>
      <c r="M1627" s="49">
        <v>1</v>
      </c>
      <c r="N1627" s="49">
        <v>1</v>
      </c>
    </row>
    <row r="1628" spans="1:14" x14ac:dyDescent="0.3">
      <c r="A1628" s="50" t="s">
        <v>9248</v>
      </c>
      <c r="B1628" s="51" t="s">
        <v>199</v>
      </c>
      <c r="C1628" s="51" t="s">
        <v>2906</v>
      </c>
      <c r="D1628" s="51" t="s">
        <v>9250</v>
      </c>
      <c r="E1628" s="51" t="s">
        <v>7229</v>
      </c>
      <c r="F1628" s="51" t="s">
        <v>2907</v>
      </c>
      <c r="G1628" s="51" t="s">
        <v>7062</v>
      </c>
      <c r="H1628" s="51" t="s">
        <v>2905</v>
      </c>
      <c r="I1628" s="51" t="s">
        <v>9251</v>
      </c>
      <c r="J1628" s="51" t="s">
        <v>1643</v>
      </c>
      <c r="K1628" s="51" t="s">
        <v>12942</v>
      </c>
      <c r="L1628" s="51" t="s">
        <v>12943</v>
      </c>
      <c r="M1628" s="51">
        <v>1</v>
      </c>
      <c r="N1628" s="51">
        <v>1</v>
      </c>
    </row>
    <row r="1629" spans="1:14" x14ac:dyDescent="0.3">
      <c r="A1629" s="48" t="s">
        <v>7527</v>
      </c>
      <c r="B1629" s="49" t="s">
        <v>114</v>
      </c>
      <c r="C1629" s="49" t="s">
        <v>5200</v>
      </c>
      <c r="D1629" s="49" t="s">
        <v>1215</v>
      </c>
      <c r="E1629" s="49" t="s">
        <v>7229</v>
      </c>
      <c r="F1629" s="49" t="s">
        <v>5201</v>
      </c>
      <c r="G1629" s="49" t="s">
        <v>1215</v>
      </c>
      <c r="H1629" s="49" t="s">
        <v>5199</v>
      </c>
      <c r="I1629" s="49" t="s">
        <v>7806</v>
      </c>
      <c r="J1629" s="49" t="s">
        <v>1643</v>
      </c>
      <c r="K1629" s="49" t="s">
        <v>12944</v>
      </c>
      <c r="L1629" s="49" t="s">
        <v>12945</v>
      </c>
      <c r="M1629" s="49">
        <v>1</v>
      </c>
      <c r="N1629" s="49">
        <v>1</v>
      </c>
    </row>
    <row r="1630" spans="1:14" x14ac:dyDescent="0.3">
      <c r="A1630" s="50" t="s">
        <v>7527</v>
      </c>
      <c r="B1630" s="51" t="s">
        <v>114</v>
      </c>
      <c r="C1630" s="51" t="s">
        <v>2305</v>
      </c>
      <c r="D1630" s="51" t="s">
        <v>7585</v>
      </c>
      <c r="E1630" s="51" t="s">
        <v>7229</v>
      </c>
      <c r="F1630" s="51" t="s">
        <v>2306</v>
      </c>
      <c r="G1630" s="51" t="s">
        <v>340</v>
      </c>
      <c r="H1630" s="51" t="s">
        <v>2304</v>
      </c>
      <c r="I1630" s="51" t="s">
        <v>7586</v>
      </c>
      <c r="J1630" s="51" t="s">
        <v>1643</v>
      </c>
      <c r="K1630" s="51" t="s">
        <v>12946</v>
      </c>
      <c r="L1630" s="51" t="s">
        <v>12947</v>
      </c>
      <c r="M1630" s="51">
        <v>1</v>
      </c>
      <c r="N1630" s="51">
        <v>1</v>
      </c>
    </row>
    <row r="1631" spans="1:14" x14ac:dyDescent="0.3">
      <c r="A1631" s="48" t="s">
        <v>7527</v>
      </c>
      <c r="B1631" s="49" t="s">
        <v>114</v>
      </c>
      <c r="C1631" s="49" t="s">
        <v>6023</v>
      </c>
      <c r="D1631" s="49" t="s">
        <v>1468</v>
      </c>
      <c r="E1631" s="49" t="s">
        <v>7229</v>
      </c>
      <c r="F1631" s="49" t="s">
        <v>6024</v>
      </c>
      <c r="G1631" s="49" t="s">
        <v>1468</v>
      </c>
      <c r="H1631" s="49" t="s">
        <v>6022</v>
      </c>
      <c r="I1631" s="49" t="s">
        <v>7838</v>
      </c>
      <c r="J1631" s="49" t="s">
        <v>1643</v>
      </c>
      <c r="K1631" s="49" t="s">
        <v>12948</v>
      </c>
      <c r="L1631" s="49" t="s">
        <v>12949</v>
      </c>
      <c r="M1631" s="49">
        <v>1</v>
      </c>
      <c r="N1631" s="49">
        <v>1</v>
      </c>
    </row>
    <row r="1632" spans="1:14" x14ac:dyDescent="0.3">
      <c r="A1632" s="50" t="s">
        <v>7527</v>
      </c>
      <c r="B1632" s="51" t="s">
        <v>114</v>
      </c>
      <c r="C1632" s="51" t="s">
        <v>6225</v>
      </c>
      <c r="D1632" s="51" t="s">
        <v>7857</v>
      </c>
      <c r="E1632" s="51" t="s">
        <v>7229</v>
      </c>
      <c r="F1632" s="51" t="s">
        <v>6226</v>
      </c>
      <c r="G1632" s="51" t="s">
        <v>1531</v>
      </c>
      <c r="H1632" s="51" t="s">
        <v>6224</v>
      </c>
      <c r="I1632" s="51" t="s">
        <v>7858</v>
      </c>
      <c r="J1632" s="51" t="s">
        <v>1643</v>
      </c>
      <c r="K1632" s="51" t="s">
        <v>12950</v>
      </c>
      <c r="L1632" s="51" t="s">
        <v>12951</v>
      </c>
      <c r="M1632" s="51">
        <v>1</v>
      </c>
      <c r="N1632" s="51">
        <v>1</v>
      </c>
    </row>
    <row r="1633" spans="1:14" x14ac:dyDescent="0.3">
      <c r="A1633" s="48" t="s">
        <v>7527</v>
      </c>
      <c r="B1633" s="49" t="s">
        <v>114</v>
      </c>
      <c r="C1633" s="49" t="s">
        <v>6244</v>
      </c>
      <c r="D1633" s="49" t="s">
        <v>1537</v>
      </c>
      <c r="E1633" s="49" t="s">
        <v>7229</v>
      </c>
      <c r="F1633" s="49" t="s">
        <v>6245</v>
      </c>
      <c r="G1633" s="49" t="s">
        <v>1537</v>
      </c>
      <c r="H1633" s="49" t="s">
        <v>6243</v>
      </c>
      <c r="I1633" s="49" t="s">
        <v>7862</v>
      </c>
      <c r="J1633" s="49" t="s">
        <v>1643</v>
      </c>
      <c r="K1633" s="49" t="s">
        <v>12952</v>
      </c>
      <c r="L1633" s="49" t="s">
        <v>12953</v>
      </c>
      <c r="M1633" s="49">
        <v>1</v>
      </c>
      <c r="N1633" s="49">
        <v>1</v>
      </c>
    </row>
    <row r="1634" spans="1:14" x14ac:dyDescent="0.3">
      <c r="A1634" s="50" t="s">
        <v>7527</v>
      </c>
      <c r="B1634" s="51" t="s">
        <v>114</v>
      </c>
      <c r="C1634" s="51" t="s">
        <v>6299</v>
      </c>
      <c r="D1634" s="51" t="s">
        <v>1553</v>
      </c>
      <c r="E1634" s="51" t="s">
        <v>7229</v>
      </c>
      <c r="F1634" s="51" t="s">
        <v>6300</v>
      </c>
      <c r="G1634" s="51" t="s">
        <v>1553</v>
      </c>
      <c r="H1634" s="51" t="s">
        <v>6298</v>
      </c>
      <c r="I1634" s="51" t="s">
        <v>7864</v>
      </c>
      <c r="J1634" s="51" t="s">
        <v>1643</v>
      </c>
      <c r="K1634" s="51" t="s">
        <v>12954</v>
      </c>
      <c r="L1634" s="51" t="s">
        <v>12955</v>
      </c>
      <c r="M1634" s="51">
        <v>1</v>
      </c>
      <c r="N1634" s="51">
        <v>1</v>
      </c>
    </row>
    <row r="1635" spans="1:14" x14ac:dyDescent="0.3">
      <c r="A1635" s="48" t="s">
        <v>7527</v>
      </c>
      <c r="B1635" s="49" t="s">
        <v>114</v>
      </c>
      <c r="C1635" s="49" t="s">
        <v>2591</v>
      </c>
      <c r="D1635" s="49" t="s">
        <v>424</v>
      </c>
      <c r="E1635" s="49" t="s">
        <v>7229</v>
      </c>
      <c r="F1635" s="49" t="s">
        <v>2592</v>
      </c>
      <c r="G1635" s="49" t="s">
        <v>424</v>
      </c>
      <c r="H1635" s="49" t="s">
        <v>2590</v>
      </c>
      <c r="I1635" s="49" t="s">
        <v>7616</v>
      </c>
      <c r="J1635" s="49" t="s">
        <v>1643</v>
      </c>
      <c r="K1635" s="49" t="s">
        <v>12956</v>
      </c>
      <c r="L1635" s="49" t="s">
        <v>12957</v>
      </c>
      <c r="M1635" s="49">
        <v>1</v>
      </c>
      <c r="N1635" s="49">
        <v>1</v>
      </c>
    </row>
    <row r="1636" spans="1:14" x14ac:dyDescent="0.3">
      <c r="A1636" s="50" t="s">
        <v>7527</v>
      </c>
      <c r="B1636" s="51" t="s">
        <v>114</v>
      </c>
      <c r="C1636" s="51" t="s">
        <v>4385</v>
      </c>
      <c r="D1636" s="51" t="s">
        <v>962</v>
      </c>
      <c r="E1636" s="51" t="s">
        <v>7229</v>
      </c>
      <c r="F1636" s="51" t="s">
        <v>4386</v>
      </c>
      <c r="G1636" s="51" t="s">
        <v>962</v>
      </c>
      <c r="H1636" s="51" t="s">
        <v>4384</v>
      </c>
      <c r="I1636" s="51" t="s">
        <v>7730</v>
      </c>
      <c r="J1636" s="51" t="s">
        <v>1643</v>
      </c>
      <c r="K1636" s="51" t="s">
        <v>12958</v>
      </c>
      <c r="L1636" s="51" t="s">
        <v>12959</v>
      </c>
      <c r="M1636" s="51">
        <v>1</v>
      </c>
      <c r="N1636" s="51">
        <v>1</v>
      </c>
    </row>
    <row r="1637" spans="1:14" x14ac:dyDescent="0.3">
      <c r="A1637" s="48" t="s">
        <v>7527</v>
      </c>
      <c r="B1637" s="49" t="s">
        <v>114</v>
      </c>
      <c r="C1637" s="49" t="s">
        <v>2739</v>
      </c>
      <c r="D1637" s="49" t="s">
        <v>467</v>
      </c>
      <c r="E1637" s="49" t="s">
        <v>7229</v>
      </c>
      <c r="F1637" s="49" t="s">
        <v>2740</v>
      </c>
      <c r="G1637" s="49" t="s">
        <v>467</v>
      </c>
      <c r="H1637" s="49" t="s">
        <v>2738</v>
      </c>
      <c r="I1637" s="49" t="s">
        <v>7635</v>
      </c>
      <c r="J1637" s="49" t="s">
        <v>1643</v>
      </c>
      <c r="K1637" s="49" t="s">
        <v>12960</v>
      </c>
      <c r="L1637" s="49" t="s">
        <v>12961</v>
      </c>
      <c r="M1637" s="49">
        <v>1</v>
      </c>
      <c r="N1637" s="49">
        <v>1</v>
      </c>
    </row>
    <row r="1638" spans="1:14" x14ac:dyDescent="0.3">
      <c r="A1638" s="50" t="s">
        <v>7527</v>
      </c>
      <c r="B1638" s="51" t="s">
        <v>114</v>
      </c>
      <c r="C1638" s="51" t="s">
        <v>5174</v>
      </c>
      <c r="D1638" s="51" t="s">
        <v>7801</v>
      </c>
      <c r="E1638" s="51" t="s">
        <v>7229</v>
      </c>
      <c r="F1638" s="51" t="s">
        <v>5175</v>
      </c>
      <c r="G1638" s="51" t="s">
        <v>1207</v>
      </c>
      <c r="H1638" s="51" t="s">
        <v>5173</v>
      </c>
      <c r="I1638" s="51" t="s">
        <v>7802</v>
      </c>
      <c r="J1638" s="51" t="s">
        <v>1643</v>
      </c>
      <c r="K1638" s="51" t="s">
        <v>12962</v>
      </c>
      <c r="L1638" s="51" t="s">
        <v>12963</v>
      </c>
      <c r="M1638" s="51">
        <v>1</v>
      </c>
      <c r="N1638" s="51">
        <v>1</v>
      </c>
    </row>
    <row r="1639" spans="1:14" x14ac:dyDescent="0.3">
      <c r="A1639" s="48" t="s">
        <v>7527</v>
      </c>
      <c r="B1639" s="49" t="s">
        <v>114</v>
      </c>
      <c r="C1639" s="49" t="s">
        <v>5341</v>
      </c>
      <c r="D1639" s="49" t="s">
        <v>7818</v>
      </c>
      <c r="E1639" s="49" t="s">
        <v>7229</v>
      </c>
      <c r="F1639" s="49" t="s">
        <v>5342</v>
      </c>
      <c r="G1639" s="49" t="s">
        <v>1259</v>
      </c>
      <c r="H1639" s="49" t="s">
        <v>5340</v>
      </c>
      <c r="I1639" s="49" t="s">
        <v>7819</v>
      </c>
      <c r="J1639" s="49" t="s">
        <v>1643</v>
      </c>
      <c r="K1639" s="49" t="s">
        <v>12964</v>
      </c>
      <c r="L1639" s="49" t="s">
        <v>12965</v>
      </c>
      <c r="M1639" s="49">
        <v>1</v>
      </c>
      <c r="N1639" s="49">
        <v>1</v>
      </c>
    </row>
    <row r="1640" spans="1:14" x14ac:dyDescent="0.3">
      <c r="A1640" s="50" t="s">
        <v>7527</v>
      </c>
      <c r="B1640" s="51" t="s">
        <v>114</v>
      </c>
      <c r="C1640" s="51" t="s">
        <v>6318</v>
      </c>
      <c r="D1640" s="51" t="s">
        <v>1560</v>
      </c>
      <c r="E1640" s="51" t="s">
        <v>7229</v>
      </c>
      <c r="F1640" s="51" t="s">
        <v>6319</v>
      </c>
      <c r="G1640" s="51" t="s">
        <v>7055</v>
      </c>
      <c r="H1640" s="51" t="s">
        <v>6317</v>
      </c>
      <c r="I1640" s="51" t="s">
        <v>7865</v>
      </c>
      <c r="J1640" s="51" t="s">
        <v>1643</v>
      </c>
      <c r="K1640" s="51" t="s">
        <v>12966</v>
      </c>
      <c r="L1640" s="51" t="s">
        <v>12967</v>
      </c>
      <c r="M1640" s="51">
        <v>1</v>
      </c>
      <c r="N1640" s="51">
        <v>1</v>
      </c>
    </row>
    <row r="1641" spans="1:14" x14ac:dyDescent="0.3">
      <c r="A1641" s="48" t="s">
        <v>7527</v>
      </c>
      <c r="B1641" s="49" t="s">
        <v>114</v>
      </c>
      <c r="C1641" s="49" t="s">
        <v>1696</v>
      </c>
      <c r="D1641" s="49" t="s">
        <v>107</v>
      </c>
      <c r="E1641" s="49" t="s">
        <v>7229</v>
      </c>
      <c r="F1641" s="49" t="s">
        <v>1697</v>
      </c>
      <c r="G1641" s="49" t="s">
        <v>107</v>
      </c>
      <c r="H1641" s="49" t="s">
        <v>1695</v>
      </c>
      <c r="I1641" s="49" t="s">
        <v>7534</v>
      </c>
      <c r="J1641" s="49" t="s">
        <v>1643</v>
      </c>
      <c r="K1641" s="49" t="s">
        <v>12968</v>
      </c>
      <c r="L1641" s="49" t="s">
        <v>12969</v>
      </c>
      <c r="M1641" s="49">
        <v>1</v>
      </c>
      <c r="N1641" s="49">
        <v>1</v>
      </c>
    </row>
    <row r="1642" spans="1:14" x14ac:dyDescent="0.3">
      <c r="A1642" s="50" t="s">
        <v>7527</v>
      </c>
      <c r="B1642" s="51" t="s">
        <v>114</v>
      </c>
      <c r="C1642" s="51" t="s">
        <v>2622</v>
      </c>
      <c r="D1642" s="51" t="s">
        <v>432</v>
      </c>
      <c r="E1642" s="51" t="s">
        <v>7229</v>
      </c>
      <c r="F1642" s="51" t="s">
        <v>2623</v>
      </c>
      <c r="G1642" s="51" t="s">
        <v>432</v>
      </c>
      <c r="H1642" s="51" t="s">
        <v>2621</v>
      </c>
      <c r="I1642" s="51" t="s">
        <v>7618</v>
      </c>
      <c r="J1642" s="51" t="s">
        <v>1643</v>
      </c>
      <c r="K1642" s="51" t="s">
        <v>12970</v>
      </c>
      <c r="L1642" s="51" t="s">
        <v>12971</v>
      </c>
      <c r="M1642" s="51">
        <v>1</v>
      </c>
      <c r="N1642" s="51">
        <v>1</v>
      </c>
    </row>
    <row r="1643" spans="1:14" x14ac:dyDescent="0.3">
      <c r="A1643" s="48" t="s">
        <v>7527</v>
      </c>
      <c r="B1643" s="49" t="s">
        <v>114</v>
      </c>
      <c r="C1643" s="49" t="s">
        <v>6529</v>
      </c>
      <c r="D1643" s="58" t="s">
        <v>1620</v>
      </c>
      <c r="E1643" s="49" t="s">
        <v>7229</v>
      </c>
      <c r="F1643" s="49" t="s">
        <v>6530</v>
      </c>
      <c r="G1643" s="49" t="s">
        <v>1620</v>
      </c>
      <c r="H1643" s="59" t="s">
        <v>6528</v>
      </c>
      <c r="I1643" s="49" t="s">
        <v>7883</v>
      </c>
      <c r="J1643" s="49" t="s">
        <v>1643</v>
      </c>
      <c r="K1643" s="49" t="s">
        <v>12972</v>
      </c>
      <c r="L1643" s="49" t="s">
        <v>12973</v>
      </c>
      <c r="M1643" s="49">
        <v>1</v>
      </c>
      <c r="N1643" s="49">
        <v>1</v>
      </c>
    </row>
    <row r="1644" spans="1:14" x14ac:dyDescent="0.3">
      <c r="A1644" s="50" t="s">
        <v>7527</v>
      </c>
      <c r="B1644" s="51" t="s">
        <v>114</v>
      </c>
      <c r="C1644" s="51" t="s">
        <v>6073</v>
      </c>
      <c r="D1644" s="51" t="s">
        <v>7840</v>
      </c>
      <c r="E1644" s="51" t="s">
        <v>7229</v>
      </c>
      <c r="F1644" s="51" t="s">
        <v>6074</v>
      </c>
      <c r="G1644" s="51" t="s">
        <v>1484</v>
      </c>
      <c r="H1644" s="51" t="s">
        <v>6072</v>
      </c>
      <c r="I1644" s="51" t="s">
        <v>7841</v>
      </c>
      <c r="J1644" s="51" t="s">
        <v>1643</v>
      </c>
      <c r="K1644" s="51" t="s">
        <v>12974</v>
      </c>
      <c r="L1644" s="51" t="s">
        <v>12975</v>
      </c>
      <c r="M1644" s="51">
        <v>1</v>
      </c>
      <c r="N1644" s="51">
        <v>1</v>
      </c>
    </row>
    <row r="1645" spans="1:14" x14ac:dyDescent="0.3">
      <c r="A1645" s="48" t="s">
        <v>7527</v>
      </c>
      <c r="B1645" s="49" t="s">
        <v>114</v>
      </c>
      <c r="C1645" s="49" t="s">
        <v>3241</v>
      </c>
      <c r="D1645" s="49" t="s">
        <v>7648</v>
      </c>
      <c r="E1645" s="49" t="s">
        <v>7229</v>
      </c>
      <c r="F1645" s="49" t="s">
        <v>3242</v>
      </c>
      <c r="G1645" s="49" t="s">
        <v>614</v>
      </c>
      <c r="H1645" s="49" t="s">
        <v>3240</v>
      </c>
      <c r="I1645" s="49" t="s">
        <v>7649</v>
      </c>
      <c r="J1645" s="49" t="s">
        <v>1643</v>
      </c>
      <c r="K1645" s="49" t="s">
        <v>12976</v>
      </c>
      <c r="L1645" s="49" t="s">
        <v>12977</v>
      </c>
      <c r="M1645" s="49">
        <v>1</v>
      </c>
      <c r="N1645" s="49">
        <v>1</v>
      </c>
    </row>
    <row r="1646" spans="1:14" x14ac:dyDescent="0.3">
      <c r="A1646" s="50" t="s">
        <v>7527</v>
      </c>
      <c r="B1646" s="51" t="s">
        <v>114</v>
      </c>
      <c r="C1646" s="51" t="s">
        <v>4033</v>
      </c>
      <c r="D1646" s="51" t="s">
        <v>853</v>
      </c>
      <c r="E1646" s="51" t="s">
        <v>7229</v>
      </c>
      <c r="F1646" s="51" t="s">
        <v>4034</v>
      </c>
      <c r="G1646" s="51" t="s">
        <v>853</v>
      </c>
      <c r="H1646" s="51" t="s">
        <v>4032</v>
      </c>
      <c r="I1646" s="51" t="s">
        <v>7697</v>
      </c>
      <c r="J1646" s="51" t="s">
        <v>1643</v>
      </c>
      <c r="K1646" s="51" t="s">
        <v>12978</v>
      </c>
      <c r="L1646" s="51" t="s">
        <v>12979</v>
      </c>
      <c r="M1646" s="51">
        <v>1</v>
      </c>
      <c r="N1646" s="51">
        <v>1</v>
      </c>
    </row>
    <row r="1647" spans="1:14" x14ac:dyDescent="0.3">
      <c r="A1647" s="48" t="s">
        <v>7527</v>
      </c>
      <c r="B1647" s="49" t="s">
        <v>114</v>
      </c>
      <c r="C1647" s="49" t="s">
        <v>4751</v>
      </c>
      <c r="D1647" s="49" t="s">
        <v>12980</v>
      </c>
      <c r="E1647" s="49" t="s">
        <v>7229</v>
      </c>
      <c r="F1647" s="49" t="s">
        <v>4752</v>
      </c>
      <c r="G1647" s="49" t="s">
        <v>7002</v>
      </c>
      <c r="H1647" s="49" t="s">
        <v>4750</v>
      </c>
      <c r="I1647" s="49" t="s">
        <v>7764</v>
      </c>
      <c r="J1647" s="49" t="s">
        <v>1643</v>
      </c>
      <c r="K1647" s="49" t="s">
        <v>12981</v>
      </c>
      <c r="L1647" s="49" t="s">
        <v>12982</v>
      </c>
      <c r="M1647" s="49">
        <v>1</v>
      </c>
      <c r="N1647" s="49">
        <v>1</v>
      </c>
    </row>
    <row r="1648" spans="1:14" x14ac:dyDescent="0.3">
      <c r="A1648" s="50" t="s">
        <v>7527</v>
      </c>
      <c r="B1648" s="51" t="s">
        <v>114</v>
      </c>
      <c r="C1648" s="51" t="s">
        <v>3697</v>
      </c>
      <c r="D1648" s="51" t="s">
        <v>756</v>
      </c>
      <c r="E1648" s="51" t="s">
        <v>7229</v>
      </c>
      <c r="F1648" s="51" t="s">
        <v>3698</v>
      </c>
      <c r="G1648" s="51" t="s">
        <v>756</v>
      </c>
      <c r="H1648" s="51" t="s">
        <v>3696</v>
      </c>
      <c r="I1648" s="51" t="s">
        <v>7681</v>
      </c>
      <c r="J1648" s="51" t="s">
        <v>1643</v>
      </c>
      <c r="K1648" s="51" t="s">
        <v>12983</v>
      </c>
      <c r="L1648" s="51" t="s">
        <v>12984</v>
      </c>
      <c r="M1648" s="51">
        <v>1</v>
      </c>
      <c r="N1648" s="51">
        <v>1</v>
      </c>
    </row>
    <row r="1649" spans="1:14" x14ac:dyDescent="0.3">
      <c r="A1649" s="48" t="s">
        <v>7527</v>
      </c>
      <c r="B1649" s="49" t="s">
        <v>114</v>
      </c>
      <c r="C1649" s="49" t="s">
        <v>1659</v>
      </c>
      <c r="D1649" s="49" t="s">
        <v>7531</v>
      </c>
      <c r="E1649" s="49" t="s">
        <v>7229</v>
      </c>
      <c r="F1649" s="49" t="s">
        <v>1660</v>
      </c>
      <c r="G1649" s="49" t="s">
        <v>81</v>
      </c>
      <c r="H1649" s="49" t="s">
        <v>1658</v>
      </c>
      <c r="I1649" s="49" t="s">
        <v>7532</v>
      </c>
      <c r="J1649" s="49" t="s">
        <v>1643</v>
      </c>
      <c r="K1649" s="49" t="s">
        <v>12985</v>
      </c>
      <c r="L1649" s="49" t="s">
        <v>12986</v>
      </c>
      <c r="M1649" s="49">
        <v>1</v>
      </c>
      <c r="N1649" s="49">
        <v>1</v>
      </c>
    </row>
    <row r="1650" spans="1:14" x14ac:dyDescent="0.3">
      <c r="A1650" s="50" t="s">
        <v>7527</v>
      </c>
      <c r="B1650" s="51" t="s">
        <v>114</v>
      </c>
      <c r="C1650" s="51" t="s">
        <v>7535</v>
      </c>
      <c r="D1650" s="51" t="s">
        <v>7536</v>
      </c>
      <c r="E1650" s="51" t="s">
        <v>7229</v>
      </c>
      <c r="F1650" s="51" t="s">
        <v>6624</v>
      </c>
      <c r="G1650" s="51" t="s">
        <v>7536</v>
      </c>
      <c r="H1650" s="51" t="s">
        <v>5396</v>
      </c>
      <c r="I1650" s="51" t="s">
        <v>7221</v>
      </c>
      <c r="J1650" s="51" t="s">
        <v>1643</v>
      </c>
      <c r="K1650" s="51" t="s">
        <v>12987</v>
      </c>
      <c r="L1650" s="51" t="s">
        <v>12988</v>
      </c>
      <c r="M1650" s="51">
        <v>1</v>
      </c>
      <c r="N1650" s="51">
        <v>1</v>
      </c>
    </row>
    <row r="1651" spans="1:14" x14ac:dyDescent="0.3">
      <c r="A1651" s="48" t="s">
        <v>7527</v>
      </c>
      <c r="B1651" s="49" t="s">
        <v>114</v>
      </c>
      <c r="C1651" s="49" t="s">
        <v>7539</v>
      </c>
      <c r="D1651" s="49" t="s">
        <v>7540</v>
      </c>
      <c r="E1651" s="49" t="s">
        <v>7229</v>
      </c>
      <c r="F1651" s="49" t="s">
        <v>6625</v>
      </c>
      <c r="G1651" s="49" t="s">
        <v>7540</v>
      </c>
      <c r="H1651" s="49" t="s">
        <v>5393</v>
      </c>
      <c r="I1651" s="49" t="s">
        <v>7220</v>
      </c>
      <c r="J1651" s="49" t="s">
        <v>1643</v>
      </c>
      <c r="K1651" s="49" t="s">
        <v>12989</v>
      </c>
      <c r="L1651" s="49" t="s">
        <v>12990</v>
      </c>
      <c r="M1651" s="49">
        <v>1</v>
      </c>
      <c r="N1651" s="49">
        <v>1</v>
      </c>
    </row>
    <row r="1652" spans="1:14" x14ac:dyDescent="0.3">
      <c r="A1652" s="50" t="s">
        <v>7527</v>
      </c>
      <c r="B1652" s="51" t="s">
        <v>114</v>
      </c>
      <c r="C1652" s="51" t="s">
        <v>7560</v>
      </c>
      <c r="D1652" s="51" t="s">
        <v>7561</v>
      </c>
      <c r="E1652" s="51" t="s">
        <v>7229</v>
      </c>
      <c r="F1652" s="51" t="s">
        <v>6629</v>
      </c>
      <c r="G1652" s="51" t="s">
        <v>7561</v>
      </c>
      <c r="H1652" s="51" t="s">
        <v>2222</v>
      </c>
      <c r="I1652" s="51" t="s">
        <v>7204</v>
      </c>
      <c r="J1652" s="51" t="s">
        <v>1643</v>
      </c>
      <c r="K1652" s="51" t="s">
        <v>12991</v>
      </c>
      <c r="L1652" s="51" t="s">
        <v>12992</v>
      </c>
      <c r="M1652" s="51">
        <v>1</v>
      </c>
      <c r="N1652" s="51">
        <v>1</v>
      </c>
    </row>
    <row r="1653" spans="1:14" x14ac:dyDescent="0.3">
      <c r="A1653" s="48" t="s">
        <v>7527</v>
      </c>
      <c r="B1653" s="49" t="s">
        <v>114</v>
      </c>
      <c r="C1653" s="49" t="s">
        <v>2103</v>
      </c>
      <c r="D1653" s="49" t="s">
        <v>283</v>
      </c>
      <c r="E1653" s="49" t="s">
        <v>7229</v>
      </c>
      <c r="F1653" s="49" t="s">
        <v>2104</v>
      </c>
      <c r="G1653" s="49" t="s">
        <v>283</v>
      </c>
      <c r="H1653" s="49" t="s">
        <v>2102</v>
      </c>
      <c r="I1653" s="49" t="s">
        <v>7571</v>
      </c>
      <c r="J1653" s="49" t="s">
        <v>1643</v>
      </c>
      <c r="K1653" s="49" t="s">
        <v>12993</v>
      </c>
      <c r="L1653" s="49" t="s">
        <v>12994</v>
      </c>
      <c r="M1653" s="49">
        <v>1</v>
      </c>
      <c r="N1653" s="49">
        <v>1</v>
      </c>
    </row>
    <row r="1654" spans="1:14" x14ac:dyDescent="0.3">
      <c r="A1654" s="50" t="s">
        <v>7527</v>
      </c>
      <c r="B1654" s="51" t="s">
        <v>114</v>
      </c>
      <c r="C1654" s="51" t="s">
        <v>2386</v>
      </c>
      <c r="D1654" s="51" t="s">
        <v>364</v>
      </c>
      <c r="E1654" s="51" t="s">
        <v>7229</v>
      </c>
      <c r="F1654" s="51" t="s">
        <v>2387</v>
      </c>
      <c r="G1654" s="51" t="s">
        <v>364</v>
      </c>
      <c r="H1654" s="51" t="s">
        <v>2385</v>
      </c>
      <c r="I1654" s="51" t="s">
        <v>7594</v>
      </c>
      <c r="J1654" s="51" t="s">
        <v>1643</v>
      </c>
      <c r="K1654" s="51" t="s">
        <v>12995</v>
      </c>
      <c r="L1654" s="51" t="s">
        <v>12996</v>
      </c>
      <c r="M1654" s="51">
        <v>1</v>
      </c>
      <c r="N1654" s="51">
        <v>1</v>
      </c>
    </row>
    <row r="1655" spans="1:14" x14ac:dyDescent="0.3">
      <c r="A1655" s="48" t="s">
        <v>7527</v>
      </c>
      <c r="B1655" s="49" t="s">
        <v>114</v>
      </c>
      <c r="C1655" s="49" t="s">
        <v>3264</v>
      </c>
      <c r="D1655" s="49" t="s">
        <v>621</v>
      </c>
      <c r="E1655" s="49" t="s">
        <v>7229</v>
      </c>
      <c r="F1655" s="49" t="s">
        <v>3265</v>
      </c>
      <c r="G1655" s="49" t="s">
        <v>621</v>
      </c>
      <c r="H1655" s="49" t="s">
        <v>3263</v>
      </c>
      <c r="I1655" s="49" t="s">
        <v>7656</v>
      </c>
      <c r="J1655" s="49" t="s">
        <v>1643</v>
      </c>
      <c r="K1655" s="49" t="s">
        <v>12997</v>
      </c>
      <c r="L1655" s="49" t="s">
        <v>12998</v>
      </c>
      <c r="M1655" s="49">
        <v>1</v>
      </c>
      <c r="N1655" s="49">
        <v>1</v>
      </c>
    </row>
    <row r="1656" spans="1:14" x14ac:dyDescent="0.3">
      <c r="A1656" s="50" t="s">
        <v>7527</v>
      </c>
      <c r="B1656" s="51" t="s">
        <v>114</v>
      </c>
      <c r="C1656" s="51" t="s">
        <v>3267</v>
      </c>
      <c r="D1656" s="51" t="s">
        <v>622</v>
      </c>
      <c r="E1656" s="51" t="s">
        <v>7229</v>
      </c>
      <c r="F1656" s="51" t="s">
        <v>3268</v>
      </c>
      <c r="G1656" s="51" t="s">
        <v>622</v>
      </c>
      <c r="H1656" s="51" t="s">
        <v>3266</v>
      </c>
      <c r="I1656" s="51" t="s">
        <v>7657</v>
      </c>
      <c r="J1656" s="51" t="s">
        <v>1643</v>
      </c>
      <c r="K1656" s="51" t="s">
        <v>12999</v>
      </c>
      <c r="L1656" s="51" t="s">
        <v>13000</v>
      </c>
      <c r="M1656" s="51">
        <v>1</v>
      </c>
      <c r="N1656" s="51">
        <v>1</v>
      </c>
    </row>
    <row r="1657" spans="1:14" x14ac:dyDescent="0.3">
      <c r="A1657" s="48" t="s">
        <v>7527</v>
      </c>
      <c r="B1657" s="49" t="s">
        <v>114</v>
      </c>
      <c r="C1657" s="49" t="s">
        <v>3711</v>
      </c>
      <c r="D1657" s="49" t="s">
        <v>759</v>
      </c>
      <c r="E1657" s="49" t="s">
        <v>7229</v>
      </c>
      <c r="F1657" s="49" t="s">
        <v>3712</v>
      </c>
      <c r="G1657" s="49" t="s">
        <v>759</v>
      </c>
      <c r="H1657" s="49" t="s">
        <v>3710</v>
      </c>
      <c r="I1657" s="49" t="s">
        <v>7682</v>
      </c>
      <c r="J1657" s="49" t="s">
        <v>1643</v>
      </c>
      <c r="K1657" s="49" t="s">
        <v>13001</v>
      </c>
      <c r="L1657" s="49" t="s">
        <v>13002</v>
      </c>
      <c r="M1657" s="49">
        <v>1</v>
      </c>
      <c r="N1657" s="49">
        <v>1</v>
      </c>
    </row>
    <row r="1658" spans="1:14" x14ac:dyDescent="0.3">
      <c r="A1658" s="50" t="s">
        <v>7527</v>
      </c>
      <c r="B1658" s="51" t="s">
        <v>114</v>
      </c>
      <c r="C1658" s="51" t="s">
        <v>4121</v>
      </c>
      <c r="D1658" s="51" t="s">
        <v>7703</v>
      </c>
      <c r="E1658" s="51" t="s">
        <v>7229</v>
      </c>
      <c r="F1658" s="51" t="s">
        <v>4122</v>
      </c>
      <c r="G1658" s="51" t="s">
        <v>880</v>
      </c>
      <c r="H1658" s="51" t="s">
        <v>4120</v>
      </c>
      <c r="I1658" s="51" t="s">
        <v>7704</v>
      </c>
      <c r="J1658" s="51" t="s">
        <v>1643</v>
      </c>
      <c r="K1658" s="51" t="s">
        <v>13003</v>
      </c>
      <c r="L1658" s="51" t="s">
        <v>13004</v>
      </c>
      <c r="M1658" s="51">
        <v>1</v>
      </c>
      <c r="N1658" s="51">
        <v>1</v>
      </c>
    </row>
    <row r="1659" spans="1:14" x14ac:dyDescent="0.3">
      <c r="A1659" s="48" t="s">
        <v>7527</v>
      </c>
      <c r="B1659" s="49" t="s">
        <v>114</v>
      </c>
      <c r="C1659" s="49" t="s">
        <v>4240</v>
      </c>
      <c r="D1659" s="49" t="s">
        <v>916</v>
      </c>
      <c r="E1659" s="49" t="s">
        <v>7229</v>
      </c>
      <c r="F1659" s="49" t="s">
        <v>4241</v>
      </c>
      <c r="G1659" s="49" t="s">
        <v>916</v>
      </c>
      <c r="H1659" s="49" t="s">
        <v>4239</v>
      </c>
      <c r="I1659" s="49" t="s">
        <v>7716</v>
      </c>
      <c r="J1659" s="49" t="s">
        <v>1643</v>
      </c>
      <c r="K1659" s="49" t="s">
        <v>13005</v>
      </c>
      <c r="L1659" s="49" t="s">
        <v>13006</v>
      </c>
      <c r="M1659" s="49">
        <v>1</v>
      </c>
      <c r="N1659" s="49">
        <v>1</v>
      </c>
    </row>
    <row r="1660" spans="1:14" x14ac:dyDescent="0.3">
      <c r="A1660" s="50" t="s">
        <v>7527</v>
      </c>
      <c r="B1660" s="51" t="s">
        <v>114</v>
      </c>
      <c r="C1660" s="51" t="s">
        <v>4379</v>
      </c>
      <c r="D1660" s="51" t="s">
        <v>960</v>
      </c>
      <c r="E1660" s="51" t="s">
        <v>7229</v>
      </c>
      <c r="F1660" s="51" t="s">
        <v>4380</v>
      </c>
      <c r="G1660" s="51" t="s">
        <v>960</v>
      </c>
      <c r="H1660" s="51" t="s">
        <v>4378</v>
      </c>
      <c r="I1660" s="51" t="s">
        <v>7729</v>
      </c>
      <c r="J1660" s="51" t="s">
        <v>1643</v>
      </c>
      <c r="K1660" s="51" t="s">
        <v>13007</v>
      </c>
      <c r="L1660" s="51" t="s">
        <v>13008</v>
      </c>
      <c r="M1660" s="51">
        <v>1</v>
      </c>
      <c r="N1660" s="51">
        <v>1</v>
      </c>
    </row>
    <row r="1661" spans="1:14" x14ac:dyDescent="0.3">
      <c r="A1661" s="48" t="s">
        <v>7527</v>
      </c>
      <c r="B1661" s="49" t="s">
        <v>114</v>
      </c>
      <c r="C1661" s="49" t="s">
        <v>4388</v>
      </c>
      <c r="D1661" s="49" t="s">
        <v>963</v>
      </c>
      <c r="E1661" s="49" t="s">
        <v>7229</v>
      </c>
      <c r="F1661" s="49" t="s">
        <v>4389</v>
      </c>
      <c r="G1661" s="49" t="s">
        <v>963</v>
      </c>
      <c r="H1661" s="49" t="s">
        <v>4387</v>
      </c>
      <c r="I1661" s="49" t="s">
        <v>7731</v>
      </c>
      <c r="J1661" s="49" t="s">
        <v>1643</v>
      </c>
      <c r="K1661" s="49" t="s">
        <v>13009</v>
      </c>
      <c r="L1661" s="49" t="s">
        <v>13010</v>
      </c>
      <c r="M1661" s="49">
        <v>1</v>
      </c>
      <c r="N1661" s="49">
        <v>1</v>
      </c>
    </row>
    <row r="1662" spans="1:14" x14ac:dyDescent="0.3">
      <c r="A1662" s="50" t="s">
        <v>7527</v>
      </c>
      <c r="B1662" s="51" t="s">
        <v>114</v>
      </c>
      <c r="C1662" s="51" t="s">
        <v>7765</v>
      </c>
      <c r="D1662" s="51" t="s">
        <v>7766</v>
      </c>
      <c r="E1662" s="51" t="s">
        <v>7229</v>
      </c>
      <c r="F1662" s="51" t="s">
        <v>6651</v>
      </c>
      <c r="G1662" s="51" t="s">
        <v>7766</v>
      </c>
      <c r="H1662" s="51" t="s">
        <v>1722</v>
      </c>
      <c r="I1662" s="51" t="s">
        <v>7187</v>
      </c>
      <c r="J1662" s="51" t="s">
        <v>1643</v>
      </c>
      <c r="K1662" s="51" t="s">
        <v>13011</v>
      </c>
      <c r="L1662" s="51" t="s">
        <v>13012</v>
      </c>
      <c r="M1662" s="51">
        <v>1</v>
      </c>
      <c r="N1662" s="51">
        <v>1</v>
      </c>
    </row>
    <row r="1663" spans="1:14" x14ac:dyDescent="0.3">
      <c r="A1663" s="48" t="s">
        <v>7527</v>
      </c>
      <c r="B1663" s="49" t="s">
        <v>114</v>
      </c>
      <c r="C1663" s="49" t="s">
        <v>4893</v>
      </c>
      <c r="D1663" s="49" t="s">
        <v>7773</v>
      </c>
      <c r="E1663" s="49" t="s">
        <v>7229</v>
      </c>
      <c r="F1663" s="49" t="s">
        <v>4894</v>
      </c>
      <c r="G1663" s="49" t="s">
        <v>1121</v>
      </c>
      <c r="H1663" s="49" t="s">
        <v>4892</v>
      </c>
      <c r="I1663" s="49" t="s">
        <v>7774</v>
      </c>
      <c r="J1663" s="49" t="s">
        <v>1643</v>
      </c>
      <c r="K1663" s="49" t="s">
        <v>13013</v>
      </c>
      <c r="L1663" s="49" t="s">
        <v>13014</v>
      </c>
      <c r="M1663" s="49">
        <v>1</v>
      </c>
      <c r="N1663" s="49">
        <v>1</v>
      </c>
    </row>
    <row r="1664" spans="1:14" x14ac:dyDescent="0.3">
      <c r="A1664" s="50" t="s">
        <v>7527</v>
      </c>
      <c r="B1664" s="51" t="s">
        <v>114</v>
      </c>
      <c r="C1664" s="51" t="s">
        <v>7833</v>
      </c>
      <c r="D1664" s="51" t="s">
        <v>7834</v>
      </c>
      <c r="E1664" s="51" t="s">
        <v>7229</v>
      </c>
      <c r="F1664" s="51" t="s">
        <v>6658</v>
      </c>
      <c r="G1664" s="51" t="s">
        <v>7834</v>
      </c>
      <c r="H1664" s="51" t="s">
        <v>5405</v>
      </c>
      <c r="I1664" s="51" t="s">
        <v>7222</v>
      </c>
      <c r="J1664" s="51" t="s">
        <v>1643</v>
      </c>
      <c r="K1664" s="51" t="s">
        <v>13015</v>
      </c>
      <c r="L1664" s="51" t="s">
        <v>13016</v>
      </c>
      <c r="M1664" s="51">
        <v>1</v>
      </c>
      <c r="N1664" s="51">
        <v>1</v>
      </c>
    </row>
    <row r="1665" spans="1:14" x14ac:dyDescent="0.3">
      <c r="A1665" s="48" t="s">
        <v>7527</v>
      </c>
      <c r="B1665" s="49" t="s">
        <v>114</v>
      </c>
      <c r="C1665" s="49" t="s">
        <v>6238</v>
      </c>
      <c r="D1665" s="49" t="s">
        <v>1535</v>
      </c>
      <c r="E1665" s="49" t="s">
        <v>7229</v>
      </c>
      <c r="F1665" s="49" t="s">
        <v>6239</v>
      </c>
      <c r="G1665" s="49" t="s">
        <v>1535</v>
      </c>
      <c r="H1665" s="49" t="s">
        <v>6237</v>
      </c>
      <c r="I1665" s="49" t="s">
        <v>7861</v>
      </c>
      <c r="J1665" s="49" t="s">
        <v>1643</v>
      </c>
      <c r="K1665" s="49" t="s">
        <v>13017</v>
      </c>
      <c r="L1665" s="49" t="s">
        <v>13018</v>
      </c>
      <c r="M1665" s="49">
        <v>1</v>
      </c>
      <c r="N1665" s="49">
        <v>1</v>
      </c>
    </row>
    <row r="1666" spans="1:14" x14ac:dyDescent="0.3">
      <c r="A1666" s="50" t="s">
        <v>7527</v>
      </c>
      <c r="B1666" s="51" t="s">
        <v>114</v>
      </c>
      <c r="C1666" s="51" t="s">
        <v>4641</v>
      </c>
      <c r="D1666" s="51" t="s">
        <v>7751</v>
      </c>
      <c r="E1666" s="51" t="s">
        <v>7229</v>
      </c>
      <c r="F1666" s="51" t="s">
        <v>4642</v>
      </c>
      <c r="G1666" s="51" t="s">
        <v>1046</v>
      </c>
      <c r="H1666" s="51" t="s">
        <v>4640</v>
      </c>
      <c r="I1666" s="51" t="s">
        <v>7752</v>
      </c>
      <c r="J1666" s="51" t="s">
        <v>1643</v>
      </c>
      <c r="K1666" s="51" t="s">
        <v>13019</v>
      </c>
      <c r="L1666" s="51" t="s">
        <v>13020</v>
      </c>
      <c r="M1666" s="51">
        <v>1</v>
      </c>
      <c r="N1666" s="51">
        <v>1</v>
      </c>
    </row>
    <row r="1667" spans="1:14" x14ac:dyDescent="0.3">
      <c r="A1667" s="48" t="s">
        <v>7527</v>
      </c>
      <c r="B1667" s="49" t="s">
        <v>114</v>
      </c>
      <c r="C1667" s="49" t="s">
        <v>4196</v>
      </c>
      <c r="D1667" s="49" t="s">
        <v>902</v>
      </c>
      <c r="E1667" s="49" t="s">
        <v>7229</v>
      </c>
      <c r="F1667" s="49" t="s">
        <v>4197</v>
      </c>
      <c r="G1667" s="49" t="s">
        <v>902</v>
      </c>
      <c r="H1667" s="49" t="s">
        <v>4195</v>
      </c>
      <c r="I1667" s="49" t="s">
        <v>7711</v>
      </c>
      <c r="J1667" s="49" t="s">
        <v>1643</v>
      </c>
      <c r="K1667" s="49" t="s">
        <v>13021</v>
      </c>
      <c r="L1667" s="49" t="s">
        <v>13022</v>
      </c>
      <c r="M1667" s="49">
        <v>1</v>
      </c>
      <c r="N1667" s="49">
        <v>1</v>
      </c>
    </row>
    <row r="1668" spans="1:14" x14ac:dyDescent="0.3">
      <c r="A1668" s="50" t="s">
        <v>7527</v>
      </c>
      <c r="B1668" s="51" t="s">
        <v>114</v>
      </c>
      <c r="C1668" s="51" t="s">
        <v>1743</v>
      </c>
      <c r="D1668" s="51" t="s">
        <v>133</v>
      </c>
      <c r="E1668" s="51" t="s">
        <v>7229</v>
      </c>
      <c r="F1668" s="51" t="s">
        <v>1744</v>
      </c>
      <c r="G1668" s="51" t="s">
        <v>133</v>
      </c>
      <c r="H1668" s="51" t="s">
        <v>1742</v>
      </c>
      <c r="I1668" s="51" t="s">
        <v>7541</v>
      </c>
      <c r="J1668" s="51" t="s">
        <v>1643</v>
      </c>
      <c r="K1668" s="51" t="s">
        <v>13023</v>
      </c>
      <c r="L1668" s="51" t="s">
        <v>13024</v>
      </c>
      <c r="M1668" s="51">
        <v>1</v>
      </c>
      <c r="N1668" s="51">
        <v>1</v>
      </c>
    </row>
    <row r="1669" spans="1:14" x14ac:dyDescent="0.3">
      <c r="A1669" s="48" t="s">
        <v>7527</v>
      </c>
      <c r="B1669" s="49" t="s">
        <v>114</v>
      </c>
      <c r="C1669" s="49" t="s">
        <v>2321</v>
      </c>
      <c r="D1669" s="49" t="s">
        <v>344</v>
      </c>
      <c r="E1669" s="49" t="s">
        <v>7229</v>
      </c>
      <c r="F1669" s="49" t="s">
        <v>2322</v>
      </c>
      <c r="G1669" s="49" t="s">
        <v>344</v>
      </c>
      <c r="H1669" s="49" t="s">
        <v>2320</v>
      </c>
      <c r="I1669" s="49" t="s">
        <v>7588</v>
      </c>
      <c r="J1669" s="49" t="s">
        <v>1643</v>
      </c>
      <c r="K1669" s="49" t="s">
        <v>13025</v>
      </c>
      <c r="L1669" s="49" t="s">
        <v>13026</v>
      </c>
      <c r="M1669" s="49">
        <v>1</v>
      </c>
      <c r="N1669" s="49">
        <v>1</v>
      </c>
    </row>
    <row r="1670" spans="1:14" x14ac:dyDescent="0.3">
      <c r="A1670" s="50" t="s">
        <v>7527</v>
      </c>
      <c r="B1670" s="51" t="s">
        <v>114</v>
      </c>
      <c r="C1670" s="51" t="s">
        <v>2393</v>
      </c>
      <c r="D1670" s="51" t="s">
        <v>7595</v>
      </c>
      <c r="E1670" s="51" t="s">
        <v>7229</v>
      </c>
      <c r="F1670" s="51" t="s">
        <v>2394</v>
      </c>
      <c r="G1670" s="51" t="s">
        <v>366</v>
      </c>
      <c r="H1670" s="51" t="s">
        <v>2392</v>
      </c>
      <c r="I1670" s="51" t="s">
        <v>7596</v>
      </c>
      <c r="J1670" s="51" t="s">
        <v>1643</v>
      </c>
      <c r="K1670" s="51" t="s">
        <v>13027</v>
      </c>
      <c r="L1670" s="51" t="s">
        <v>13028</v>
      </c>
      <c r="M1670" s="51">
        <v>1</v>
      </c>
      <c r="N1670" s="51">
        <v>1</v>
      </c>
    </row>
    <row r="1671" spans="1:14" x14ac:dyDescent="0.3">
      <c r="A1671" s="48" t="s">
        <v>7527</v>
      </c>
      <c r="B1671" s="49" t="s">
        <v>114</v>
      </c>
      <c r="C1671" s="49" t="s">
        <v>4990</v>
      </c>
      <c r="D1671" s="49" t="s">
        <v>7781</v>
      </c>
      <c r="E1671" s="49" t="s">
        <v>7229</v>
      </c>
      <c r="F1671" s="49" t="s">
        <v>4991</v>
      </c>
      <c r="G1671" s="49" t="s">
        <v>1153</v>
      </c>
      <c r="H1671" s="49" t="s">
        <v>4989</v>
      </c>
      <c r="I1671" s="49" t="s">
        <v>7782</v>
      </c>
      <c r="J1671" s="49" t="s">
        <v>1643</v>
      </c>
      <c r="K1671" s="49" t="s">
        <v>13029</v>
      </c>
      <c r="L1671" s="49" t="s">
        <v>13030</v>
      </c>
      <c r="M1671" s="49">
        <v>1</v>
      </c>
      <c r="N1671" s="49">
        <v>1</v>
      </c>
    </row>
    <row r="1672" spans="1:14" x14ac:dyDescent="0.3">
      <c r="A1672" s="50" t="s">
        <v>7527</v>
      </c>
      <c r="B1672" s="51" t="s">
        <v>114</v>
      </c>
      <c r="C1672" s="51" t="s">
        <v>3655</v>
      </c>
      <c r="D1672" s="51" t="s">
        <v>7676</v>
      </c>
      <c r="E1672" s="51" t="s">
        <v>7229</v>
      </c>
      <c r="F1672" s="51" t="s">
        <v>3656</v>
      </c>
      <c r="G1672" s="51" t="s">
        <v>742</v>
      </c>
      <c r="H1672" s="51" t="s">
        <v>3654</v>
      </c>
      <c r="I1672" s="51" t="s">
        <v>7677</v>
      </c>
      <c r="J1672" s="51" t="s">
        <v>1643</v>
      </c>
      <c r="K1672" s="51" t="s">
        <v>13031</v>
      </c>
      <c r="L1672" s="51" t="s">
        <v>13032</v>
      </c>
      <c r="M1672" s="51">
        <v>1</v>
      </c>
      <c r="N1672" s="51">
        <v>1</v>
      </c>
    </row>
    <row r="1673" spans="1:14" x14ac:dyDescent="0.3">
      <c r="A1673" s="48" t="s">
        <v>7527</v>
      </c>
      <c r="B1673" s="49" t="s">
        <v>114</v>
      </c>
      <c r="C1673" s="49" t="s">
        <v>6367</v>
      </c>
      <c r="D1673" s="49" t="s">
        <v>7866</v>
      </c>
      <c r="E1673" s="49" t="s">
        <v>7229</v>
      </c>
      <c r="F1673" s="49" t="s">
        <v>6368</v>
      </c>
      <c r="G1673" s="49" t="s">
        <v>1575</v>
      </c>
      <c r="H1673" s="49" t="s">
        <v>6366</v>
      </c>
      <c r="I1673" s="49" t="s">
        <v>7867</v>
      </c>
      <c r="J1673" s="49" t="s">
        <v>1643</v>
      </c>
      <c r="K1673" s="49" t="s">
        <v>13033</v>
      </c>
      <c r="L1673" s="49" t="s">
        <v>13034</v>
      </c>
      <c r="M1673" s="49">
        <v>1</v>
      </c>
      <c r="N1673" s="49">
        <v>1</v>
      </c>
    </row>
    <row r="1674" spans="1:14" x14ac:dyDescent="0.3">
      <c r="A1674" s="50" t="s">
        <v>7527</v>
      </c>
      <c r="B1674" s="51" t="s">
        <v>114</v>
      </c>
      <c r="C1674" s="51" t="s">
        <v>2733</v>
      </c>
      <c r="D1674" s="51" t="s">
        <v>7633</v>
      </c>
      <c r="E1674" s="51" t="s">
        <v>7229</v>
      </c>
      <c r="F1674" s="51" t="s">
        <v>2734</v>
      </c>
      <c r="G1674" s="51" t="s">
        <v>465</v>
      </c>
      <c r="H1674" s="51" t="s">
        <v>2732</v>
      </c>
      <c r="I1674" s="51" t="s">
        <v>7634</v>
      </c>
      <c r="J1674" s="51" t="s">
        <v>1643</v>
      </c>
      <c r="K1674" s="51" t="s">
        <v>13035</v>
      </c>
      <c r="L1674" s="51" t="s">
        <v>13036</v>
      </c>
      <c r="M1674" s="51">
        <v>1</v>
      </c>
      <c r="N1674" s="51">
        <v>1</v>
      </c>
    </row>
    <row r="1675" spans="1:14" x14ac:dyDescent="0.3">
      <c r="A1675" s="48" t="s">
        <v>7527</v>
      </c>
      <c r="B1675" s="49" t="s">
        <v>114</v>
      </c>
      <c r="C1675" s="49" t="s">
        <v>2687</v>
      </c>
      <c r="D1675" s="49" t="s">
        <v>7621</v>
      </c>
      <c r="E1675" s="49" t="s">
        <v>7229</v>
      </c>
      <c r="F1675" s="49" t="s">
        <v>2688</v>
      </c>
      <c r="G1675" s="49" t="s">
        <v>451</v>
      </c>
      <c r="H1675" s="49" t="s">
        <v>2686</v>
      </c>
      <c r="I1675" s="49" t="s">
        <v>7622</v>
      </c>
      <c r="J1675" s="49" t="s">
        <v>1643</v>
      </c>
      <c r="K1675" s="49" t="s">
        <v>13037</v>
      </c>
      <c r="L1675" s="49" t="s">
        <v>13038</v>
      </c>
      <c r="M1675" s="49">
        <v>1</v>
      </c>
      <c r="N1675" s="49">
        <v>1</v>
      </c>
    </row>
    <row r="1676" spans="1:14" x14ac:dyDescent="0.3">
      <c r="A1676" s="50" t="s">
        <v>7527</v>
      </c>
      <c r="B1676" s="51" t="s">
        <v>114</v>
      </c>
      <c r="C1676" s="51" t="s">
        <v>2475</v>
      </c>
      <c r="D1676" s="51" t="s">
        <v>392</v>
      </c>
      <c r="E1676" s="51" t="s">
        <v>7229</v>
      </c>
      <c r="F1676" s="51" t="s">
        <v>2476</v>
      </c>
      <c r="G1676" s="51" t="s">
        <v>392</v>
      </c>
      <c r="H1676" s="51" t="s">
        <v>2474</v>
      </c>
      <c r="I1676" s="51" t="s">
        <v>7605</v>
      </c>
      <c r="J1676" s="51" t="s">
        <v>1643</v>
      </c>
      <c r="K1676" s="51" t="s">
        <v>13039</v>
      </c>
      <c r="L1676" s="51" t="s">
        <v>13040</v>
      </c>
      <c r="M1676" s="51">
        <v>1</v>
      </c>
      <c r="N1676" s="51">
        <v>1</v>
      </c>
    </row>
    <row r="1677" spans="1:14" x14ac:dyDescent="0.3">
      <c r="A1677" s="48" t="s">
        <v>7527</v>
      </c>
      <c r="B1677" s="49" t="s">
        <v>114</v>
      </c>
      <c r="C1677" s="49" t="s">
        <v>2730</v>
      </c>
      <c r="D1677" s="49" t="s">
        <v>7631</v>
      </c>
      <c r="E1677" s="49" t="s">
        <v>7229</v>
      </c>
      <c r="F1677" s="49" t="s">
        <v>2731</v>
      </c>
      <c r="G1677" s="49" t="s">
        <v>6947</v>
      </c>
      <c r="H1677" s="49" t="s">
        <v>2729</v>
      </c>
      <c r="I1677" s="49" t="s">
        <v>7632</v>
      </c>
      <c r="J1677" s="49" t="s">
        <v>1643</v>
      </c>
      <c r="K1677" s="49" t="s">
        <v>13041</v>
      </c>
      <c r="L1677" s="49" t="s">
        <v>13042</v>
      </c>
      <c r="M1677" s="49">
        <v>1</v>
      </c>
      <c r="N1677" s="49">
        <v>1</v>
      </c>
    </row>
    <row r="1678" spans="1:14" x14ac:dyDescent="0.3">
      <c r="A1678" s="50" t="s">
        <v>7527</v>
      </c>
      <c r="B1678" s="51" t="s">
        <v>114</v>
      </c>
      <c r="C1678" s="51" t="s">
        <v>3459</v>
      </c>
      <c r="D1678" s="51" t="s">
        <v>682</v>
      </c>
      <c r="E1678" s="51" t="s">
        <v>7229</v>
      </c>
      <c r="F1678" s="51" t="s">
        <v>3460</v>
      </c>
      <c r="G1678" s="51" t="s">
        <v>6970</v>
      </c>
      <c r="H1678" s="51" t="s">
        <v>3458</v>
      </c>
      <c r="I1678" s="51" t="s">
        <v>7665</v>
      </c>
      <c r="J1678" s="51" t="s">
        <v>1643</v>
      </c>
      <c r="K1678" s="51" t="s">
        <v>13043</v>
      </c>
      <c r="L1678" s="51" t="s">
        <v>13044</v>
      </c>
      <c r="M1678" s="51">
        <v>1</v>
      </c>
      <c r="N1678" s="51">
        <v>1</v>
      </c>
    </row>
    <row r="1679" spans="1:14" x14ac:dyDescent="0.3">
      <c r="A1679" s="48" t="s">
        <v>7527</v>
      </c>
      <c r="B1679" s="49" t="s">
        <v>114</v>
      </c>
      <c r="C1679" s="49" t="s">
        <v>2263</v>
      </c>
      <c r="D1679" s="49" t="s">
        <v>328</v>
      </c>
      <c r="E1679" s="49" t="s">
        <v>7229</v>
      </c>
      <c r="F1679" s="49" t="s">
        <v>2264</v>
      </c>
      <c r="G1679" s="49" t="s">
        <v>328</v>
      </c>
      <c r="H1679" s="49" t="s">
        <v>2262</v>
      </c>
      <c r="I1679" s="49" t="s">
        <v>7582</v>
      </c>
      <c r="J1679" s="49" t="s">
        <v>1643</v>
      </c>
      <c r="K1679" s="49" t="s">
        <v>13045</v>
      </c>
      <c r="L1679" s="49" t="s">
        <v>13046</v>
      </c>
      <c r="M1679" s="49">
        <v>1</v>
      </c>
      <c r="N1679" s="49">
        <v>1</v>
      </c>
    </row>
    <row r="1680" spans="1:14" x14ac:dyDescent="0.3">
      <c r="A1680" s="50" t="s">
        <v>7527</v>
      </c>
      <c r="B1680" s="51" t="s">
        <v>114</v>
      </c>
      <c r="C1680" s="51" t="s">
        <v>5266</v>
      </c>
      <c r="D1680" s="51" t="s">
        <v>1236</v>
      </c>
      <c r="E1680" s="51" t="s">
        <v>7229</v>
      </c>
      <c r="F1680" s="51" t="s">
        <v>5267</v>
      </c>
      <c r="G1680" s="51" t="s">
        <v>1236</v>
      </c>
      <c r="H1680" s="51" t="s">
        <v>5265</v>
      </c>
      <c r="I1680" s="51" t="s">
        <v>7811</v>
      </c>
      <c r="J1680" s="51" t="s">
        <v>1643</v>
      </c>
      <c r="K1680" s="51" t="s">
        <v>13047</v>
      </c>
      <c r="L1680" s="51" t="s">
        <v>13048</v>
      </c>
      <c r="M1680" s="51">
        <v>1</v>
      </c>
      <c r="N1680" s="51">
        <v>1</v>
      </c>
    </row>
    <row r="1681" spans="1:14" x14ac:dyDescent="0.3">
      <c r="A1681" s="48" t="s">
        <v>7527</v>
      </c>
      <c r="B1681" s="49" t="s">
        <v>114</v>
      </c>
      <c r="C1681" s="49" t="s">
        <v>2257</v>
      </c>
      <c r="D1681" s="49" t="s">
        <v>326</v>
      </c>
      <c r="E1681" s="49" t="s">
        <v>7229</v>
      </c>
      <c r="F1681" s="49" t="s">
        <v>2258</v>
      </c>
      <c r="G1681" s="49" t="s">
        <v>326</v>
      </c>
      <c r="H1681" s="49" t="s">
        <v>2256</v>
      </c>
      <c r="I1681" s="49" t="s">
        <v>7580</v>
      </c>
      <c r="J1681" s="49" t="s">
        <v>1643</v>
      </c>
      <c r="K1681" s="49" t="s">
        <v>13049</v>
      </c>
      <c r="L1681" s="49" t="s">
        <v>13050</v>
      </c>
      <c r="M1681" s="49">
        <v>1</v>
      </c>
      <c r="N1681" s="49">
        <v>1</v>
      </c>
    </row>
    <row r="1682" spans="1:14" x14ac:dyDescent="0.3">
      <c r="A1682" s="50" t="s">
        <v>7527</v>
      </c>
      <c r="B1682" s="51" t="s">
        <v>114</v>
      </c>
      <c r="C1682" s="51" t="s">
        <v>4912</v>
      </c>
      <c r="D1682" s="51" t="s">
        <v>1128</v>
      </c>
      <c r="E1682" s="51" t="s">
        <v>7229</v>
      </c>
      <c r="F1682" s="51" t="s">
        <v>4913</v>
      </c>
      <c r="G1682" s="51" t="s">
        <v>1128</v>
      </c>
      <c r="H1682" s="51" t="s">
        <v>4911</v>
      </c>
      <c r="I1682" s="51" t="s">
        <v>7775</v>
      </c>
      <c r="J1682" s="51" t="s">
        <v>1643</v>
      </c>
      <c r="K1682" s="51" t="s">
        <v>13051</v>
      </c>
      <c r="L1682" s="51" t="s">
        <v>13052</v>
      </c>
      <c r="M1682" s="51">
        <v>1</v>
      </c>
      <c r="N1682" s="51">
        <v>1</v>
      </c>
    </row>
    <row r="1683" spans="1:14" x14ac:dyDescent="0.3">
      <c r="A1683" s="48" t="s">
        <v>7527</v>
      </c>
      <c r="B1683" s="49" t="s">
        <v>114</v>
      </c>
      <c r="C1683" s="49" t="s">
        <v>6370</v>
      </c>
      <c r="D1683" s="49" t="s">
        <v>1576</v>
      </c>
      <c r="E1683" s="49" t="s">
        <v>7229</v>
      </c>
      <c r="F1683" s="49" t="s">
        <v>6371</v>
      </c>
      <c r="G1683" s="49" t="s">
        <v>1576</v>
      </c>
      <c r="H1683" s="49" t="s">
        <v>6369</v>
      </c>
      <c r="I1683" s="49" t="s">
        <v>7868</v>
      </c>
      <c r="J1683" s="49" t="s">
        <v>1643</v>
      </c>
      <c r="K1683" s="49" t="s">
        <v>13053</v>
      </c>
      <c r="L1683" s="49" t="s">
        <v>13054</v>
      </c>
      <c r="M1683" s="49">
        <v>1</v>
      </c>
      <c r="N1683" s="49">
        <v>1</v>
      </c>
    </row>
    <row r="1684" spans="1:14" x14ac:dyDescent="0.3">
      <c r="A1684" s="50" t="s">
        <v>7527</v>
      </c>
      <c r="B1684" s="51" t="s">
        <v>114</v>
      </c>
      <c r="C1684" s="51" t="s">
        <v>4946</v>
      </c>
      <c r="D1684" s="51" t="s">
        <v>7777</v>
      </c>
      <c r="E1684" s="51" t="s">
        <v>7229</v>
      </c>
      <c r="F1684" s="51" t="s">
        <v>4947</v>
      </c>
      <c r="G1684" s="51" t="s">
        <v>1139</v>
      </c>
      <c r="H1684" s="51" t="s">
        <v>4945</v>
      </c>
      <c r="I1684" s="51" t="s">
        <v>7778</v>
      </c>
      <c r="J1684" s="51" t="s">
        <v>1643</v>
      </c>
      <c r="K1684" s="51" t="s">
        <v>13055</v>
      </c>
      <c r="L1684" s="51" t="s">
        <v>13056</v>
      </c>
      <c r="M1684" s="51">
        <v>1</v>
      </c>
      <c r="N1684" s="51">
        <v>1</v>
      </c>
    </row>
    <row r="1685" spans="1:14" x14ac:dyDescent="0.3">
      <c r="A1685" s="48" t="s">
        <v>7527</v>
      </c>
      <c r="B1685" s="49" t="s">
        <v>114</v>
      </c>
      <c r="C1685" s="49" t="s">
        <v>2374</v>
      </c>
      <c r="D1685" s="49" t="s">
        <v>360</v>
      </c>
      <c r="E1685" s="49" t="s">
        <v>7229</v>
      </c>
      <c r="F1685" s="49" t="s">
        <v>2375</v>
      </c>
      <c r="G1685" s="49" t="s">
        <v>360</v>
      </c>
      <c r="H1685" s="49" t="s">
        <v>2373</v>
      </c>
      <c r="I1685" s="49" t="s">
        <v>7592</v>
      </c>
      <c r="J1685" s="49" t="s">
        <v>1643</v>
      </c>
      <c r="K1685" s="49" t="s">
        <v>13057</v>
      </c>
      <c r="L1685" s="49" t="s">
        <v>13058</v>
      </c>
      <c r="M1685" s="49">
        <v>1</v>
      </c>
      <c r="N1685" s="49">
        <v>1</v>
      </c>
    </row>
    <row r="1686" spans="1:14" x14ac:dyDescent="0.3">
      <c r="A1686" s="50" t="s">
        <v>7527</v>
      </c>
      <c r="B1686" s="51" t="s">
        <v>114</v>
      </c>
      <c r="C1686" s="51" t="s">
        <v>3694</v>
      </c>
      <c r="D1686" s="51" t="s">
        <v>755</v>
      </c>
      <c r="E1686" s="51" t="s">
        <v>7229</v>
      </c>
      <c r="F1686" s="51" t="s">
        <v>3695</v>
      </c>
      <c r="G1686" s="51" t="s">
        <v>755</v>
      </c>
      <c r="H1686" s="51" t="s">
        <v>3693</v>
      </c>
      <c r="I1686" s="51" t="s">
        <v>7680</v>
      </c>
      <c r="J1686" s="51" t="s">
        <v>1643</v>
      </c>
      <c r="K1686" s="51" t="s">
        <v>13059</v>
      </c>
      <c r="L1686" s="51" t="s">
        <v>13060</v>
      </c>
      <c r="M1686" s="51">
        <v>1</v>
      </c>
      <c r="N1686" s="51">
        <v>1</v>
      </c>
    </row>
    <row r="1687" spans="1:14" x14ac:dyDescent="0.3">
      <c r="A1687" s="48" t="s">
        <v>7527</v>
      </c>
      <c r="B1687" s="49" t="s">
        <v>114</v>
      </c>
      <c r="C1687" s="49" t="s">
        <v>4505</v>
      </c>
      <c r="D1687" s="49" t="s">
        <v>1001</v>
      </c>
      <c r="E1687" s="49" t="s">
        <v>7229</v>
      </c>
      <c r="F1687" s="49" t="s">
        <v>4506</v>
      </c>
      <c r="G1687" s="49" t="s">
        <v>1001</v>
      </c>
      <c r="H1687" s="49" t="s">
        <v>4504</v>
      </c>
      <c r="I1687" s="49" t="s">
        <v>7741</v>
      </c>
      <c r="J1687" s="49" t="s">
        <v>1643</v>
      </c>
      <c r="K1687" s="49" t="s">
        <v>13061</v>
      </c>
      <c r="L1687" s="49" t="s">
        <v>13062</v>
      </c>
      <c r="M1687" s="49">
        <v>1</v>
      </c>
      <c r="N1687" s="49">
        <v>1</v>
      </c>
    </row>
    <row r="1688" spans="1:14" x14ac:dyDescent="0.3">
      <c r="A1688" s="50" t="s">
        <v>7527</v>
      </c>
      <c r="B1688" s="51" t="s">
        <v>114</v>
      </c>
      <c r="C1688" s="51" t="s">
        <v>4027</v>
      </c>
      <c r="D1688" s="51" t="s">
        <v>7695</v>
      </c>
      <c r="E1688" s="51" t="s">
        <v>7229</v>
      </c>
      <c r="F1688" s="51" t="s">
        <v>4028</v>
      </c>
      <c r="G1688" s="51" t="s">
        <v>851</v>
      </c>
      <c r="H1688" s="51" t="s">
        <v>4026</v>
      </c>
      <c r="I1688" s="51" t="s">
        <v>7696</v>
      </c>
      <c r="J1688" s="51" t="s">
        <v>1643</v>
      </c>
      <c r="K1688" s="51" t="s">
        <v>13063</v>
      </c>
      <c r="L1688" s="51" t="s">
        <v>13064</v>
      </c>
      <c r="M1688" s="51">
        <v>1</v>
      </c>
      <c r="N1688" s="51">
        <v>1</v>
      </c>
    </row>
    <row r="1689" spans="1:14" x14ac:dyDescent="0.3">
      <c r="A1689" s="48" t="s">
        <v>7527</v>
      </c>
      <c r="B1689" s="49" t="s">
        <v>114</v>
      </c>
      <c r="C1689" s="49" t="s">
        <v>6070</v>
      </c>
      <c r="D1689" s="49" t="s">
        <v>1483</v>
      </c>
      <c r="E1689" s="49" t="s">
        <v>7229</v>
      </c>
      <c r="F1689" s="49" t="s">
        <v>6071</v>
      </c>
      <c r="G1689" s="49" t="s">
        <v>1483</v>
      </c>
      <c r="H1689" s="49" t="s">
        <v>6069</v>
      </c>
      <c r="I1689" s="49" t="s">
        <v>7839</v>
      </c>
      <c r="J1689" s="49" t="s">
        <v>1643</v>
      </c>
      <c r="K1689" s="49" t="s">
        <v>13065</v>
      </c>
      <c r="L1689" s="49" t="s">
        <v>13066</v>
      </c>
      <c r="M1689" s="49">
        <v>1</v>
      </c>
      <c r="N1689" s="49">
        <v>1</v>
      </c>
    </row>
    <row r="1690" spans="1:14" x14ac:dyDescent="0.3">
      <c r="A1690" s="50" t="s">
        <v>7527</v>
      </c>
      <c r="B1690" s="51" t="s">
        <v>114</v>
      </c>
      <c r="C1690" s="51" t="s">
        <v>1878</v>
      </c>
      <c r="D1690" s="51" t="s">
        <v>7554</v>
      </c>
      <c r="E1690" s="51" t="s">
        <v>7229</v>
      </c>
      <c r="F1690" s="51" t="s">
        <v>1879</v>
      </c>
      <c r="G1690" s="51" t="s">
        <v>214</v>
      </c>
      <c r="H1690" s="51" t="s">
        <v>1877</v>
      </c>
      <c r="I1690" s="51" t="s">
        <v>7555</v>
      </c>
      <c r="J1690" s="51" t="s">
        <v>1643</v>
      </c>
      <c r="K1690" s="51" t="s">
        <v>13067</v>
      </c>
      <c r="L1690" s="51" t="s">
        <v>13068</v>
      </c>
      <c r="M1690" s="51">
        <v>1</v>
      </c>
      <c r="N1690" s="51">
        <v>1</v>
      </c>
    </row>
    <row r="1691" spans="1:14" x14ac:dyDescent="0.3">
      <c r="A1691" s="48" t="s">
        <v>7527</v>
      </c>
      <c r="B1691" s="49" t="s">
        <v>114</v>
      </c>
      <c r="C1691" s="49" t="s">
        <v>6538</v>
      </c>
      <c r="D1691" s="49" t="s">
        <v>7884</v>
      </c>
      <c r="E1691" s="49" t="s">
        <v>7229</v>
      </c>
      <c r="F1691" s="49" t="s">
        <v>6539</v>
      </c>
      <c r="G1691" s="49" t="s">
        <v>1623</v>
      </c>
      <c r="H1691" s="49" t="s">
        <v>6537</v>
      </c>
      <c r="I1691" s="49" t="s">
        <v>7885</v>
      </c>
      <c r="J1691" s="49" t="s">
        <v>1643</v>
      </c>
      <c r="K1691" s="49" t="s">
        <v>13069</v>
      </c>
      <c r="L1691" s="49" t="s">
        <v>13070</v>
      </c>
      <c r="M1691" s="49">
        <v>1</v>
      </c>
      <c r="N1691" s="49">
        <v>1</v>
      </c>
    </row>
    <row r="1692" spans="1:14" x14ac:dyDescent="0.3">
      <c r="A1692" s="50" t="s">
        <v>7527</v>
      </c>
      <c r="B1692" s="51" t="s">
        <v>114</v>
      </c>
      <c r="C1692" s="51" t="s">
        <v>1937</v>
      </c>
      <c r="D1692" s="51" t="s">
        <v>234</v>
      </c>
      <c r="E1692" s="51" t="s">
        <v>7229</v>
      </c>
      <c r="F1692" s="51" t="s">
        <v>1938</v>
      </c>
      <c r="G1692" s="51" t="s">
        <v>234</v>
      </c>
      <c r="H1692" s="51" t="s">
        <v>1936</v>
      </c>
      <c r="I1692" s="51" t="s">
        <v>7559</v>
      </c>
      <c r="J1692" s="51" t="s">
        <v>1643</v>
      </c>
      <c r="K1692" s="51" t="s">
        <v>13071</v>
      </c>
      <c r="L1692" s="51" t="s">
        <v>13072</v>
      </c>
      <c r="M1692" s="51">
        <v>1</v>
      </c>
      <c r="N1692" s="51">
        <v>1</v>
      </c>
    </row>
    <row r="1693" spans="1:14" x14ac:dyDescent="0.3">
      <c r="A1693" s="48" t="s">
        <v>7527</v>
      </c>
      <c r="B1693" s="49" t="s">
        <v>114</v>
      </c>
      <c r="C1693" s="49" t="s">
        <v>2318</v>
      </c>
      <c r="D1693" s="49" t="s">
        <v>343</v>
      </c>
      <c r="E1693" s="49" t="s">
        <v>7229</v>
      </c>
      <c r="F1693" s="49" t="s">
        <v>2319</v>
      </c>
      <c r="G1693" s="49" t="s">
        <v>343</v>
      </c>
      <c r="H1693" s="49" t="s">
        <v>2317</v>
      </c>
      <c r="I1693" s="49" t="s">
        <v>7587</v>
      </c>
      <c r="J1693" s="49" t="s">
        <v>1643</v>
      </c>
      <c r="K1693" s="49" t="s">
        <v>13073</v>
      </c>
      <c r="L1693" s="49" t="s">
        <v>13074</v>
      </c>
      <c r="M1693" s="49">
        <v>1</v>
      </c>
      <c r="N1693" s="49">
        <v>1</v>
      </c>
    </row>
    <row r="1694" spans="1:14" x14ac:dyDescent="0.3">
      <c r="A1694" s="50" t="s">
        <v>7527</v>
      </c>
      <c r="B1694" s="51" t="s">
        <v>114</v>
      </c>
      <c r="C1694" s="51" t="s">
        <v>5052</v>
      </c>
      <c r="D1694" s="51" t="s">
        <v>7790</v>
      </c>
      <c r="E1694" s="51" t="s">
        <v>7229</v>
      </c>
      <c r="F1694" s="51" t="s">
        <v>5053</v>
      </c>
      <c r="G1694" s="51" t="s">
        <v>1171</v>
      </c>
      <c r="H1694" s="51" t="s">
        <v>5051</v>
      </c>
      <c r="I1694" s="51" t="s">
        <v>7791</v>
      </c>
      <c r="J1694" s="51" t="s">
        <v>1643</v>
      </c>
      <c r="K1694" s="51" t="s">
        <v>13075</v>
      </c>
      <c r="L1694" s="51" t="s">
        <v>13076</v>
      </c>
      <c r="M1694" s="51">
        <v>1</v>
      </c>
      <c r="N1694" s="51">
        <v>1</v>
      </c>
    </row>
    <row r="1695" spans="1:14" x14ac:dyDescent="0.3">
      <c r="A1695" s="48" t="s">
        <v>7527</v>
      </c>
      <c r="B1695" s="49" t="s">
        <v>114</v>
      </c>
      <c r="C1695" s="49" t="s">
        <v>3309</v>
      </c>
      <c r="D1695" s="49" t="s">
        <v>634</v>
      </c>
      <c r="E1695" s="49" t="s">
        <v>7229</v>
      </c>
      <c r="F1695" s="49" t="s">
        <v>3310</v>
      </c>
      <c r="G1695" s="49" t="s">
        <v>634</v>
      </c>
      <c r="H1695" s="49" t="s">
        <v>3308</v>
      </c>
      <c r="I1695" s="49" t="s">
        <v>7662</v>
      </c>
      <c r="J1695" s="49" t="s">
        <v>1643</v>
      </c>
      <c r="K1695" s="49" t="s">
        <v>13077</v>
      </c>
      <c r="L1695" s="49" t="s">
        <v>13078</v>
      </c>
      <c r="M1695" s="49">
        <v>1</v>
      </c>
      <c r="N1695" s="49">
        <v>1</v>
      </c>
    </row>
    <row r="1696" spans="1:14" x14ac:dyDescent="0.3">
      <c r="A1696" s="50" t="s">
        <v>7527</v>
      </c>
      <c r="B1696" s="51" t="s">
        <v>114</v>
      </c>
      <c r="C1696" s="51" t="s">
        <v>1649</v>
      </c>
      <c r="D1696" s="51" t="s">
        <v>7529</v>
      </c>
      <c r="E1696" s="51" t="s">
        <v>7229</v>
      </c>
      <c r="F1696" s="51" t="s">
        <v>1650</v>
      </c>
      <c r="G1696" s="51" t="s">
        <v>70</v>
      </c>
      <c r="H1696" s="51" t="s">
        <v>1648</v>
      </c>
      <c r="I1696" s="51" t="s">
        <v>7530</v>
      </c>
      <c r="J1696" s="51" t="s">
        <v>1643</v>
      </c>
      <c r="K1696" s="51" t="s">
        <v>13079</v>
      </c>
      <c r="L1696" s="51" t="s">
        <v>13080</v>
      </c>
      <c r="M1696" s="51">
        <v>1</v>
      </c>
      <c r="N1696" s="51">
        <v>1</v>
      </c>
    </row>
    <row r="1697" spans="1:14" x14ac:dyDescent="0.3">
      <c r="A1697" s="48" t="s">
        <v>7527</v>
      </c>
      <c r="B1697" s="49" t="s">
        <v>114</v>
      </c>
      <c r="C1697" s="49" t="s">
        <v>1749</v>
      </c>
      <c r="D1697" s="49" t="s">
        <v>137</v>
      </c>
      <c r="E1697" s="49" t="s">
        <v>7229</v>
      </c>
      <c r="F1697" s="49" t="s">
        <v>1750</v>
      </c>
      <c r="G1697" s="49" t="s">
        <v>137</v>
      </c>
      <c r="H1697" s="49" t="s">
        <v>1748</v>
      </c>
      <c r="I1697" s="49" t="s">
        <v>7542</v>
      </c>
      <c r="J1697" s="49" t="s">
        <v>1643</v>
      </c>
      <c r="K1697" s="49" t="s">
        <v>13081</v>
      </c>
      <c r="L1697" s="49" t="s">
        <v>13082</v>
      </c>
      <c r="M1697" s="49">
        <v>1</v>
      </c>
      <c r="N1697" s="49">
        <v>1</v>
      </c>
    </row>
    <row r="1698" spans="1:14" x14ac:dyDescent="0.3">
      <c r="A1698" s="50" t="s">
        <v>7527</v>
      </c>
      <c r="B1698" s="51" t="s">
        <v>114</v>
      </c>
      <c r="C1698" s="51" t="s">
        <v>3595</v>
      </c>
      <c r="D1698" s="51" t="s">
        <v>7672</v>
      </c>
      <c r="E1698" s="51" t="s">
        <v>7229</v>
      </c>
      <c r="F1698" s="51" t="s">
        <v>3596</v>
      </c>
      <c r="G1698" s="51" t="s">
        <v>724</v>
      </c>
      <c r="H1698" s="51" t="s">
        <v>3594</v>
      </c>
      <c r="I1698" s="51" t="s">
        <v>7673</v>
      </c>
      <c r="J1698" s="51" t="s">
        <v>1643</v>
      </c>
      <c r="K1698" s="51" t="s">
        <v>13083</v>
      </c>
      <c r="L1698" s="51" t="s">
        <v>13084</v>
      </c>
      <c r="M1698" s="51">
        <v>1</v>
      </c>
      <c r="N1698" s="51">
        <v>1</v>
      </c>
    </row>
    <row r="1699" spans="1:14" x14ac:dyDescent="0.3">
      <c r="A1699" s="48" t="s">
        <v>7527</v>
      </c>
      <c r="B1699" s="49" t="s">
        <v>114</v>
      </c>
      <c r="C1699" s="49" t="s">
        <v>3142</v>
      </c>
      <c r="D1699" s="49" t="s">
        <v>585</v>
      </c>
      <c r="E1699" s="49" t="s">
        <v>7229</v>
      </c>
      <c r="F1699" s="49" t="s">
        <v>3143</v>
      </c>
      <c r="G1699" s="49" t="s">
        <v>585</v>
      </c>
      <c r="H1699" s="49" t="s">
        <v>3141</v>
      </c>
      <c r="I1699" s="49" t="s">
        <v>7642</v>
      </c>
      <c r="J1699" s="49" t="s">
        <v>1643</v>
      </c>
      <c r="K1699" s="49" t="s">
        <v>13085</v>
      </c>
      <c r="L1699" s="49" t="s">
        <v>13086</v>
      </c>
      <c r="M1699" s="49">
        <v>1</v>
      </c>
      <c r="N1699" s="49">
        <v>1</v>
      </c>
    </row>
    <row r="1700" spans="1:14" x14ac:dyDescent="0.3">
      <c r="A1700" s="50" t="s">
        <v>7527</v>
      </c>
      <c r="B1700" s="51" t="s">
        <v>114</v>
      </c>
      <c r="C1700" s="51" t="s">
        <v>4774</v>
      </c>
      <c r="D1700" s="51" t="s">
        <v>7767</v>
      </c>
      <c r="E1700" s="51" t="s">
        <v>7229</v>
      </c>
      <c r="F1700" s="51" t="s">
        <v>4775</v>
      </c>
      <c r="G1700" s="51" t="s">
        <v>1084</v>
      </c>
      <c r="H1700" s="51" t="s">
        <v>4773</v>
      </c>
      <c r="I1700" s="51" t="s">
        <v>7768</v>
      </c>
      <c r="J1700" s="51" t="s">
        <v>1643</v>
      </c>
      <c r="K1700" s="51" t="s">
        <v>13087</v>
      </c>
      <c r="L1700" s="51" t="s">
        <v>13088</v>
      </c>
      <c r="M1700" s="51">
        <v>1</v>
      </c>
      <c r="N1700" s="51">
        <v>1</v>
      </c>
    </row>
    <row r="1701" spans="1:14" x14ac:dyDescent="0.3">
      <c r="A1701" s="48" t="s">
        <v>7527</v>
      </c>
      <c r="B1701" s="49" t="s">
        <v>114</v>
      </c>
      <c r="C1701" s="49" t="s">
        <v>5347</v>
      </c>
      <c r="D1701" s="49" t="s">
        <v>1261</v>
      </c>
      <c r="E1701" s="49" t="s">
        <v>7229</v>
      </c>
      <c r="F1701" s="49" t="s">
        <v>5348</v>
      </c>
      <c r="G1701" s="49" t="s">
        <v>1261</v>
      </c>
      <c r="H1701" s="49" t="s">
        <v>5346</v>
      </c>
      <c r="I1701" s="49" t="s">
        <v>7821</v>
      </c>
      <c r="J1701" s="49" t="s">
        <v>1643</v>
      </c>
      <c r="K1701" s="49" t="s">
        <v>13089</v>
      </c>
      <c r="L1701" s="49" t="s">
        <v>13090</v>
      </c>
      <c r="M1701" s="49">
        <v>1</v>
      </c>
      <c r="N1701" s="49">
        <v>1</v>
      </c>
    </row>
    <row r="1702" spans="1:14" x14ac:dyDescent="0.3">
      <c r="A1702" s="50" t="s">
        <v>7527</v>
      </c>
      <c r="B1702" s="51" t="s">
        <v>114</v>
      </c>
      <c r="C1702" s="51" t="s">
        <v>3369</v>
      </c>
      <c r="D1702" s="51" t="s">
        <v>654</v>
      </c>
      <c r="E1702" s="51" t="s">
        <v>7229</v>
      </c>
      <c r="F1702" s="51" t="s">
        <v>3370</v>
      </c>
      <c r="G1702" s="51" t="s">
        <v>654</v>
      </c>
      <c r="H1702" s="51" t="s">
        <v>3368</v>
      </c>
      <c r="I1702" s="51" t="s">
        <v>7663</v>
      </c>
      <c r="J1702" s="51" t="s">
        <v>1643</v>
      </c>
      <c r="K1702" s="51" t="s">
        <v>13091</v>
      </c>
      <c r="L1702" s="51" t="s">
        <v>13092</v>
      </c>
      <c r="M1702" s="51">
        <v>1</v>
      </c>
      <c r="N1702" s="51">
        <v>1</v>
      </c>
    </row>
    <row r="1703" spans="1:14" x14ac:dyDescent="0.3">
      <c r="A1703" s="48" t="s">
        <v>7527</v>
      </c>
      <c r="B1703" s="49" t="s">
        <v>114</v>
      </c>
      <c r="C1703" s="49" t="s">
        <v>4437</v>
      </c>
      <c r="D1703" s="49" t="s">
        <v>7737</v>
      </c>
      <c r="E1703" s="49" t="s">
        <v>7229</v>
      </c>
      <c r="F1703" s="49" t="s">
        <v>4438</v>
      </c>
      <c r="G1703" s="49" t="s">
        <v>979</v>
      </c>
      <c r="H1703" s="49" t="s">
        <v>4436</v>
      </c>
      <c r="I1703" s="49" t="s">
        <v>7738</v>
      </c>
      <c r="J1703" s="49" t="s">
        <v>1643</v>
      </c>
      <c r="K1703" s="49" t="s">
        <v>13093</v>
      </c>
      <c r="L1703" s="49" t="s">
        <v>13094</v>
      </c>
      <c r="M1703" s="49">
        <v>1</v>
      </c>
      <c r="N1703" s="49">
        <v>1</v>
      </c>
    </row>
    <row r="1704" spans="1:14" x14ac:dyDescent="0.3">
      <c r="A1704" s="50" t="s">
        <v>7527</v>
      </c>
      <c r="B1704" s="51" t="s">
        <v>114</v>
      </c>
      <c r="C1704" s="51" t="s">
        <v>7547</v>
      </c>
      <c r="D1704" s="51" t="s">
        <v>7548</v>
      </c>
      <c r="E1704" s="51" t="s">
        <v>7229</v>
      </c>
      <c r="F1704" s="51" t="s">
        <v>1856</v>
      </c>
      <c r="G1704" s="51" t="s">
        <v>200</v>
      </c>
      <c r="H1704" s="51" t="s">
        <v>6626</v>
      </c>
      <c r="I1704" s="51" t="s">
        <v>7549</v>
      </c>
      <c r="J1704" s="51" t="s">
        <v>1643</v>
      </c>
      <c r="K1704" s="51" t="s">
        <v>13095</v>
      </c>
      <c r="L1704" s="51" t="s">
        <v>13096</v>
      </c>
      <c r="M1704" s="51">
        <v>2</v>
      </c>
      <c r="N1704" s="51">
        <v>1</v>
      </c>
    </row>
    <row r="1705" spans="1:14" x14ac:dyDescent="0.3">
      <c r="A1705" s="48" t="s">
        <v>7527</v>
      </c>
      <c r="B1705" s="49" t="s">
        <v>114</v>
      </c>
      <c r="C1705" s="49" t="s">
        <v>1855</v>
      </c>
      <c r="D1705" s="49" t="s">
        <v>7550</v>
      </c>
      <c r="E1705" s="49" t="s">
        <v>7229</v>
      </c>
      <c r="F1705" s="49" t="s">
        <v>1856</v>
      </c>
      <c r="G1705" s="49" t="s">
        <v>200</v>
      </c>
      <c r="H1705" s="49" t="s">
        <v>1854</v>
      </c>
      <c r="I1705" s="49" t="s">
        <v>7551</v>
      </c>
      <c r="J1705" s="49" t="s">
        <v>1643</v>
      </c>
      <c r="K1705" s="49" t="s">
        <v>13097</v>
      </c>
      <c r="L1705" s="49" t="s">
        <v>13098</v>
      </c>
      <c r="M1705" s="49">
        <v>2</v>
      </c>
      <c r="N1705" s="49">
        <v>1</v>
      </c>
    </row>
    <row r="1706" spans="1:14" x14ac:dyDescent="0.3">
      <c r="A1706" s="50" t="s">
        <v>7527</v>
      </c>
      <c r="B1706" s="51" t="s">
        <v>114</v>
      </c>
      <c r="C1706" s="51" t="s">
        <v>4086</v>
      </c>
      <c r="D1706" s="51" t="s">
        <v>7701</v>
      </c>
      <c r="E1706" s="51" t="s">
        <v>7229</v>
      </c>
      <c r="F1706" s="51" t="s">
        <v>4087</v>
      </c>
      <c r="G1706" s="51" t="s">
        <v>869</v>
      </c>
      <c r="H1706" s="51" t="s">
        <v>4085</v>
      </c>
      <c r="I1706" s="51" t="s">
        <v>7702</v>
      </c>
      <c r="J1706" s="51" t="s">
        <v>1643</v>
      </c>
      <c r="K1706" s="51" t="s">
        <v>13099</v>
      </c>
      <c r="L1706" s="51" t="s">
        <v>13100</v>
      </c>
      <c r="M1706" s="51">
        <v>1</v>
      </c>
      <c r="N1706" s="51">
        <v>1</v>
      </c>
    </row>
    <row r="1707" spans="1:14" x14ac:dyDescent="0.3">
      <c r="A1707" s="48" t="s">
        <v>7527</v>
      </c>
      <c r="B1707" s="49" t="s">
        <v>114</v>
      </c>
      <c r="C1707" s="49" t="s">
        <v>7720</v>
      </c>
      <c r="D1707" s="49" t="s">
        <v>7721</v>
      </c>
      <c r="E1707" s="49" t="s">
        <v>7229</v>
      </c>
      <c r="F1707" s="49" t="s">
        <v>6645</v>
      </c>
      <c r="G1707" s="49" t="s">
        <v>7721</v>
      </c>
      <c r="H1707" s="49" t="s">
        <v>6646</v>
      </c>
      <c r="I1707" s="49" t="s">
        <v>7722</v>
      </c>
      <c r="J1707" s="49" t="s">
        <v>1643</v>
      </c>
      <c r="K1707" s="49" t="s">
        <v>13101</v>
      </c>
      <c r="L1707" s="49" t="s">
        <v>13102</v>
      </c>
      <c r="M1707" s="49">
        <v>1</v>
      </c>
      <c r="N1707" s="49">
        <v>1</v>
      </c>
    </row>
    <row r="1708" spans="1:14" x14ac:dyDescent="0.3">
      <c r="A1708" s="50" t="s">
        <v>7527</v>
      </c>
      <c r="B1708" s="51" t="s">
        <v>114</v>
      </c>
      <c r="C1708" s="51" t="s">
        <v>4162</v>
      </c>
      <c r="D1708" s="51" t="s">
        <v>7707</v>
      </c>
      <c r="E1708" s="51" t="s">
        <v>7229</v>
      </c>
      <c r="F1708" s="51" t="s">
        <v>4163</v>
      </c>
      <c r="G1708" s="51" t="s">
        <v>892</v>
      </c>
      <c r="H1708" s="51" t="s">
        <v>4161</v>
      </c>
      <c r="I1708" s="51" t="s">
        <v>7708</v>
      </c>
      <c r="J1708" s="51" t="s">
        <v>1643</v>
      </c>
      <c r="K1708" s="51" t="s">
        <v>13103</v>
      </c>
      <c r="L1708" s="51" t="s">
        <v>13104</v>
      </c>
      <c r="M1708" s="51">
        <v>1</v>
      </c>
      <c r="N1708" s="51">
        <v>1</v>
      </c>
    </row>
    <row r="1709" spans="1:14" x14ac:dyDescent="0.3">
      <c r="A1709" s="48" t="s">
        <v>7527</v>
      </c>
      <c r="B1709" s="49" t="s">
        <v>114</v>
      </c>
      <c r="C1709" s="49" t="s">
        <v>5137</v>
      </c>
      <c r="D1709" s="49" t="s">
        <v>1196</v>
      </c>
      <c r="E1709" s="49" t="s">
        <v>7229</v>
      </c>
      <c r="F1709" s="49" t="s">
        <v>5138</v>
      </c>
      <c r="G1709" s="49" t="s">
        <v>1196</v>
      </c>
      <c r="H1709" s="49" t="s">
        <v>5136</v>
      </c>
      <c r="I1709" s="49" t="s">
        <v>7798</v>
      </c>
      <c r="J1709" s="49" t="s">
        <v>1643</v>
      </c>
      <c r="K1709" s="49" t="s">
        <v>13105</v>
      </c>
      <c r="L1709" s="49" t="s">
        <v>13106</v>
      </c>
      <c r="M1709" s="49">
        <v>1</v>
      </c>
      <c r="N1709" s="49">
        <v>1</v>
      </c>
    </row>
    <row r="1710" spans="1:14" x14ac:dyDescent="0.3">
      <c r="A1710" s="50" t="s">
        <v>7527</v>
      </c>
      <c r="B1710" s="51" t="s">
        <v>114</v>
      </c>
      <c r="C1710" s="51" t="s">
        <v>6156</v>
      </c>
      <c r="D1710" s="51" t="s">
        <v>1511</v>
      </c>
      <c r="E1710" s="51" t="s">
        <v>7229</v>
      </c>
      <c r="F1710" s="51" t="s">
        <v>6157</v>
      </c>
      <c r="G1710" s="51" t="s">
        <v>7049</v>
      </c>
      <c r="H1710" s="51" t="s">
        <v>6155</v>
      </c>
      <c r="I1710" s="51" t="s">
        <v>7851</v>
      </c>
      <c r="J1710" s="51" t="s">
        <v>1643</v>
      </c>
      <c r="K1710" s="51" t="s">
        <v>13107</v>
      </c>
      <c r="L1710" s="51" t="s">
        <v>13108</v>
      </c>
      <c r="M1710" s="51">
        <v>1</v>
      </c>
      <c r="N1710" s="51">
        <v>1</v>
      </c>
    </row>
    <row r="1711" spans="1:14" x14ac:dyDescent="0.3">
      <c r="A1711" s="48" t="s">
        <v>7527</v>
      </c>
      <c r="B1711" s="49" t="s">
        <v>114</v>
      </c>
      <c r="C1711" s="49" t="s">
        <v>3921</v>
      </c>
      <c r="D1711" s="49" t="s">
        <v>7691</v>
      </c>
      <c r="E1711" s="49" t="s">
        <v>7229</v>
      </c>
      <c r="F1711" s="49" t="s">
        <v>3922</v>
      </c>
      <c r="G1711" s="49" t="s">
        <v>819</v>
      </c>
      <c r="H1711" s="49" t="s">
        <v>3920</v>
      </c>
      <c r="I1711" s="49" t="s">
        <v>7692</v>
      </c>
      <c r="J1711" s="49" t="s">
        <v>1643</v>
      </c>
      <c r="K1711" s="49" t="s">
        <v>13109</v>
      </c>
      <c r="L1711" s="49" t="s">
        <v>13110</v>
      </c>
      <c r="M1711" s="49">
        <v>1</v>
      </c>
      <c r="N1711" s="49">
        <v>1</v>
      </c>
    </row>
    <row r="1712" spans="1:14" x14ac:dyDescent="0.3">
      <c r="A1712" s="50" t="s">
        <v>7527</v>
      </c>
      <c r="B1712" s="51" t="s">
        <v>114</v>
      </c>
      <c r="C1712" s="51" t="s">
        <v>7828</v>
      </c>
      <c r="D1712" s="51" t="s">
        <v>7829</v>
      </c>
      <c r="E1712" s="51" t="s">
        <v>7229</v>
      </c>
      <c r="F1712" s="51" t="s">
        <v>6657</v>
      </c>
      <c r="G1712" s="51" t="s">
        <v>7829</v>
      </c>
      <c r="H1712" s="51" t="s">
        <v>6424</v>
      </c>
      <c r="I1712" s="51" t="s">
        <v>7830</v>
      </c>
      <c r="J1712" s="51" t="s">
        <v>1643</v>
      </c>
      <c r="K1712" s="51" t="s">
        <v>13111</v>
      </c>
      <c r="L1712" s="51" t="s">
        <v>13112</v>
      </c>
      <c r="M1712" s="51">
        <v>1</v>
      </c>
      <c r="N1712" s="51">
        <v>1</v>
      </c>
    </row>
    <row r="1713" spans="1:14" x14ac:dyDescent="0.3">
      <c r="A1713" s="48" t="s">
        <v>7527</v>
      </c>
      <c r="B1713" s="49" t="s">
        <v>114</v>
      </c>
      <c r="C1713" s="49" t="s">
        <v>5193</v>
      </c>
      <c r="D1713" s="49" t="s">
        <v>7804</v>
      </c>
      <c r="E1713" s="49" t="s">
        <v>7229</v>
      </c>
      <c r="F1713" s="49" t="s">
        <v>5194</v>
      </c>
      <c r="G1713" s="49" t="s">
        <v>1213</v>
      </c>
      <c r="H1713" s="49" t="s">
        <v>5192</v>
      </c>
      <c r="I1713" s="49" t="s">
        <v>7805</v>
      </c>
      <c r="J1713" s="49" t="s">
        <v>1643</v>
      </c>
      <c r="K1713" s="49" t="s">
        <v>13113</v>
      </c>
      <c r="L1713" s="49" t="s">
        <v>13114</v>
      </c>
      <c r="M1713" s="49">
        <v>1</v>
      </c>
      <c r="N1713" s="49">
        <v>1</v>
      </c>
    </row>
    <row r="1714" spans="1:14" x14ac:dyDescent="0.3">
      <c r="A1714" s="50" t="s">
        <v>7527</v>
      </c>
      <c r="B1714" s="51" t="s">
        <v>114</v>
      </c>
      <c r="C1714" s="51" t="s">
        <v>2478</v>
      </c>
      <c r="D1714" s="51" t="s">
        <v>393</v>
      </c>
      <c r="E1714" s="51" t="s">
        <v>7229</v>
      </c>
      <c r="F1714" s="51" t="s">
        <v>2479</v>
      </c>
      <c r="G1714" s="51" t="s">
        <v>393</v>
      </c>
      <c r="H1714" s="51" t="s">
        <v>2477</v>
      </c>
      <c r="I1714" s="51" t="s">
        <v>7606</v>
      </c>
      <c r="J1714" s="51" t="s">
        <v>1643</v>
      </c>
      <c r="K1714" s="51" t="s">
        <v>13115</v>
      </c>
      <c r="L1714" s="51" t="s">
        <v>13116</v>
      </c>
      <c r="M1714" s="51">
        <v>1</v>
      </c>
      <c r="N1714" s="51">
        <v>1</v>
      </c>
    </row>
    <row r="1715" spans="1:14" x14ac:dyDescent="0.3">
      <c r="A1715" s="48" t="s">
        <v>7527</v>
      </c>
      <c r="B1715" s="49" t="s">
        <v>114</v>
      </c>
      <c r="C1715" s="49" t="s">
        <v>2113</v>
      </c>
      <c r="D1715" s="49" t="s">
        <v>7572</v>
      </c>
      <c r="E1715" s="49" t="s">
        <v>7229</v>
      </c>
      <c r="F1715" s="49" t="s">
        <v>2114</v>
      </c>
      <c r="G1715" s="49" t="s">
        <v>286</v>
      </c>
      <c r="H1715" s="49" t="s">
        <v>2112</v>
      </c>
      <c r="I1715" s="49" t="s">
        <v>7573</v>
      </c>
      <c r="J1715" s="49" t="s">
        <v>1643</v>
      </c>
      <c r="K1715" s="49" t="s">
        <v>13117</v>
      </c>
      <c r="L1715" s="49" t="s">
        <v>13118</v>
      </c>
      <c r="M1715" s="49">
        <v>1</v>
      </c>
      <c r="N1715" s="49">
        <v>1</v>
      </c>
    </row>
    <row r="1716" spans="1:14" x14ac:dyDescent="0.3">
      <c r="A1716" s="50" t="s">
        <v>7527</v>
      </c>
      <c r="B1716" s="51" t="s">
        <v>114</v>
      </c>
      <c r="C1716" s="51" t="s">
        <v>2472</v>
      </c>
      <c r="D1716" s="51" t="s">
        <v>391</v>
      </c>
      <c r="E1716" s="51" t="s">
        <v>7229</v>
      </c>
      <c r="F1716" s="51" t="s">
        <v>2473</v>
      </c>
      <c r="G1716" s="51" t="s">
        <v>391</v>
      </c>
      <c r="H1716" s="51" t="s">
        <v>2471</v>
      </c>
      <c r="I1716" s="51" t="s">
        <v>7604</v>
      </c>
      <c r="J1716" s="51" t="s">
        <v>1643</v>
      </c>
      <c r="K1716" s="51" t="s">
        <v>13119</v>
      </c>
      <c r="L1716" s="51" t="s">
        <v>13120</v>
      </c>
      <c r="M1716" s="51">
        <v>1</v>
      </c>
      <c r="N1716" s="51">
        <v>1</v>
      </c>
    </row>
    <row r="1717" spans="1:14" x14ac:dyDescent="0.3">
      <c r="A1717" s="48" t="s">
        <v>7527</v>
      </c>
      <c r="B1717" s="49" t="s">
        <v>114</v>
      </c>
      <c r="C1717" s="49" t="s">
        <v>2057</v>
      </c>
      <c r="D1717" s="49" t="s">
        <v>7566</v>
      </c>
      <c r="E1717" s="49" t="s">
        <v>7229</v>
      </c>
      <c r="F1717" s="49" t="s">
        <v>2058</v>
      </c>
      <c r="G1717" s="49" t="s">
        <v>271</v>
      </c>
      <c r="H1717" s="49" t="s">
        <v>2056</v>
      </c>
      <c r="I1717" s="49" t="s">
        <v>7567</v>
      </c>
      <c r="J1717" s="49" t="s">
        <v>1643</v>
      </c>
      <c r="K1717" s="49" t="s">
        <v>13121</v>
      </c>
      <c r="L1717" s="49" t="s">
        <v>13122</v>
      </c>
      <c r="M1717" s="49">
        <v>1</v>
      </c>
      <c r="N1717" s="49">
        <v>1</v>
      </c>
    </row>
    <row r="1718" spans="1:14" x14ac:dyDescent="0.3">
      <c r="A1718" s="50" t="s">
        <v>7527</v>
      </c>
      <c r="B1718" s="51" t="s">
        <v>114</v>
      </c>
      <c r="C1718" s="51" t="s">
        <v>4323</v>
      </c>
      <c r="D1718" s="51" t="s">
        <v>7723</v>
      </c>
      <c r="E1718" s="51" t="s">
        <v>7229</v>
      </c>
      <c r="F1718" s="51" t="s">
        <v>4324</v>
      </c>
      <c r="G1718" s="51" t="s">
        <v>941</v>
      </c>
      <c r="H1718" s="51" t="s">
        <v>4322</v>
      </c>
      <c r="I1718" s="51" t="s">
        <v>7724</v>
      </c>
      <c r="J1718" s="51" t="s">
        <v>1643</v>
      </c>
      <c r="K1718" s="51" t="s">
        <v>13123</v>
      </c>
      <c r="L1718" s="51" t="s">
        <v>13124</v>
      </c>
      <c r="M1718" s="51">
        <v>1</v>
      </c>
      <c r="N1718" s="51">
        <v>1</v>
      </c>
    </row>
    <row r="1719" spans="1:14" x14ac:dyDescent="0.3">
      <c r="A1719" s="48" t="s">
        <v>7527</v>
      </c>
      <c r="B1719" s="49" t="s">
        <v>114</v>
      </c>
      <c r="C1719" s="49" t="s">
        <v>4329</v>
      </c>
      <c r="D1719" s="49" t="s">
        <v>943</v>
      </c>
      <c r="E1719" s="49" t="s">
        <v>7229</v>
      </c>
      <c r="F1719" s="49" t="s">
        <v>4330</v>
      </c>
      <c r="G1719" s="49" t="s">
        <v>943</v>
      </c>
      <c r="H1719" s="49" t="s">
        <v>4328</v>
      </c>
      <c r="I1719" s="49" t="s">
        <v>7725</v>
      </c>
      <c r="J1719" s="49" t="s">
        <v>1643</v>
      </c>
      <c r="K1719" s="49" t="s">
        <v>13125</v>
      </c>
      <c r="L1719" s="49" t="s">
        <v>13126</v>
      </c>
      <c r="M1719" s="49">
        <v>1</v>
      </c>
      <c r="N1719" s="49">
        <v>1</v>
      </c>
    </row>
    <row r="1720" spans="1:14" x14ac:dyDescent="0.3">
      <c r="A1720" s="50" t="s">
        <v>7527</v>
      </c>
      <c r="B1720" s="51" t="s">
        <v>114</v>
      </c>
      <c r="C1720" s="51" t="s">
        <v>3175</v>
      </c>
      <c r="D1720" s="51" t="s">
        <v>595</v>
      </c>
      <c r="E1720" s="51" t="s">
        <v>7229</v>
      </c>
      <c r="F1720" s="51" t="s">
        <v>3176</v>
      </c>
      <c r="G1720" s="51" t="s">
        <v>595</v>
      </c>
      <c r="H1720" s="51" t="s">
        <v>3174</v>
      </c>
      <c r="I1720" s="51" t="s">
        <v>7645</v>
      </c>
      <c r="J1720" s="51" t="s">
        <v>1643</v>
      </c>
      <c r="K1720" s="51" t="s">
        <v>13127</v>
      </c>
      <c r="L1720" s="51" t="s">
        <v>13128</v>
      </c>
      <c r="M1720" s="51">
        <v>1</v>
      </c>
      <c r="N1720" s="51">
        <v>1</v>
      </c>
    </row>
    <row r="1721" spans="1:14" x14ac:dyDescent="0.3">
      <c r="A1721" s="48" t="s">
        <v>7527</v>
      </c>
      <c r="B1721" s="49" t="s">
        <v>114</v>
      </c>
      <c r="C1721" s="49" t="s">
        <v>2754</v>
      </c>
      <c r="D1721" s="49" t="s">
        <v>472</v>
      </c>
      <c r="E1721" s="49" t="s">
        <v>7229</v>
      </c>
      <c r="F1721" s="49" t="s">
        <v>2755</v>
      </c>
      <c r="G1721" s="49" t="s">
        <v>472</v>
      </c>
      <c r="H1721" s="49" t="s">
        <v>2753</v>
      </c>
      <c r="I1721" s="49" t="s">
        <v>7639</v>
      </c>
      <c r="J1721" s="49" t="s">
        <v>1643</v>
      </c>
      <c r="K1721" s="49" t="s">
        <v>13129</v>
      </c>
      <c r="L1721" s="49" t="s">
        <v>13130</v>
      </c>
      <c r="M1721" s="49">
        <v>1</v>
      </c>
      <c r="N1721" s="49">
        <v>1</v>
      </c>
    </row>
    <row r="1722" spans="1:14" x14ac:dyDescent="0.3">
      <c r="A1722" s="50" t="s">
        <v>7527</v>
      </c>
      <c r="B1722" s="51" t="s">
        <v>114</v>
      </c>
      <c r="C1722" s="51" t="s">
        <v>6541</v>
      </c>
      <c r="D1722" s="51" t="s">
        <v>7886</v>
      </c>
      <c r="E1722" s="51" t="s">
        <v>7229</v>
      </c>
      <c r="F1722" s="51" t="s">
        <v>6542</v>
      </c>
      <c r="G1722" s="51" t="s">
        <v>1624</v>
      </c>
      <c r="H1722" s="51" t="s">
        <v>6540</v>
      </c>
      <c r="I1722" s="51" t="s">
        <v>7887</v>
      </c>
      <c r="J1722" s="51" t="s">
        <v>1643</v>
      </c>
      <c r="K1722" s="51" t="s">
        <v>13131</v>
      </c>
      <c r="L1722" s="51" t="s">
        <v>13132</v>
      </c>
      <c r="M1722" s="51">
        <v>1</v>
      </c>
      <c r="N1722" s="51">
        <v>1</v>
      </c>
    </row>
    <row r="1723" spans="1:14" x14ac:dyDescent="0.3">
      <c r="A1723" s="48" t="s">
        <v>7527</v>
      </c>
      <c r="B1723" s="49" t="s">
        <v>114</v>
      </c>
      <c r="C1723" s="49" t="s">
        <v>5329</v>
      </c>
      <c r="D1723" s="49" t="s">
        <v>1256</v>
      </c>
      <c r="E1723" s="49" t="s">
        <v>7229</v>
      </c>
      <c r="F1723" s="49" t="s">
        <v>5330</v>
      </c>
      <c r="G1723" s="49" t="s">
        <v>1256</v>
      </c>
      <c r="H1723" s="49" t="s">
        <v>5328</v>
      </c>
      <c r="I1723" s="49" t="s">
        <v>7816</v>
      </c>
      <c r="J1723" s="49" t="s">
        <v>1643</v>
      </c>
      <c r="K1723" s="49" t="s">
        <v>13133</v>
      </c>
      <c r="L1723" s="49" t="s">
        <v>13134</v>
      </c>
      <c r="M1723" s="49">
        <v>1</v>
      </c>
      <c r="N1723" s="49">
        <v>1</v>
      </c>
    </row>
    <row r="1724" spans="1:14" x14ac:dyDescent="0.3">
      <c r="A1724" s="50" t="s">
        <v>7527</v>
      </c>
      <c r="B1724" s="51" t="s">
        <v>114</v>
      </c>
      <c r="C1724" s="51" t="s">
        <v>3303</v>
      </c>
      <c r="D1724" s="51" t="s">
        <v>7660</v>
      </c>
      <c r="E1724" s="51" t="s">
        <v>7229</v>
      </c>
      <c r="F1724" s="51" t="s">
        <v>3304</v>
      </c>
      <c r="G1724" s="51" t="s">
        <v>633</v>
      </c>
      <c r="H1724" s="51" t="s">
        <v>3302</v>
      </c>
      <c r="I1724" s="51" t="s">
        <v>7661</v>
      </c>
      <c r="J1724" s="51" t="s">
        <v>1643</v>
      </c>
      <c r="K1724" s="51" t="s">
        <v>13135</v>
      </c>
      <c r="L1724" s="51" t="s">
        <v>13136</v>
      </c>
      <c r="M1724" s="51">
        <v>1</v>
      </c>
      <c r="N1724" s="51">
        <v>1</v>
      </c>
    </row>
    <row r="1725" spans="1:14" x14ac:dyDescent="0.3">
      <c r="A1725" s="48" t="s">
        <v>7527</v>
      </c>
      <c r="B1725" s="49" t="s">
        <v>114</v>
      </c>
      <c r="C1725" s="49" t="s">
        <v>3506</v>
      </c>
      <c r="D1725" s="49" t="s">
        <v>697</v>
      </c>
      <c r="E1725" s="49" t="s">
        <v>7229</v>
      </c>
      <c r="F1725" s="49" t="s">
        <v>3507</v>
      </c>
      <c r="G1725" s="49" t="s">
        <v>697</v>
      </c>
      <c r="H1725" s="49" t="s">
        <v>3505</v>
      </c>
      <c r="I1725" s="49" t="s">
        <v>7666</v>
      </c>
      <c r="J1725" s="49" t="s">
        <v>1643</v>
      </c>
      <c r="K1725" s="49" t="s">
        <v>13137</v>
      </c>
      <c r="L1725" s="49" t="s">
        <v>13138</v>
      </c>
      <c r="M1725" s="49">
        <v>1</v>
      </c>
      <c r="N1725" s="49">
        <v>1</v>
      </c>
    </row>
    <row r="1726" spans="1:14" x14ac:dyDescent="0.3">
      <c r="A1726" s="50" t="s">
        <v>7527</v>
      </c>
      <c r="B1726" s="51" t="s">
        <v>114</v>
      </c>
      <c r="C1726" s="51" t="s">
        <v>7770</v>
      </c>
      <c r="D1726" s="51" t="s">
        <v>7771</v>
      </c>
      <c r="E1726" s="51" t="s">
        <v>7229</v>
      </c>
      <c r="F1726" s="51" t="s">
        <v>6652</v>
      </c>
      <c r="G1726" s="51" t="s">
        <v>7771</v>
      </c>
      <c r="H1726" s="51" t="s">
        <v>6421</v>
      </c>
      <c r="I1726" s="51" t="s">
        <v>7772</v>
      </c>
      <c r="J1726" s="51" t="s">
        <v>1643</v>
      </c>
      <c r="K1726" s="51" t="s">
        <v>13139</v>
      </c>
      <c r="L1726" s="51" t="s">
        <v>13140</v>
      </c>
      <c r="M1726" s="51">
        <v>1</v>
      </c>
      <c r="N1726" s="51">
        <v>1</v>
      </c>
    </row>
    <row r="1727" spans="1:14" x14ac:dyDescent="0.3">
      <c r="A1727" s="48" t="s">
        <v>7527</v>
      </c>
      <c r="B1727" s="49" t="s">
        <v>114</v>
      </c>
      <c r="C1727" s="49" t="s">
        <v>1641</v>
      </c>
      <c r="D1727" s="49" t="s">
        <v>63</v>
      </c>
      <c r="E1727" s="49" t="s">
        <v>7229</v>
      </c>
      <c r="F1727" s="49" t="s">
        <v>1642</v>
      </c>
      <c r="G1727" s="49" t="s">
        <v>63</v>
      </c>
      <c r="H1727" s="49" t="s">
        <v>1640</v>
      </c>
      <c r="I1727" s="49" t="s">
        <v>7528</v>
      </c>
      <c r="J1727" s="49" t="s">
        <v>1643</v>
      </c>
      <c r="K1727" s="49" t="s">
        <v>13141</v>
      </c>
      <c r="L1727" s="49" t="s">
        <v>13142</v>
      </c>
      <c r="M1727" s="49">
        <v>1</v>
      </c>
      <c r="N1727" s="49">
        <v>1</v>
      </c>
    </row>
    <row r="1728" spans="1:14" x14ac:dyDescent="0.3">
      <c r="A1728" s="50" t="s">
        <v>7527</v>
      </c>
      <c r="B1728" s="51" t="s">
        <v>114</v>
      </c>
      <c r="C1728" s="51" t="s">
        <v>4594</v>
      </c>
      <c r="D1728" s="51" t="s">
        <v>7746</v>
      </c>
      <c r="E1728" s="51" t="s">
        <v>7229</v>
      </c>
      <c r="F1728" s="51" t="s">
        <v>4595</v>
      </c>
      <c r="G1728" s="51" t="s">
        <v>1032</v>
      </c>
      <c r="H1728" s="51" t="s">
        <v>4593</v>
      </c>
      <c r="I1728" s="51" t="s">
        <v>7747</v>
      </c>
      <c r="J1728" s="51" t="s">
        <v>1643</v>
      </c>
      <c r="K1728" s="51" t="s">
        <v>13143</v>
      </c>
      <c r="L1728" s="51" t="s">
        <v>13144</v>
      </c>
      <c r="M1728" s="51">
        <v>1</v>
      </c>
      <c r="N1728" s="51">
        <v>1</v>
      </c>
    </row>
    <row r="1729" spans="1:14" x14ac:dyDescent="0.3">
      <c r="A1729" s="48" t="s">
        <v>7527</v>
      </c>
      <c r="B1729" s="49" t="s">
        <v>114</v>
      </c>
      <c r="C1729" s="49" t="s">
        <v>5307</v>
      </c>
      <c r="D1729" s="49" t="s">
        <v>7814</v>
      </c>
      <c r="E1729" s="49" t="s">
        <v>7229</v>
      </c>
      <c r="F1729" s="49" t="s">
        <v>5308</v>
      </c>
      <c r="G1729" s="49" t="s">
        <v>1249</v>
      </c>
      <c r="H1729" s="49" t="s">
        <v>5306</v>
      </c>
      <c r="I1729" s="49" t="s">
        <v>7815</v>
      </c>
      <c r="J1729" s="49" t="s">
        <v>1643</v>
      </c>
      <c r="K1729" s="49" t="s">
        <v>13145</v>
      </c>
      <c r="L1729" s="49" t="s">
        <v>13146</v>
      </c>
      <c r="M1729" s="49">
        <v>1</v>
      </c>
      <c r="N1729" s="49">
        <v>1</v>
      </c>
    </row>
    <row r="1730" spans="1:14" x14ac:dyDescent="0.3">
      <c r="A1730" s="50" t="s">
        <v>7527</v>
      </c>
      <c r="B1730" s="51" t="s">
        <v>114</v>
      </c>
      <c r="C1730" s="51" t="s">
        <v>3678</v>
      </c>
      <c r="D1730" s="51" t="s">
        <v>750</v>
      </c>
      <c r="E1730" s="51" t="s">
        <v>7229</v>
      </c>
      <c r="F1730" s="51" t="s">
        <v>3679</v>
      </c>
      <c r="G1730" s="51" t="s">
        <v>750</v>
      </c>
      <c r="H1730" s="51" t="s">
        <v>3677</v>
      </c>
      <c r="I1730" s="51" t="s">
        <v>7679</v>
      </c>
      <c r="J1730" s="51" t="s">
        <v>1643</v>
      </c>
      <c r="K1730" s="51" t="s">
        <v>13147</v>
      </c>
      <c r="L1730" s="51" t="s">
        <v>13148</v>
      </c>
      <c r="M1730" s="51">
        <v>1</v>
      </c>
      <c r="N1730" s="51">
        <v>1</v>
      </c>
    </row>
    <row r="1731" spans="1:14" x14ac:dyDescent="0.3">
      <c r="A1731" s="48" t="s">
        <v>7527</v>
      </c>
      <c r="B1731" s="49" t="s">
        <v>114</v>
      </c>
      <c r="C1731" s="49" t="s">
        <v>3251</v>
      </c>
      <c r="D1731" s="49" t="s">
        <v>7654</v>
      </c>
      <c r="E1731" s="49" t="s">
        <v>7229</v>
      </c>
      <c r="F1731" s="49" t="s">
        <v>3252</v>
      </c>
      <c r="G1731" s="49" t="s">
        <v>617</v>
      </c>
      <c r="H1731" s="49" t="s">
        <v>3250</v>
      </c>
      <c r="I1731" s="49" t="s">
        <v>7655</v>
      </c>
      <c r="J1731" s="49" t="s">
        <v>1643</v>
      </c>
      <c r="K1731" s="49" t="s">
        <v>13149</v>
      </c>
      <c r="L1731" s="49" t="s">
        <v>13150</v>
      </c>
      <c r="M1731" s="49">
        <v>1</v>
      </c>
      <c r="N1731" s="49">
        <v>1</v>
      </c>
    </row>
    <row r="1732" spans="1:14" x14ac:dyDescent="0.3">
      <c r="A1732" s="50" t="s">
        <v>7527</v>
      </c>
      <c r="B1732" s="51" t="s">
        <v>114</v>
      </c>
      <c r="C1732" s="51" t="s">
        <v>2021</v>
      </c>
      <c r="D1732" s="51" t="s">
        <v>261</v>
      </c>
      <c r="E1732" s="51" t="s">
        <v>7229</v>
      </c>
      <c r="F1732" s="51" t="s">
        <v>2022</v>
      </c>
      <c r="G1732" s="51" t="s">
        <v>261</v>
      </c>
      <c r="H1732" s="51" t="s">
        <v>2020</v>
      </c>
      <c r="I1732" s="51" t="s">
        <v>7565</v>
      </c>
      <c r="J1732" s="51" t="s">
        <v>1643</v>
      </c>
      <c r="K1732" s="51" t="s">
        <v>13151</v>
      </c>
      <c r="L1732" s="51" t="s">
        <v>13152</v>
      </c>
      <c r="M1732" s="51">
        <v>1</v>
      </c>
      <c r="N1732" s="51">
        <v>1</v>
      </c>
    </row>
    <row r="1733" spans="1:14" x14ac:dyDescent="0.3">
      <c r="A1733" s="48" t="s">
        <v>7527</v>
      </c>
      <c r="B1733" s="49" t="s">
        <v>114</v>
      </c>
      <c r="C1733" s="49" t="s">
        <v>5344</v>
      </c>
      <c r="D1733" s="49" t="s">
        <v>1260</v>
      </c>
      <c r="E1733" s="49" t="s">
        <v>7229</v>
      </c>
      <c r="F1733" s="49" t="s">
        <v>5345</v>
      </c>
      <c r="G1733" s="49" t="s">
        <v>1260</v>
      </c>
      <c r="H1733" s="49" t="s">
        <v>5343</v>
      </c>
      <c r="I1733" s="49" t="s">
        <v>7820</v>
      </c>
      <c r="J1733" s="49" t="s">
        <v>1643</v>
      </c>
      <c r="K1733" s="49" t="s">
        <v>13153</v>
      </c>
      <c r="L1733" s="49" t="s">
        <v>13154</v>
      </c>
      <c r="M1733" s="49">
        <v>1</v>
      </c>
      <c r="N1733" s="49">
        <v>1</v>
      </c>
    </row>
    <row r="1734" spans="1:14" x14ac:dyDescent="0.3">
      <c r="A1734" s="50" t="s">
        <v>7527</v>
      </c>
      <c r="B1734" s="51" t="s">
        <v>114</v>
      </c>
      <c r="C1734" s="51" t="s">
        <v>5365</v>
      </c>
      <c r="D1734" s="51" t="s">
        <v>1266</v>
      </c>
      <c r="E1734" s="51" t="s">
        <v>7229</v>
      </c>
      <c r="F1734" s="51" t="s">
        <v>5366</v>
      </c>
      <c r="G1734" s="51" t="s">
        <v>1266</v>
      </c>
      <c r="H1734" s="51" t="s">
        <v>5364</v>
      </c>
      <c r="I1734" s="51" t="s">
        <v>7827</v>
      </c>
      <c r="J1734" s="51" t="s">
        <v>1643</v>
      </c>
      <c r="K1734" s="51" t="s">
        <v>13155</v>
      </c>
      <c r="L1734" s="51" t="s">
        <v>13156</v>
      </c>
      <c r="M1734" s="51">
        <v>1</v>
      </c>
      <c r="N1734" s="51">
        <v>1</v>
      </c>
    </row>
    <row r="1735" spans="1:14" x14ac:dyDescent="0.3">
      <c r="A1735" s="48" t="s">
        <v>7527</v>
      </c>
      <c r="B1735" s="49" t="s">
        <v>114</v>
      </c>
      <c r="C1735" s="49" t="s">
        <v>5359</v>
      </c>
      <c r="D1735" s="49" t="s">
        <v>7825</v>
      </c>
      <c r="E1735" s="49" t="s">
        <v>7229</v>
      </c>
      <c r="F1735" s="49" t="s">
        <v>5360</v>
      </c>
      <c r="G1735" s="49" t="s">
        <v>1264</v>
      </c>
      <c r="H1735" s="49" t="s">
        <v>5358</v>
      </c>
      <c r="I1735" s="49" t="s">
        <v>7826</v>
      </c>
      <c r="J1735" s="49" t="s">
        <v>1643</v>
      </c>
      <c r="K1735" s="49" t="s">
        <v>13157</v>
      </c>
      <c r="L1735" s="49" t="s">
        <v>13158</v>
      </c>
      <c r="M1735" s="49">
        <v>1</v>
      </c>
      <c r="N1735" s="49">
        <v>1</v>
      </c>
    </row>
    <row r="1736" spans="1:14" x14ac:dyDescent="0.3">
      <c r="A1736" s="50" t="s">
        <v>7527</v>
      </c>
      <c r="B1736" s="51" t="s">
        <v>114</v>
      </c>
      <c r="C1736" s="51" t="s">
        <v>3287</v>
      </c>
      <c r="D1736" s="51" t="s">
        <v>628</v>
      </c>
      <c r="E1736" s="51" t="s">
        <v>7229</v>
      </c>
      <c r="F1736" s="51" t="s">
        <v>3288</v>
      </c>
      <c r="G1736" s="51" t="s">
        <v>628</v>
      </c>
      <c r="H1736" s="51" t="s">
        <v>3286</v>
      </c>
      <c r="I1736" s="51" t="s">
        <v>7659</v>
      </c>
      <c r="J1736" s="51" t="s">
        <v>1643</v>
      </c>
      <c r="K1736" s="51" t="s">
        <v>13159</v>
      </c>
      <c r="L1736" s="51" t="s">
        <v>13160</v>
      </c>
      <c r="M1736" s="51">
        <v>1</v>
      </c>
      <c r="N1736" s="51">
        <v>1</v>
      </c>
    </row>
    <row r="1737" spans="1:14" x14ac:dyDescent="0.3">
      <c r="A1737" s="48" t="s">
        <v>7527</v>
      </c>
      <c r="B1737" s="49" t="s">
        <v>114</v>
      </c>
      <c r="C1737" s="49" t="s">
        <v>5356</v>
      </c>
      <c r="D1737" s="49" t="s">
        <v>1263</v>
      </c>
      <c r="E1737" s="49" t="s">
        <v>7229</v>
      </c>
      <c r="F1737" s="49" t="s">
        <v>5357</v>
      </c>
      <c r="G1737" s="49" t="s">
        <v>7015</v>
      </c>
      <c r="H1737" s="49" t="s">
        <v>5355</v>
      </c>
      <c r="I1737" s="49" t="s">
        <v>7824</v>
      </c>
      <c r="J1737" s="49" t="s">
        <v>1643</v>
      </c>
      <c r="K1737" s="49" t="s">
        <v>13161</v>
      </c>
      <c r="L1737" s="49" t="s">
        <v>13162</v>
      </c>
      <c r="M1737" s="49">
        <v>1</v>
      </c>
      <c r="N1737" s="49">
        <v>1</v>
      </c>
    </row>
    <row r="1738" spans="1:14" x14ac:dyDescent="0.3">
      <c r="A1738" s="50" t="s">
        <v>7527</v>
      </c>
      <c r="B1738" s="51" t="s">
        <v>114</v>
      </c>
      <c r="C1738" s="51" t="s">
        <v>5024</v>
      </c>
      <c r="D1738" s="51" t="s">
        <v>1162</v>
      </c>
      <c r="E1738" s="51" t="s">
        <v>7229</v>
      </c>
      <c r="F1738" s="51" t="s">
        <v>5025</v>
      </c>
      <c r="G1738" s="51" t="s">
        <v>1162</v>
      </c>
      <c r="H1738" s="51" t="s">
        <v>5023</v>
      </c>
      <c r="I1738" s="51" t="s">
        <v>7787</v>
      </c>
      <c r="J1738" s="51" t="s">
        <v>1643</v>
      </c>
      <c r="K1738" s="51" t="s">
        <v>13163</v>
      </c>
      <c r="L1738" s="51" t="s">
        <v>13164</v>
      </c>
      <c r="M1738" s="51">
        <v>1</v>
      </c>
      <c r="N1738" s="51">
        <v>1</v>
      </c>
    </row>
    <row r="1739" spans="1:14" x14ac:dyDescent="0.3">
      <c r="A1739" s="48" t="s">
        <v>7527</v>
      </c>
      <c r="B1739" s="49" t="s">
        <v>114</v>
      </c>
      <c r="C1739" s="49" t="s">
        <v>4681</v>
      </c>
      <c r="D1739" s="49" t="s">
        <v>7755</v>
      </c>
      <c r="E1739" s="49" t="s">
        <v>7229</v>
      </c>
      <c r="F1739" s="49" t="s">
        <v>4682</v>
      </c>
      <c r="G1739" s="49" t="s">
        <v>1058</v>
      </c>
      <c r="H1739" s="49" t="s">
        <v>4680</v>
      </c>
      <c r="I1739" s="49" t="s">
        <v>7756</v>
      </c>
      <c r="J1739" s="49" t="s">
        <v>1643</v>
      </c>
      <c r="K1739" s="49" t="s">
        <v>13165</v>
      </c>
      <c r="L1739" s="49" t="s">
        <v>13166</v>
      </c>
      <c r="M1739" s="49">
        <v>1</v>
      </c>
      <c r="N1739" s="49">
        <v>1</v>
      </c>
    </row>
    <row r="1740" spans="1:14" x14ac:dyDescent="0.3">
      <c r="A1740" s="50" t="s">
        <v>7527</v>
      </c>
      <c r="B1740" s="51" t="s">
        <v>114</v>
      </c>
      <c r="C1740" s="51" t="s">
        <v>5155</v>
      </c>
      <c r="D1740" s="51" t="s">
        <v>1201</v>
      </c>
      <c r="E1740" s="51" t="s">
        <v>7229</v>
      </c>
      <c r="F1740" s="51" t="s">
        <v>5156</v>
      </c>
      <c r="G1740" s="51" t="s">
        <v>1201</v>
      </c>
      <c r="H1740" s="51" t="s">
        <v>5154</v>
      </c>
      <c r="I1740" s="51" t="s">
        <v>7800</v>
      </c>
      <c r="J1740" s="51" t="s">
        <v>1643</v>
      </c>
      <c r="K1740" s="51" t="s">
        <v>13167</v>
      </c>
      <c r="L1740" s="51" t="s">
        <v>13168</v>
      </c>
      <c r="M1740" s="51">
        <v>1</v>
      </c>
      <c r="N1740" s="51">
        <v>1</v>
      </c>
    </row>
    <row r="1741" spans="1:14" x14ac:dyDescent="0.3">
      <c r="A1741" s="48" t="s">
        <v>7527</v>
      </c>
      <c r="B1741" s="49" t="s">
        <v>114</v>
      </c>
      <c r="C1741" s="49" t="s">
        <v>3666</v>
      </c>
      <c r="D1741" s="49" t="s">
        <v>746</v>
      </c>
      <c r="E1741" s="49" t="s">
        <v>7229</v>
      </c>
      <c r="F1741" s="49" t="s">
        <v>3667</v>
      </c>
      <c r="G1741" s="49" t="s">
        <v>746</v>
      </c>
      <c r="H1741" s="49" t="s">
        <v>3665</v>
      </c>
      <c r="I1741" s="49" t="s">
        <v>7678</v>
      </c>
      <c r="J1741" s="49" t="s">
        <v>1643</v>
      </c>
      <c r="K1741" s="49" t="s">
        <v>13169</v>
      </c>
      <c r="L1741" s="49" t="s">
        <v>13170</v>
      </c>
      <c r="M1741" s="49">
        <v>1</v>
      </c>
      <c r="N1741" s="49">
        <v>1</v>
      </c>
    </row>
    <row r="1742" spans="1:14" x14ac:dyDescent="0.3">
      <c r="A1742" s="50" t="s">
        <v>7527</v>
      </c>
      <c r="B1742" s="51" t="s">
        <v>114</v>
      </c>
      <c r="C1742" s="51" t="s">
        <v>2428</v>
      </c>
      <c r="D1742" s="51" t="s">
        <v>7599</v>
      </c>
      <c r="E1742" s="51" t="s">
        <v>7229</v>
      </c>
      <c r="F1742" s="51" t="s">
        <v>2429</v>
      </c>
      <c r="G1742" s="51" t="s">
        <v>377</v>
      </c>
      <c r="H1742" s="51" t="s">
        <v>2427</v>
      </c>
      <c r="I1742" s="51" t="s">
        <v>7600</v>
      </c>
      <c r="J1742" s="51" t="s">
        <v>1643</v>
      </c>
      <c r="K1742" s="51" t="s">
        <v>13171</v>
      </c>
      <c r="L1742" s="51" t="s">
        <v>13172</v>
      </c>
      <c r="M1742" s="51">
        <v>1</v>
      </c>
      <c r="N1742" s="51">
        <v>1</v>
      </c>
    </row>
    <row r="1743" spans="1:14" x14ac:dyDescent="0.3">
      <c r="A1743" s="48" t="s">
        <v>7527</v>
      </c>
      <c r="B1743" s="49" t="s">
        <v>114</v>
      </c>
      <c r="C1743" s="49" t="s">
        <v>6499</v>
      </c>
      <c r="D1743" s="49" t="s">
        <v>7879</v>
      </c>
      <c r="E1743" s="49" t="s">
        <v>7229</v>
      </c>
      <c r="F1743" s="49" t="s">
        <v>6500</v>
      </c>
      <c r="G1743" s="49" t="s">
        <v>1611</v>
      </c>
      <c r="H1743" s="49" t="s">
        <v>6498</v>
      </c>
      <c r="I1743" s="49" t="s">
        <v>7880</v>
      </c>
      <c r="J1743" s="49" t="s">
        <v>1643</v>
      </c>
      <c r="K1743" s="49" t="s">
        <v>13173</v>
      </c>
      <c r="L1743" s="49" t="s">
        <v>13174</v>
      </c>
      <c r="M1743" s="49">
        <v>1</v>
      </c>
      <c r="N1743" s="49">
        <v>1</v>
      </c>
    </row>
    <row r="1744" spans="1:14" x14ac:dyDescent="0.3">
      <c r="A1744" s="50" t="s">
        <v>7527</v>
      </c>
      <c r="B1744" s="51" t="s">
        <v>114</v>
      </c>
      <c r="C1744" s="51" t="s">
        <v>1752</v>
      </c>
      <c r="D1744" s="51" t="s">
        <v>7543</v>
      </c>
      <c r="E1744" s="51" t="s">
        <v>7229</v>
      </c>
      <c r="F1744" s="51" t="s">
        <v>1753</v>
      </c>
      <c r="G1744" s="51" t="s">
        <v>138</v>
      </c>
      <c r="H1744" s="51" t="s">
        <v>1751</v>
      </c>
      <c r="I1744" s="51" t="s">
        <v>7544</v>
      </c>
      <c r="J1744" s="51" t="s">
        <v>1643</v>
      </c>
      <c r="K1744" s="51" t="s">
        <v>13175</v>
      </c>
      <c r="L1744" s="51" t="s">
        <v>13176</v>
      </c>
      <c r="M1744" s="51">
        <v>1</v>
      </c>
      <c r="N1744" s="51">
        <v>1</v>
      </c>
    </row>
    <row r="1745" spans="1:14" x14ac:dyDescent="0.3">
      <c r="A1745" s="48" t="s">
        <v>7527</v>
      </c>
      <c r="B1745" s="49" t="s">
        <v>114</v>
      </c>
      <c r="C1745" s="49" t="s">
        <v>6136</v>
      </c>
      <c r="D1745" s="49" t="s">
        <v>7846</v>
      </c>
      <c r="E1745" s="49" t="s">
        <v>7229</v>
      </c>
      <c r="F1745" s="49" t="s">
        <v>6137</v>
      </c>
      <c r="G1745" s="49" t="s">
        <v>1504</v>
      </c>
      <c r="H1745" s="49" t="s">
        <v>6135</v>
      </c>
      <c r="I1745" s="49" t="s">
        <v>7847</v>
      </c>
      <c r="J1745" s="49" t="s">
        <v>1643</v>
      </c>
      <c r="K1745" s="49" t="s">
        <v>13177</v>
      </c>
      <c r="L1745" s="49" t="s">
        <v>13178</v>
      </c>
      <c r="M1745" s="49">
        <v>1</v>
      </c>
      <c r="N1745" s="49">
        <v>1</v>
      </c>
    </row>
    <row r="1746" spans="1:14" x14ac:dyDescent="0.3">
      <c r="A1746" s="50" t="s">
        <v>7527</v>
      </c>
      <c r="B1746" s="51" t="s">
        <v>114</v>
      </c>
      <c r="C1746" s="51" t="s">
        <v>6192</v>
      </c>
      <c r="D1746" s="51" t="s">
        <v>7853</v>
      </c>
      <c r="E1746" s="51" t="s">
        <v>7229</v>
      </c>
      <c r="F1746" s="51" t="s">
        <v>6193</v>
      </c>
      <c r="G1746" s="51" t="s">
        <v>1521</v>
      </c>
      <c r="H1746" s="51" t="s">
        <v>6191</v>
      </c>
      <c r="I1746" s="51" t="s">
        <v>7854</v>
      </c>
      <c r="J1746" s="51" t="s">
        <v>1643</v>
      </c>
      <c r="K1746" s="51" t="s">
        <v>13179</v>
      </c>
      <c r="L1746" s="51" t="s">
        <v>13180</v>
      </c>
      <c r="M1746" s="51">
        <v>1</v>
      </c>
      <c r="N1746" s="51">
        <v>1</v>
      </c>
    </row>
    <row r="1747" spans="1:14" x14ac:dyDescent="0.3">
      <c r="A1747" s="48" t="s">
        <v>7527</v>
      </c>
      <c r="B1747" s="49" t="s">
        <v>114</v>
      </c>
      <c r="C1747" s="49" t="s">
        <v>5006</v>
      </c>
      <c r="D1747" s="49" t="s">
        <v>7785</v>
      </c>
      <c r="E1747" s="49" t="s">
        <v>7229</v>
      </c>
      <c r="F1747" s="49" t="s">
        <v>5007</v>
      </c>
      <c r="G1747" s="49" t="s">
        <v>1158</v>
      </c>
      <c r="H1747" s="49" t="s">
        <v>5005</v>
      </c>
      <c r="I1747" s="49" t="s">
        <v>7786</v>
      </c>
      <c r="J1747" s="49" t="s">
        <v>1643</v>
      </c>
      <c r="K1747" s="49" t="s">
        <v>13181</v>
      </c>
      <c r="L1747" s="49" t="s">
        <v>13182</v>
      </c>
      <c r="M1747" s="49">
        <v>1</v>
      </c>
      <c r="N1747" s="49">
        <v>1</v>
      </c>
    </row>
    <row r="1748" spans="1:14" x14ac:dyDescent="0.3">
      <c r="A1748" s="50" t="s">
        <v>7527</v>
      </c>
      <c r="B1748" s="51" t="s">
        <v>114</v>
      </c>
      <c r="C1748" s="51" t="s">
        <v>3395</v>
      </c>
      <c r="D1748" s="51" t="s">
        <v>662</v>
      </c>
      <c r="E1748" s="51" t="s">
        <v>7229</v>
      </c>
      <c r="F1748" s="51" t="s">
        <v>3396</v>
      </c>
      <c r="G1748" s="51" t="s">
        <v>662</v>
      </c>
      <c r="H1748" s="51" t="s">
        <v>3394</v>
      </c>
      <c r="I1748" s="51" t="s">
        <v>7664</v>
      </c>
      <c r="J1748" s="51" t="s">
        <v>1643</v>
      </c>
      <c r="K1748" s="51" t="s">
        <v>13183</v>
      </c>
      <c r="L1748" s="51" t="s">
        <v>13184</v>
      </c>
      <c r="M1748" s="51">
        <v>1</v>
      </c>
      <c r="N1748" s="51">
        <v>1</v>
      </c>
    </row>
    <row r="1749" spans="1:14" x14ac:dyDescent="0.3">
      <c r="A1749" s="48" t="s">
        <v>7527</v>
      </c>
      <c r="B1749" s="49" t="s">
        <v>114</v>
      </c>
      <c r="C1749" s="49" t="s">
        <v>6398</v>
      </c>
      <c r="D1749" s="49" t="s">
        <v>7871</v>
      </c>
      <c r="E1749" s="49" t="s">
        <v>7229</v>
      </c>
      <c r="F1749" s="49" t="s">
        <v>6399</v>
      </c>
      <c r="G1749" s="49" t="s">
        <v>1584</v>
      </c>
      <c r="H1749" s="49" t="s">
        <v>6397</v>
      </c>
      <c r="I1749" s="49" t="s">
        <v>7872</v>
      </c>
      <c r="J1749" s="49" t="s">
        <v>1643</v>
      </c>
      <c r="K1749" s="49" t="s">
        <v>13185</v>
      </c>
      <c r="L1749" s="49" t="s">
        <v>13186</v>
      </c>
      <c r="M1749" s="49">
        <v>1</v>
      </c>
      <c r="N1749" s="49">
        <v>1</v>
      </c>
    </row>
    <row r="1750" spans="1:14" x14ac:dyDescent="0.3">
      <c r="A1750" s="50" t="s">
        <v>7527</v>
      </c>
      <c r="B1750" s="51" t="s">
        <v>114</v>
      </c>
      <c r="C1750" s="51" t="s">
        <v>7795</v>
      </c>
      <c r="D1750" s="51" t="s">
        <v>7796</v>
      </c>
      <c r="E1750" s="51" t="s">
        <v>7229</v>
      </c>
      <c r="F1750" s="51" t="s">
        <v>6653</v>
      </c>
      <c r="G1750" s="51" t="s">
        <v>7796</v>
      </c>
      <c r="H1750" s="51" t="s">
        <v>6654</v>
      </c>
      <c r="I1750" s="51" t="s">
        <v>7797</v>
      </c>
      <c r="J1750" s="51" t="s">
        <v>1643</v>
      </c>
      <c r="K1750" s="51" t="s">
        <v>13187</v>
      </c>
      <c r="L1750" s="51" t="s">
        <v>13188</v>
      </c>
      <c r="M1750" s="51">
        <v>1</v>
      </c>
      <c r="N1750" s="51">
        <v>1</v>
      </c>
    </row>
    <row r="1751" spans="1:14" x14ac:dyDescent="0.3">
      <c r="A1751" s="48" t="s">
        <v>7527</v>
      </c>
      <c r="B1751" s="49" t="s">
        <v>114</v>
      </c>
      <c r="C1751" s="49" t="s">
        <v>2338</v>
      </c>
      <c r="D1751" s="49" t="s">
        <v>348</v>
      </c>
      <c r="E1751" s="49" t="s">
        <v>7229</v>
      </c>
      <c r="F1751" s="49" t="s">
        <v>2339</v>
      </c>
      <c r="G1751" s="49" t="s">
        <v>348</v>
      </c>
      <c r="H1751" s="49" t="s">
        <v>2337</v>
      </c>
      <c r="I1751" s="49" t="s">
        <v>7590</v>
      </c>
      <c r="J1751" s="49" t="s">
        <v>1643</v>
      </c>
      <c r="K1751" s="49" t="s">
        <v>13189</v>
      </c>
      <c r="L1751" s="49" t="s">
        <v>13190</v>
      </c>
      <c r="M1751" s="49">
        <v>1</v>
      </c>
      <c r="N1751" s="49">
        <v>1</v>
      </c>
    </row>
    <row r="1752" spans="1:14" x14ac:dyDescent="0.3">
      <c r="A1752" s="50" t="s">
        <v>7527</v>
      </c>
      <c r="B1752" s="51" t="s">
        <v>114</v>
      </c>
      <c r="C1752" s="51" t="s">
        <v>4018</v>
      </c>
      <c r="D1752" s="51" t="s">
        <v>848</v>
      </c>
      <c r="E1752" s="51" t="s">
        <v>7229</v>
      </c>
      <c r="F1752" s="51" t="s">
        <v>4019</v>
      </c>
      <c r="G1752" s="51" t="s">
        <v>848</v>
      </c>
      <c r="H1752" s="51" t="s">
        <v>4017</v>
      </c>
      <c r="I1752" s="51" t="s">
        <v>7694</v>
      </c>
      <c r="J1752" s="51" t="s">
        <v>1643</v>
      </c>
      <c r="K1752" s="51" t="s">
        <v>13191</v>
      </c>
      <c r="L1752" s="51" t="s">
        <v>13192</v>
      </c>
      <c r="M1752" s="51">
        <v>1</v>
      </c>
      <c r="N1752" s="51">
        <v>1</v>
      </c>
    </row>
    <row r="1753" spans="1:14" x14ac:dyDescent="0.3">
      <c r="A1753" s="48" t="s">
        <v>7527</v>
      </c>
      <c r="B1753" s="49" t="s">
        <v>114</v>
      </c>
      <c r="C1753" s="49" t="s">
        <v>3248</v>
      </c>
      <c r="D1753" s="49" t="s">
        <v>616</v>
      </c>
      <c r="E1753" s="49" t="s">
        <v>7229</v>
      </c>
      <c r="F1753" s="49" t="s">
        <v>3249</v>
      </c>
      <c r="G1753" s="49" t="s">
        <v>616</v>
      </c>
      <c r="H1753" s="49" t="s">
        <v>3247</v>
      </c>
      <c r="I1753" s="49" t="s">
        <v>7653</v>
      </c>
      <c r="J1753" s="49" t="s">
        <v>1643</v>
      </c>
      <c r="K1753" s="49" t="s">
        <v>13193</v>
      </c>
      <c r="L1753" s="49" t="s">
        <v>13194</v>
      </c>
      <c r="M1753" s="49">
        <v>1</v>
      </c>
      <c r="N1753" s="49">
        <v>1</v>
      </c>
    </row>
    <row r="1754" spans="1:14" x14ac:dyDescent="0.3">
      <c r="A1754" s="50" t="s">
        <v>7527</v>
      </c>
      <c r="B1754" s="51" t="s">
        <v>114</v>
      </c>
      <c r="C1754" s="51" t="s">
        <v>6475</v>
      </c>
      <c r="D1754" s="51" t="s">
        <v>1604</v>
      </c>
      <c r="E1754" s="51" t="s">
        <v>7229</v>
      </c>
      <c r="F1754" s="51" t="s">
        <v>6476</v>
      </c>
      <c r="G1754" s="51" t="s">
        <v>1604</v>
      </c>
      <c r="H1754" s="51" t="s">
        <v>6474</v>
      </c>
      <c r="I1754" s="51" t="s">
        <v>7875</v>
      </c>
      <c r="J1754" s="51" t="s">
        <v>1643</v>
      </c>
      <c r="K1754" s="51" t="s">
        <v>13195</v>
      </c>
      <c r="L1754" s="51" t="s">
        <v>13196</v>
      </c>
      <c r="M1754" s="51">
        <v>1</v>
      </c>
      <c r="N1754" s="51">
        <v>1</v>
      </c>
    </row>
    <row r="1755" spans="1:14" x14ac:dyDescent="0.3">
      <c r="A1755" s="48" t="s">
        <v>7527</v>
      </c>
      <c r="B1755" s="49" t="s">
        <v>114</v>
      </c>
      <c r="C1755" s="49" t="s">
        <v>3725</v>
      </c>
      <c r="D1755" s="49" t="s">
        <v>763</v>
      </c>
      <c r="E1755" s="49" t="s">
        <v>7229</v>
      </c>
      <c r="F1755" s="49" t="s">
        <v>3726</v>
      </c>
      <c r="G1755" s="49" t="s">
        <v>763</v>
      </c>
      <c r="H1755" s="49" t="s">
        <v>3724</v>
      </c>
      <c r="I1755" s="49" t="s">
        <v>7683</v>
      </c>
      <c r="J1755" s="49" t="s">
        <v>1643</v>
      </c>
      <c r="K1755" s="49" t="s">
        <v>13197</v>
      </c>
      <c r="L1755" s="49" t="s">
        <v>13198</v>
      </c>
      <c r="M1755" s="49">
        <v>1</v>
      </c>
      <c r="N1755" s="49">
        <v>1</v>
      </c>
    </row>
    <row r="1756" spans="1:14" x14ac:dyDescent="0.3">
      <c r="A1756" s="50" t="s">
        <v>7527</v>
      </c>
      <c r="B1756" s="51" t="s">
        <v>114</v>
      </c>
      <c r="C1756" s="51" t="s">
        <v>2090</v>
      </c>
      <c r="D1756" s="51" t="s">
        <v>280</v>
      </c>
      <c r="E1756" s="51" t="s">
        <v>7229</v>
      </c>
      <c r="F1756" s="51" t="s">
        <v>2091</v>
      </c>
      <c r="G1756" s="51" t="s">
        <v>280</v>
      </c>
      <c r="H1756" s="51" t="s">
        <v>2089</v>
      </c>
      <c r="I1756" s="51" t="s">
        <v>7570</v>
      </c>
      <c r="J1756" s="51" t="s">
        <v>1643</v>
      </c>
      <c r="K1756" s="51" t="s">
        <v>13199</v>
      </c>
      <c r="L1756" s="51" t="s">
        <v>13200</v>
      </c>
      <c r="M1756" s="51">
        <v>1</v>
      </c>
      <c r="N1756" s="51">
        <v>1</v>
      </c>
    </row>
    <row r="1757" spans="1:14" x14ac:dyDescent="0.3">
      <c r="A1757" s="46" t="s">
        <v>7527</v>
      </c>
      <c r="B1757" s="47" t="s">
        <v>114</v>
      </c>
      <c r="C1757" s="47" t="s">
        <v>4314</v>
      </c>
      <c r="D1757" s="47" t="s">
        <v>938</v>
      </c>
      <c r="E1757" s="47" t="s">
        <v>7229</v>
      </c>
      <c r="F1757" s="47" t="s">
        <v>4315</v>
      </c>
      <c r="G1757" s="47" t="s">
        <v>938</v>
      </c>
      <c r="H1757" s="47" t="s">
        <v>4313</v>
      </c>
      <c r="I1757" s="47" t="s">
        <v>7719</v>
      </c>
      <c r="J1757" s="47" t="s">
        <v>1643</v>
      </c>
      <c r="K1757" s="47" t="s">
        <v>13201</v>
      </c>
      <c r="L1757" s="47" t="s">
        <v>13202</v>
      </c>
      <c r="M1757" s="47">
        <v>1</v>
      </c>
      <c r="N1757" s="47">
        <v>1</v>
      </c>
    </row>
    <row r="1758" spans="1:14" x14ac:dyDescent="0.3">
      <c r="A1758" s="52" t="s">
        <v>7527</v>
      </c>
      <c r="B1758" s="53" t="s">
        <v>114</v>
      </c>
      <c r="C1758" s="53" t="s">
        <v>4006</v>
      </c>
      <c r="D1758" s="53" t="s">
        <v>844</v>
      </c>
      <c r="E1758" s="53" t="s">
        <v>7229</v>
      </c>
      <c r="F1758" s="53" t="s">
        <v>4007</v>
      </c>
      <c r="G1758" s="53" t="s">
        <v>844</v>
      </c>
      <c r="H1758" s="54" t="s">
        <v>4005</v>
      </c>
      <c r="I1758" s="53" t="s">
        <v>7693</v>
      </c>
      <c r="J1758" s="53" t="s">
        <v>1643</v>
      </c>
      <c r="K1758" s="53" t="s">
        <v>13203</v>
      </c>
      <c r="L1758" s="53" t="s">
        <v>13204</v>
      </c>
      <c r="M1758" s="53">
        <v>1</v>
      </c>
      <c r="N1758" s="53">
        <v>1</v>
      </c>
    </row>
    <row r="1759" spans="1:14" x14ac:dyDescent="0.3">
      <c r="A1759" s="55" t="s">
        <v>7527</v>
      </c>
      <c r="B1759" s="56" t="s">
        <v>114</v>
      </c>
      <c r="C1759" s="56" t="s">
        <v>5368</v>
      </c>
      <c r="D1759" s="56" t="s">
        <v>1267</v>
      </c>
      <c r="E1759" s="56" t="s">
        <v>7229</v>
      </c>
      <c r="F1759" s="56" t="s">
        <v>5369</v>
      </c>
      <c r="G1759" s="56" t="s">
        <v>1267</v>
      </c>
      <c r="H1759" s="57" t="s">
        <v>5367</v>
      </c>
      <c r="I1759" s="56" t="s">
        <v>7831</v>
      </c>
      <c r="J1759" s="56" t="s">
        <v>1643</v>
      </c>
      <c r="K1759" s="56" t="s">
        <v>13205</v>
      </c>
      <c r="L1759" s="56" t="s">
        <v>13206</v>
      </c>
      <c r="M1759" s="56">
        <v>1</v>
      </c>
      <c r="N1759" s="56">
        <v>1</v>
      </c>
    </row>
    <row r="1760" spans="1:14" x14ac:dyDescent="0.3">
      <c r="A1760" s="55" t="s">
        <v>7527</v>
      </c>
      <c r="B1760" s="56" t="s">
        <v>114</v>
      </c>
      <c r="C1760" s="56" t="s">
        <v>2711</v>
      </c>
      <c r="D1760" s="56" t="s">
        <v>459</v>
      </c>
      <c r="E1760" s="56" t="s">
        <v>7229</v>
      </c>
      <c r="F1760" s="56" t="s">
        <v>2712</v>
      </c>
      <c r="G1760" s="56" t="s">
        <v>459</v>
      </c>
      <c r="H1760" s="57" t="s">
        <v>2710</v>
      </c>
      <c r="I1760" s="56" t="s">
        <v>7627</v>
      </c>
      <c r="J1760" s="56" t="s">
        <v>1643</v>
      </c>
      <c r="K1760" s="56" t="s">
        <v>13207</v>
      </c>
      <c r="L1760" s="56" t="s">
        <v>13208</v>
      </c>
      <c r="M1760" s="56">
        <v>1</v>
      </c>
      <c r="N1760" s="56">
        <v>1</v>
      </c>
    </row>
    <row r="1761" spans="1:14" x14ac:dyDescent="0.3">
      <c r="A1761" s="52" t="s">
        <v>7527</v>
      </c>
      <c r="B1761" s="53" t="s">
        <v>114</v>
      </c>
      <c r="C1761" s="53" t="s">
        <v>4077</v>
      </c>
      <c r="D1761" s="53" t="s">
        <v>867</v>
      </c>
      <c r="E1761" s="53" t="s">
        <v>7229</v>
      </c>
      <c r="F1761" s="53" t="s">
        <v>4078</v>
      </c>
      <c r="G1761" s="53" t="s">
        <v>6983</v>
      </c>
      <c r="H1761" s="54" t="s">
        <v>4076</v>
      </c>
      <c r="I1761" s="53" t="s">
        <v>7700</v>
      </c>
      <c r="J1761" s="53" t="s">
        <v>1643</v>
      </c>
      <c r="K1761" s="53" t="s">
        <v>13209</v>
      </c>
      <c r="L1761" s="53" t="s">
        <v>13210</v>
      </c>
      <c r="M1761" s="53">
        <v>1</v>
      </c>
      <c r="N1761" s="53">
        <v>1</v>
      </c>
    </row>
    <row r="1762" spans="1:14" x14ac:dyDescent="0.3">
      <c r="A1762" s="52" t="s">
        <v>7527</v>
      </c>
      <c r="B1762" s="53" t="s">
        <v>114</v>
      </c>
      <c r="C1762" s="53" t="s">
        <v>1733</v>
      </c>
      <c r="D1762" s="53" t="s">
        <v>127</v>
      </c>
      <c r="E1762" s="53" t="s">
        <v>7229</v>
      </c>
      <c r="F1762" s="53" t="s">
        <v>1734</v>
      </c>
      <c r="G1762" s="53" t="s">
        <v>127</v>
      </c>
      <c r="H1762" s="54" t="s">
        <v>1732</v>
      </c>
      <c r="I1762" s="53" t="s">
        <v>7538</v>
      </c>
      <c r="J1762" s="53" t="s">
        <v>1643</v>
      </c>
      <c r="K1762" s="53" t="s">
        <v>13211</v>
      </c>
      <c r="L1762" s="53" t="s">
        <v>13212</v>
      </c>
      <c r="M1762" s="53">
        <v>1</v>
      </c>
      <c r="N1762" s="53">
        <v>1</v>
      </c>
    </row>
    <row r="1763" spans="1:14" x14ac:dyDescent="0.3">
      <c r="A1763" t="s">
        <v>7527</v>
      </c>
      <c r="B1763" t="s">
        <v>114</v>
      </c>
      <c r="C1763" t="s">
        <v>4259</v>
      </c>
      <c r="D1763" t="s">
        <v>7717</v>
      </c>
      <c r="E1763" t="s">
        <v>7229</v>
      </c>
      <c r="F1763" t="s">
        <v>4260</v>
      </c>
      <c r="G1763" t="s">
        <v>922</v>
      </c>
      <c r="H1763" t="s">
        <v>4258</v>
      </c>
      <c r="I1763" t="s">
        <v>7718</v>
      </c>
      <c r="J1763" t="s">
        <v>1643</v>
      </c>
      <c r="K1763" t="s">
        <v>13213</v>
      </c>
      <c r="L1763" t="s">
        <v>13214</v>
      </c>
      <c r="M1763">
        <v>1</v>
      </c>
      <c r="N1763">
        <v>1</v>
      </c>
    </row>
    <row r="1764" spans="1:14" x14ac:dyDescent="0.3">
      <c r="A1764" t="s">
        <v>7527</v>
      </c>
      <c r="B1764" t="s">
        <v>114</v>
      </c>
      <c r="C1764" t="s">
        <v>7619</v>
      </c>
      <c r="D1764" t="s">
        <v>6944</v>
      </c>
      <c r="E1764" t="s">
        <v>7227</v>
      </c>
      <c r="F1764" t="s">
        <v>6632</v>
      </c>
      <c r="G1764" t="s">
        <v>6944</v>
      </c>
      <c r="H1764" t="s">
        <v>6633</v>
      </c>
      <c r="I1764" t="s">
        <v>7620</v>
      </c>
      <c r="J1764" t="s">
        <v>1643</v>
      </c>
      <c r="K1764" t="s">
        <v>13215</v>
      </c>
      <c r="L1764" t="s">
        <v>13216</v>
      </c>
      <c r="M1764">
        <v>1</v>
      </c>
      <c r="N1764">
        <v>1</v>
      </c>
    </row>
    <row r="1765" spans="1:14" x14ac:dyDescent="0.3">
      <c r="A1765" t="s">
        <v>8978</v>
      </c>
      <c r="B1765" t="s">
        <v>181</v>
      </c>
      <c r="C1765" t="s">
        <v>3731</v>
      </c>
      <c r="D1765" t="s">
        <v>765</v>
      </c>
      <c r="E1765" t="s">
        <v>7229</v>
      </c>
      <c r="F1765" t="s">
        <v>3732</v>
      </c>
      <c r="G1765" t="s">
        <v>765</v>
      </c>
      <c r="H1765" t="s">
        <v>3730</v>
      </c>
      <c r="I1765" t="s">
        <v>8993</v>
      </c>
      <c r="J1765" t="s">
        <v>1643</v>
      </c>
      <c r="K1765" t="s">
        <v>13217</v>
      </c>
      <c r="L1765" t="s">
        <v>13218</v>
      </c>
      <c r="M1765">
        <v>1</v>
      </c>
      <c r="N1765">
        <v>1</v>
      </c>
    </row>
    <row r="1766" spans="1:14" x14ac:dyDescent="0.3">
      <c r="A1766" t="s">
        <v>8978</v>
      </c>
      <c r="B1766" t="s">
        <v>181</v>
      </c>
      <c r="C1766" t="s">
        <v>4483</v>
      </c>
      <c r="D1766" t="s">
        <v>994</v>
      </c>
      <c r="E1766" t="s">
        <v>7229</v>
      </c>
      <c r="F1766" t="s">
        <v>4484</v>
      </c>
      <c r="G1766" t="s">
        <v>994</v>
      </c>
      <c r="H1766" t="s">
        <v>4482</v>
      </c>
      <c r="I1766" t="s">
        <v>8999</v>
      </c>
      <c r="J1766" t="s">
        <v>1643</v>
      </c>
      <c r="K1766" t="s">
        <v>13219</v>
      </c>
      <c r="L1766" t="s">
        <v>13220</v>
      </c>
      <c r="M1766">
        <v>1</v>
      </c>
      <c r="N1766">
        <v>1</v>
      </c>
    </row>
    <row r="1767" spans="1:14" x14ac:dyDescent="0.3">
      <c r="A1767" t="s">
        <v>7297</v>
      </c>
      <c r="B1767" t="s">
        <v>108</v>
      </c>
      <c r="C1767" t="s">
        <v>2532</v>
      </c>
      <c r="D1767" t="s">
        <v>408</v>
      </c>
      <c r="E1767" t="s">
        <v>7229</v>
      </c>
      <c r="F1767" t="s">
        <v>2533</v>
      </c>
      <c r="G1767" t="s">
        <v>408</v>
      </c>
      <c r="H1767" t="s">
        <v>2531</v>
      </c>
      <c r="I1767" t="s">
        <v>7303</v>
      </c>
      <c r="J1767" t="s">
        <v>2213</v>
      </c>
      <c r="K1767" t="s">
        <v>13221</v>
      </c>
      <c r="L1767" t="s">
        <v>13222</v>
      </c>
      <c r="M1767">
        <v>1</v>
      </c>
      <c r="N1767">
        <v>1</v>
      </c>
    </row>
    <row r="1768" spans="1:14" x14ac:dyDescent="0.3">
      <c r="A1768" t="s">
        <v>7355</v>
      </c>
      <c r="B1768" t="s">
        <v>112</v>
      </c>
      <c r="C1768" t="s">
        <v>7448</v>
      </c>
      <c r="D1768" t="s">
        <v>7449</v>
      </c>
      <c r="E1768" t="s">
        <v>7229</v>
      </c>
      <c r="F1768" t="s">
        <v>6609</v>
      </c>
      <c r="G1768" t="s">
        <v>7449</v>
      </c>
      <c r="H1768" t="s">
        <v>6610</v>
      </c>
      <c r="I1768" t="s">
        <v>7450</v>
      </c>
      <c r="J1768" t="s">
        <v>1643</v>
      </c>
      <c r="K1768" t="s">
        <v>13223</v>
      </c>
      <c r="L1768" t="s">
        <v>13224</v>
      </c>
      <c r="M1768">
        <v>1</v>
      </c>
      <c r="N1768">
        <v>1</v>
      </c>
    </row>
    <row r="1769" spans="1:14" x14ac:dyDescent="0.3">
      <c r="A1769" s="62" t="s">
        <v>13249</v>
      </c>
      <c r="B1769" t="s">
        <v>13225</v>
      </c>
      <c r="D1769" t="s">
        <v>13226</v>
      </c>
      <c r="E1769" t="s">
        <v>7176</v>
      </c>
      <c r="F1769" t="s">
        <v>13227</v>
      </c>
      <c r="G1769" t="s">
        <v>13226</v>
      </c>
      <c r="J1769" t="s">
        <v>1741</v>
      </c>
      <c r="K1769" t="s">
        <v>13228</v>
      </c>
      <c r="L1769" t="s">
        <v>13229</v>
      </c>
      <c r="M1769">
        <v>1</v>
      </c>
      <c r="N1769">
        <v>0</v>
      </c>
    </row>
    <row r="1770" spans="1:14" x14ac:dyDescent="0.3">
      <c r="A1770" s="62" t="s">
        <v>13250</v>
      </c>
      <c r="B1770" t="s">
        <v>13230</v>
      </c>
      <c r="D1770" t="s">
        <v>13231</v>
      </c>
      <c r="E1770" t="s">
        <v>7176</v>
      </c>
      <c r="F1770" t="s">
        <v>13232</v>
      </c>
      <c r="G1770" t="s">
        <v>13231</v>
      </c>
      <c r="J1770" t="s">
        <v>1643</v>
      </c>
      <c r="K1770" t="s">
        <v>13233</v>
      </c>
      <c r="L1770" t="s">
        <v>13234</v>
      </c>
      <c r="M1770">
        <v>1</v>
      </c>
      <c r="N1770">
        <v>0</v>
      </c>
    </row>
    <row r="1771" spans="1:14" x14ac:dyDescent="0.3">
      <c r="A1771" s="62" t="s">
        <v>13251</v>
      </c>
      <c r="B1771" t="s">
        <v>13235</v>
      </c>
      <c r="D1771" t="s">
        <v>13236</v>
      </c>
      <c r="E1771" t="s">
        <v>7176</v>
      </c>
      <c r="F1771" t="s">
        <v>13237</v>
      </c>
      <c r="G1771" t="s">
        <v>13236</v>
      </c>
      <c r="J1771" t="s">
        <v>1834</v>
      </c>
      <c r="K1771" t="s">
        <v>13238</v>
      </c>
      <c r="L1771" t="s">
        <v>13239</v>
      </c>
      <c r="M1771">
        <v>1</v>
      </c>
      <c r="N1771">
        <v>0</v>
      </c>
    </row>
    <row r="1772" spans="1:14" x14ac:dyDescent="0.3">
      <c r="A1772" s="62" t="s">
        <v>13252</v>
      </c>
      <c r="B1772" t="s">
        <v>13240</v>
      </c>
      <c r="D1772" t="s">
        <v>13241</v>
      </c>
      <c r="E1772" t="s">
        <v>7176</v>
      </c>
      <c r="F1772" t="s">
        <v>13242</v>
      </c>
      <c r="G1772" t="s">
        <v>13241</v>
      </c>
      <c r="J1772" t="s">
        <v>2579</v>
      </c>
      <c r="K1772" t="s">
        <v>13243</v>
      </c>
      <c r="L1772" t="s">
        <v>13244</v>
      </c>
      <c r="M1772">
        <v>1</v>
      </c>
      <c r="N1772">
        <v>0</v>
      </c>
    </row>
    <row r="1773" spans="1:14" x14ac:dyDescent="0.3">
      <c r="A1773" t="s">
        <v>13245</v>
      </c>
      <c r="B1773" t="s">
        <v>13246</v>
      </c>
      <c r="D1773" t="s">
        <v>13246</v>
      </c>
      <c r="E1773" t="s">
        <v>7176</v>
      </c>
      <c r="F1773" t="s">
        <v>13247</v>
      </c>
      <c r="G1773" t="s">
        <v>13246</v>
      </c>
      <c r="J1773" t="s">
        <v>1635</v>
      </c>
      <c r="K1773" t="s">
        <v>13243</v>
      </c>
      <c r="L1773" t="s">
        <v>13248</v>
      </c>
      <c r="M1773">
        <v>1</v>
      </c>
      <c r="N1773">
        <v>0</v>
      </c>
    </row>
  </sheetData>
  <pageMargins left="0.7" right="0.7" top="0.75" bottom="0.75" header="0.3" footer="0.3"/>
  <headerFooter>
    <oddFooter>&amp;L_x000D_&amp;1#&amp;"Calibri"&amp;11&amp;K000000 Classification: Protected A</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788c119a-760f-4b2b-8894-380934a06c29">AVZXE4HAHHRS-1336373682-157683</_dlc_DocId>
    <_dlc_DocIdUrl xmlns="788c119a-760f-4b2b-8894-380934a06c29">
      <Url>https://abgov.sharepoint.com/sites/S500D07-NIMBUS/_layouts/15/DocIdRedir.aspx?ID=AVZXE4HAHHRS-1336373682-157683</Url>
      <Description>AVZXE4HAHHRS-1336373682-157683</Description>
    </_dlc_DocIdUrl>
    <iec6cfa028bf4e91bd7258a6733aefa5 xmlns="350c7f2d-22b5-4c05-88ab-16906deb3555">
      <Terms xmlns="http://schemas.microsoft.com/office/infopath/2007/PartnerControls"/>
    </iec6cfa028bf4e91bd7258a6733aefa5>
    <e14f78495b6d4881b0a4f259bbfaac0a xmlns="350c7f2d-22b5-4c05-88ab-16906deb3555">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1559c6a7-1198-46d6-ae2a-af643f28897d</TermId>
        </TermInfo>
      </Terms>
    </e14f78495b6d4881b0a4f259bbfaac0a>
    <b10e50595339447db3b0d16aff0e3d79 xmlns="350c7f2d-22b5-4c05-88ab-16906deb3555">
      <Terms xmlns="http://schemas.microsoft.com/office/infopath/2007/PartnerControls"/>
    </b10e50595339447db3b0d16aff0e3d79>
    <Description_x0020_GoA xmlns="350c7f2d-22b5-4c05-88ab-16906deb3555">This is the version that is posted on Open Data.</Description_x0020_GoA>
    <TaxCatchAll xmlns="350c7f2d-22b5-4c05-88ab-16906deb3555">
      <Value>3</Value>
    </TaxCatchAll>
    <Subject_x0020_GoA xmlns="350c7f2d-22b5-4c05-88ab-16906deb3555" xsi:nil="true"/>
  </documentManagement>
</p:properties>
</file>

<file path=customXml/item4.xml>��< ? x m l   v e r s i o n = " 1 . 0 "   e n c o d i n g = " u t f - 1 6 " ? > < D a t a M a s h u p   x m l n s = " h t t p : / / s c h e m a s . m i c r o s o f t . c o m / D a t a M a s h u p " > A A A A A B U D A A B Q S w M E F A A C A A g A o Y A 6 W w u D w B C l A A A A 9 w A A A B I A H A B D b 2 5 m a W c v U G F j a 2 F n Z S 5 4 b W w g o h g A K K A U A A A A A A A A A A A A A A A A A A A A A A A A A A A A h Y + x D o I w G I R f h X S n L c h g y E + J Y Z X E x M S 4 N q V i I / w Y W i z v 5 u A j + Q p i F H V z u O H u v u H u f r 1 B P r Z N c N G 9 N R 1 m J K K c B B p V V x m s M z K 4 Q 7 g k u Y C N V C d Z 6 2 C C 0 a a j r T J y d O 6 c M u a 9 p 3 5 B u 7 5 m M e c R 2 5 f r r T r q V p I P b P 7 D o U H r J C p N B O x e Y 0 R M o y S Z x G P K g c 0 p l A a / R D w N f r Y / I R R D 4 4 Z e C 4 1 h s Q I 2 W 2 D v E + I B U E s D B B Q A A g A I A K G A O 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g D p b K I p H u A 4 A A A A R A A A A E w A c A E Z v c m 1 1 b G F z L 1 N l Y 3 R p b 2 4 x L m 0 g o h g A K K A U A A A A A A A A A A A A A A A A A A A A A A A A A A A A K 0 5 N L s n M z 1 M I h t C G 1 g B Q S w E C L Q A U A A I A C A C h g D p b C 4 P A E K U A A A D 3 A A A A E g A A A A A A A A A A A A A A A A A A A A A A Q 2 9 u Z m l n L 1 B h Y 2 t h Z 2 U u e G 1 s U E s B A i 0 A F A A C A A g A o Y A 6 W w / K 6 a u k A A A A 6 Q A A A B M A A A A A A A A A A A A A A A A A 8 Q A A A F t D b 2 5 0 Z W 5 0 X 1 R 5 c G V z X S 5 4 b W x Q S w E C L Q A U A A I A C A C h g D p 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7 x R 7 N T M 5 r E a 2 2 9 s G g y A g S A A A A A A C A A A A A A A D Z g A A w A A A A B A A A A D N Q 6 R B C 3 8 2 3 S 6 r F Q e m x X P D A A A A A A S A A A C g A A A A E A A A A D a 8 e 5 z y Q t N w e e Z u i w 7 M R u B Q A A A A 4 V l i L H N K W 3 t p 1 Y S + U v R / I 3 4 a n v 4 C p 0 4 7 W R g u M K c 0 b G z S A C 4 C i Z A s 4 a l G C f r 4 k e w A 5 1 m x H T G L + t m o S 5 A f i v 3 5 L J X n O m S A b e 1 R M 7 X s L E 1 7 m I o U A A A A g w D l H L G t a q Y / 0 U e U / K X D u 0 u R x O 0 = < / D a t a M a s h u p > 
</file>

<file path=customXml/item5.xml><?xml version="1.0" encoding="utf-8"?>
<?mso-contentType ?>
<SharedContentType xmlns="Microsoft.SharePoint.Taxonomy.ContentTypeSync" SourceId="a58cdee2-a078-4dcf-a938-a5ffeea6d2ec" ContentTypeId="0x010100B6FCA605DBB3BD43929E639BB88658FC" PreviousValue="false"/>
</file>

<file path=customXml/item6.xml><?xml version="1.0" encoding="utf-8"?>
<ct:contentTypeSchema xmlns:ct="http://schemas.microsoft.com/office/2006/metadata/contentType" xmlns:ma="http://schemas.microsoft.com/office/2006/metadata/properties/metaAttributes" ct:_="" ma:_="" ma:contentTypeName="Document GoA" ma:contentTypeID="0x010100B6FCA605DBB3BD43929E639BB88658FC00D20EAC8ADAB5944A9FFE8198DB51C885" ma:contentTypeVersion="22" ma:contentTypeDescription="" ma:contentTypeScope="" ma:versionID="e6ce921b9d71cc4f481306bdeac733ec">
  <xsd:schema xmlns:xsd="http://www.w3.org/2001/XMLSchema" xmlns:xs="http://www.w3.org/2001/XMLSchema" xmlns:p="http://schemas.microsoft.com/office/2006/metadata/properties" xmlns:ns2="350c7f2d-22b5-4c05-88ab-16906deb3555" xmlns:ns3="788c119a-760f-4b2b-8894-380934a06c29" targetNamespace="http://schemas.microsoft.com/office/2006/metadata/properties" ma:root="true" ma:fieldsID="e4fe980b3366c475818714447362cd82" ns2:_="" ns3:_="">
    <xsd:import namespace="350c7f2d-22b5-4c05-88ab-16906deb3555"/>
    <xsd:import namespace="788c119a-760f-4b2b-8894-380934a06c29"/>
    <xsd:element name="properties">
      <xsd:complexType>
        <xsd:sequence>
          <xsd:element name="documentManagement">
            <xsd:complexType>
              <xsd:all>
                <xsd:element ref="ns2:Description_x0020_GoA" minOccurs="0"/>
                <xsd:element ref="ns2:Subject_x0020_GoA" minOccurs="0"/>
                <xsd:element ref="ns2:TaxCatchAllLabel" minOccurs="0"/>
                <xsd:element ref="ns2:e14f78495b6d4881b0a4f259bbfaac0a" minOccurs="0"/>
                <xsd:element ref="ns2:b10e50595339447db3b0d16aff0e3d79" minOccurs="0"/>
                <xsd:element ref="ns2:TaxCatchAll" minOccurs="0"/>
                <xsd:element ref="ns2:iec6cfa028bf4e91bd7258a6733aefa5"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Description_x0020_GoA" ma:index="3" nillable="true" ma:displayName="Description GoA" ma:description="A concise narrative of the content of an information resource." ma:internalName="Description_x0020_GoA" ma:readOnly="false">
      <xsd:simpleType>
        <xsd:restriction base="dms:Note">
          <xsd:maxLength value="255"/>
        </xsd:restriction>
      </xsd:simpleType>
    </xsd:element>
    <xsd:element name="Subject_x0020_GoA" ma:index="4" nillable="true" ma:displayName="Subject GoA" ma:description="A controlled term that expresses the main topical content of an information resource." ma:format="Dropdown" ma:internalName="Subject_x0020_GoA" ma:readOnly="false">
      <xsd:simpleType>
        <xsd:union memberTypes="dms:Text">
          <xsd:simpleType>
            <xsd:restriction base="dms:Choice">
              <xsd:enumeration value="Can be updated by site manager"/>
            </xsd:restriction>
          </xsd:simpleType>
        </xsd:union>
      </xsd:simpleType>
    </xsd:element>
    <xsd:element name="TaxCatchAllLabel" ma:index="9" nillable="true" ma:displayName="Taxonomy Catch All Column1" ma:hidden="true" ma:list="{371afaea-5bfc-4a60-80be-77e24b8d2c42}" ma:internalName="TaxCatchAllLabel" ma:readOnly="true" ma:showField="CatchAllDataLabel" ma:web="788c119a-760f-4b2b-8894-380934a06c29">
      <xsd:complexType>
        <xsd:complexContent>
          <xsd:extension base="dms:MultiChoiceLookup">
            <xsd:sequence>
              <xsd:element name="Value" type="dms:Lookup" maxOccurs="unbounded" minOccurs="0" nillable="true"/>
            </xsd:sequence>
          </xsd:extension>
        </xsd:complexContent>
      </xsd:complexType>
    </xsd:element>
    <xsd:element name="e14f78495b6d4881b0a4f259bbfaac0a" ma:index="12" nillable="true" ma:taxonomy="true" ma:internalName="e14f78495b6d4881b0a4f259bbfaac0a" ma:taxonomyFieldName="Status_x0020_GoA" ma:displayName="Status GoA" ma:readOnly="false" ma:fieldId="{e14f7849-5b6d-4881-b0a4-f259bbfaac0a}" ma:sspId="a58cdee2-a078-4dcf-a938-a5ffeea6d2ec" ma:termSetId="77344222-8eaa-4686-b05e-9f0d89a1d511" ma:anchorId="00000000-0000-0000-0000-000000000000" ma:open="false" ma:isKeyword="false">
      <xsd:complexType>
        <xsd:sequence>
          <xsd:element ref="pc:Terms" minOccurs="0" maxOccurs="1"/>
        </xsd:sequence>
      </xsd:complexType>
    </xsd:element>
    <xsd:element name="b10e50595339447db3b0d16aff0e3d79" ma:index="13" nillable="true" ma:taxonomy="true" ma:internalName="b10e50595339447db3b0d16aff0e3d79" ma:taxonomyFieldName="Document_x0020_Type_x0020_GoA" ma:displayName="Document Type GoA" ma:readOnly="false" ma:default="" ma:fieldId="{b10e5059-5339-447d-b3b0-d16aff0e3d79}" ma:sspId="a58cdee2-a078-4dcf-a938-a5ffeea6d2ec" ma:termSetId="8e47272f-2430-495c-9e38-3fc9fb7cf148"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371afaea-5bfc-4a60-80be-77e24b8d2c42}" ma:internalName="TaxCatchAll" ma:readOnly="false" ma:showField="CatchAllData" ma:web="788c119a-760f-4b2b-8894-380934a06c29">
      <xsd:complexType>
        <xsd:complexContent>
          <xsd:extension base="dms:MultiChoiceLookup">
            <xsd:sequence>
              <xsd:element name="Value" type="dms:Lookup" maxOccurs="unbounded" minOccurs="0" nillable="true"/>
            </xsd:sequence>
          </xsd:extension>
        </xsd:complexContent>
      </xsd:complexType>
    </xsd:element>
    <xsd:element name="iec6cfa028bf4e91bd7258a6733aefa5" ma:index="17" nillable="true" ma:taxonomy="true" ma:internalName="iec6cfa028bf4e91bd7258a6733aefa5" ma:taxonomyFieldName="Organization_x0020_GoA" ma:displayName="Organization GoA" ma:readOnly="false" ma:fieldId="{2ec6cfa0-28bf-4e91-bd72-58a6733aefa5}" ma:taxonomyMulti="true" ma:sspId="a58cdee2-a078-4dcf-a938-a5ffeea6d2ec" ma:termSetId="4f7bc610-b832-4b4c-9a7b-de0011e246d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88c119a-760f-4b2b-8894-380934a06c29"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8536DF-4108-43DC-825D-F8447D4592C4}">
  <ds:schemaRefs>
    <ds:schemaRef ds:uri="http://schemas.microsoft.com/sharepoint/v3/contenttype/forms"/>
  </ds:schemaRefs>
</ds:datastoreItem>
</file>

<file path=customXml/itemProps2.xml><?xml version="1.0" encoding="utf-8"?>
<ds:datastoreItem xmlns:ds="http://schemas.openxmlformats.org/officeDocument/2006/customXml" ds:itemID="{C4C5F35F-B64E-4009-959E-7EDBEE44A378}">
  <ds:schemaRefs>
    <ds:schemaRef ds:uri="http://schemas.microsoft.com/sharepoint/events"/>
  </ds:schemaRefs>
</ds:datastoreItem>
</file>

<file path=customXml/itemProps3.xml><?xml version="1.0" encoding="utf-8"?>
<ds:datastoreItem xmlns:ds="http://schemas.openxmlformats.org/officeDocument/2006/customXml" ds:itemID="{8A4BED7E-792C-4FA8-8910-077F1C01D6A6}">
  <ds:schemaRefs>
    <ds:schemaRef ds:uri="http://schemas.openxmlformats.org/package/2006/metadata/core-properties"/>
    <ds:schemaRef ds:uri="350c7f2d-22b5-4c05-88ab-16906deb3555"/>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www.w3.org/XML/1998/namespace"/>
    <ds:schemaRef ds:uri="788c119a-760f-4b2b-8894-380934a06c29"/>
  </ds:schemaRefs>
</ds:datastoreItem>
</file>

<file path=customXml/itemProps4.xml><?xml version="1.0" encoding="utf-8"?>
<ds:datastoreItem xmlns:ds="http://schemas.openxmlformats.org/officeDocument/2006/customXml" ds:itemID="{1385C695-6B53-4B32-8590-D4D5C3FB8B09}">
  <ds:schemaRefs>
    <ds:schemaRef ds:uri="http://schemas.microsoft.com/DataMashup"/>
  </ds:schemaRefs>
</ds:datastoreItem>
</file>

<file path=customXml/itemProps5.xml><?xml version="1.0" encoding="utf-8"?>
<ds:datastoreItem xmlns:ds="http://schemas.openxmlformats.org/officeDocument/2006/customXml" ds:itemID="{343E4EA4-832C-4C37-882F-541B16F70DB1}">
  <ds:schemaRefs>
    <ds:schemaRef ds:uri="Microsoft.SharePoint.Taxonomy.ContentTypeSync"/>
  </ds:schemaRefs>
</ds:datastoreItem>
</file>

<file path=customXml/itemProps6.xml><?xml version="1.0" encoding="utf-8"?>
<ds:datastoreItem xmlns:ds="http://schemas.openxmlformats.org/officeDocument/2006/customXml" ds:itemID="{E4B2A6A4-2238-4BBC-8E31-0AA4D8BA3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0c7f2d-22b5-4c05-88ab-16906deb3555"/>
    <ds:schemaRef ds:uri="788c119a-760f-4b2b-8894-380934a06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Instructions</vt:lpstr>
      <vt:lpstr>Cover Page - MUST COMPLETE</vt:lpstr>
      <vt:lpstr>Schedule A</vt:lpstr>
      <vt:lpstr>Schedule B</vt:lpstr>
      <vt:lpstr>Schedule C</vt:lpstr>
      <vt:lpstr>Schedule D</vt:lpstr>
      <vt:lpstr>Schedule E</vt:lpstr>
      <vt:lpstr>DataValid</vt:lpstr>
      <vt:lpstr>GAD-OM</vt:lpstr>
      <vt:lpstr>SJ-SchoolCode</vt:lpstr>
      <vt:lpstr>SJ-SchoolName</vt:lpstr>
      <vt:lpstr>SJ-Facility</vt:lpstr>
      <vt:lpstr>SJ-FacilityName</vt:lpstr>
      <vt:lpstr>SJ-BID</vt:lpstr>
      <vt:lpstr>SJ-Location</vt:lpstr>
      <vt:lpstr>'Cover Page - MUST COMPLETE'!Print_Area</vt:lpstr>
      <vt:lpstr>'Schedule A'!Print_Area</vt:lpstr>
      <vt:lpstr>'Schedule B'!Print_Area</vt:lpstr>
      <vt:lpstr>'Schedule C'!Print_Area</vt:lpstr>
      <vt:lpstr>'Schedule D'!Print_Area</vt:lpstr>
      <vt:lpstr>'Schedule E'!Print_Area</vt:lpstr>
      <vt:lpstr>'Schedule A'!Print_Titles</vt:lpstr>
      <vt:lpstr>'Schedule B'!Print_Titles</vt:lpstr>
      <vt:lpstr>'Schedule C'!Print_Titles</vt:lpstr>
      <vt:lpstr>'Schedule D'!Print_Titles</vt:lpstr>
      <vt:lpstr>'Schedule E'!Print_Titles</vt:lpstr>
    </vt:vector>
  </TitlesOfParts>
  <Manager/>
  <Company>Government of Alberta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9: Modular Classroom Program Request Form</dc:title>
  <dc:subject>Planning and building schools</dc:subject>
  <dc:creator>Government of Alberta - Education and Childcare</dc:creator>
  <cp:keywords>Security Classification: Public</cp:keywords>
  <dc:description/>
  <cp:revision/>
  <cp:lastPrinted>2023-09-22T15:19:39Z</cp:lastPrinted>
  <dcterms:created xsi:type="dcterms:W3CDTF">2009-03-26T15:26:16Z</dcterms:created>
  <dcterms:modified xsi:type="dcterms:W3CDTF">2025-10-08T16:38:21Z</dcterms:modified>
  <cp:category>Capital Planning Form: Modular classroom program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0x010100B6FCA605DBB3BD43929E639BB88658FC00D20EAC8ADAB5944A9FFE8198DB51C885</vt:lpwstr>
  </property>
  <property fmtid="{D5CDD505-2E9C-101B-9397-08002B2CF9AE}" pid="3" name="h5c22b25fd914590af6f7504dd8d5e82">
    <vt:lpwstr>No|7a3957b4-6333-4b3f-aca5-11043f0480fb</vt:lpwstr>
  </property>
  <property fmtid="{D5CDD505-2E9C-101B-9397-08002B2CF9AE}" pid="4" name="TaxCatchAll">
    <vt:lpwstr>4;#In Review|33b6c15e-7d25-4298-8752-22e99533b32d;#1;#No|7a3957b4-6333-4b3f-aca5-11043f0480fb</vt:lpwstr>
  </property>
  <property fmtid="{D5CDD505-2E9C-101B-9397-08002B2CF9AE}" pid="5" name="_dlc_DocIdItemGuid">
    <vt:lpwstr>13e06bc3-98fe-4806-9f11-926596e3cffd</vt:lpwstr>
  </property>
  <property fmtid="{D5CDD505-2E9C-101B-9397-08002B2CF9AE}" pid="6" name="e4e1391327164fcf9b36427592ef5372">
    <vt:lpwstr/>
  </property>
  <property fmtid="{D5CDD505-2E9C-101B-9397-08002B2CF9AE}" pid="7" name="iec6cfa028bf4e91bd7258a6733aefa5">
    <vt:lpwstr/>
  </property>
  <property fmtid="{D5CDD505-2E9C-101B-9397-08002B2CF9AE}" pid="8" name="Organization_x0020_GoA">
    <vt:lpwstr/>
  </property>
  <property fmtid="{D5CDD505-2E9C-101B-9397-08002B2CF9AE}" pid="9" name="Status_x0020_GoA">
    <vt:lpwstr>3;#Approved|1559c6a7-1198-46d6-ae2a-af643f28897d</vt:lpwstr>
  </property>
  <property fmtid="{D5CDD505-2E9C-101B-9397-08002B2CF9AE}" pid="10" name="e14f78495b6d4881b0a4f259bbfaac0a">
    <vt:lpwstr>In Review|33b6c15e-7d25-4298-8752-22e99533b32d</vt:lpwstr>
  </property>
  <property fmtid="{D5CDD505-2E9C-101B-9397-08002B2CF9AE}" pid="11" name="Document_x0020_Type_x0020_GoA">
    <vt:lpwstr/>
  </property>
  <property fmtid="{D5CDD505-2E9C-101B-9397-08002B2CF9AE}" pid="12" name="Function_x0020_GoA">
    <vt:lpwstr/>
  </property>
  <property fmtid="{D5CDD505-2E9C-101B-9397-08002B2CF9AE}" pid="13" name="b10e50595339447db3b0d16aff0e3d79">
    <vt:lpwstr/>
  </property>
  <property fmtid="{D5CDD505-2E9C-101B-9397-08002B2CF9AE}" pid="14" name="Closure Criteria Met">
    <vt:lpwstr>1;#No|7a3957b4-6333-4b3f-aca5-11043f0480fb</vt:lpwstr>
  </property>
  <property fmtid="{D5CDD505-2E9C-101B-9397-08002B2CF9AE}" pid="15" name="Organization GoA">
    <vt:lpwstr/>
  </property>
  <property fmtid="{D5CDD505-2E9C-101B-9397-08002B2CF9AE}" pid="16" name="Document Type GoA">
    <vt:lpwstr/>
  </property>
  <property fmtid="{D5CDD505-2E9C-101B-9397-08002B2CF9AE}" pid="17" name="Status GoA">
    <vt:lpwstr>3;#Approved|1559c6a7-1198-46d6-ae2a-af643f28897d</vt:lpwstr>
  </property>
  <property fmtid="{D5CDD505-2E9C-101B-9397-08002B2CF9AE}" pid="18" name="Function GoA">
    <vt:lpwstr/>
  </property>
  <property fmtid="{D5CDD505-2E9C-101B-9397-08002B2CF9AE}" pid="19" name="Description GoA">
    <vt:lpwstr>This is the internal version that isn't protected.</vt:lpwstr>
  </property>
  <property fmtid="{D5CDD505-2E9C-101B-9397-08002B2CF9AE}" pid="20" name="MediaServiceImageTags">
    <vt:lpwstr/>
  </property>
  <property fmtid="{D5CDD505-2E9C-101B-9397-08002B2CF9AE}" pid="21" name="lcf76f155ced4ddcb4097134ff3c332f">
    <vt:lpwstr/>
  </property>
  <property fmtid="{D5CDD505-2E9C-101B-9397-08002B2CF9AE}" pid="22" name="MSIP_Label_60c3ebf9-3c2f-4745-a75f-55836bdb736f_Enabled">
    <vt:lpwstr>true</vt:lpwstr>
  </property>
  <property fmtid="{D5CDD505-2E9C-101B-9397-08002B2CF9AE}" pid="23" name="MSIP_Label_60c3ebf9-3c2f-4745-a75f-55836bdb736f_SetDate">
    <vt:lpwstr>2023-11-03T16:33:40Z</vt:lpwstr>
  </property>
  <property fmtid="{D5CDD505-2E9C-101B-9397-08002B2CF9AE}" pid="24" name="MSIP_Label_60c3ebf9-3c2f-4745-a75f-55836bdb736f_Method">
    <vt:lpwstr>Privileged</vt:lpwstr>
  </property>
  <property fmtid="{D5CDD505-2E9C-101B-9397-08002B2CF9AE}" pid="25" name="MSIP_Label_60c3ebf9-3c2f-4745-a75f-55836bdb736f_Name">
    <vt:lpwstr>Public</vt:lpwstr>
  </property>
  <property fmtid="{D5CDD505-2E9C-101B-9397-08002B2CF9AE}" pid="26" name="MSIP_Label_60c3ebf9-3c2f-4745-a75f-55836bdb736f_SiteId">
    <vt:lpwstr>2bb51c06-af9b-42c5-8bf5-3c3b7b10850b</vt:lpwstr>
  </property>
  <property fmtid="{D5CDD505-2E9C-101B-9397-08002B2CF9AE}" pid="27" name="MSIP_Label_60c3ebf9-3c2f-4745-a75f-55836bdb736f_ActionId">
    <vt:lpwstr>33ea0042-3398-42ab-a849-00bba24cbcb6</vt:lpwstr>
  </property>
  <property fmtid="{D5CDD505-2E9C-101B-9397-08002B2CF9AE}" pid="28" name="MSIP_Label_60c3ebf9-3c2f-4745-a75f-55836bdb736f_ContentBits">
    <vt:lpwstr>2</vt:lpwstr>
  </property>
</Properties>
</file>