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abgov-my.sharepoint.com/personal/francis_so_gov_ab_ca/Documents/Capital Planning/PW/"/>
    </mc:Choice>
  </mc:AlternateContent>
  <xr:revisionPtr revIDLastSave="18" documentId="13_ncr:1_{85365269-4C53-4306-B4FA-194DF7AD4216}" xr6:coauthVersionLast="47" xr6:coauthVersionMax="47" xr10:uidLastSave="{4D7E2759-7E82-45ED-8762-2B0F674D90E2}"/>
  <workbookProtection workbookAlgorithmName="SHA-512" workbookHashValue="gqD0IOmhV0a8e57i/3Sy3MHi8xUkrxBo6dyapaQ7P6YqHGaJCavRamvwAcFZeyG3GnOfaebGg0QEXD+yuX9hZw==" workbookSaltValue="uqIP0C329nbxF+FBDtoUyQ==" workbookSpinCount="100000" lockStructure="1"/>
  <bookViews>
    <workbookView xWindow="28680" yWindow="-285" windowWidth="29040" windowHeight="15720" activeTab="1" xr2:uid="{00000000-000D-0000-FFFF-FFFF00000000}"/>
  </bookViews>
  <sheets>
    <sheet name="Instructions" sheetId="5" r:id="rId1"/>
    <sheet name="Cover Sheet" sheetId="1" r:id="rId2"/>
    <sheet name="Reference" sheetId="4" state="hidden" r:id="rId3"/>
  </sheets>
  <definedNames>
    <definedName name="_xlnm._FilterDatabase" localSheetId="2" hidden="1">Reference!$A$1:$D$86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K22" i="1"/>
  <c r="K27" i="1" s="1"/>
  <c r="K29" i="1" l="1"/>
</calcChain>
</file>

<file path=xl/sharedStrings.xml><?xml version="1.0" encoding="utf-8"?>
<sst xmlns="http://schemas.openxmlformats.org/spreadsheetml/2006/main" count="336" uniqueCount="252">
  <si>
    <t>JURISDICTION:</t>
  </si>
  <si>
    <t>SCHOOL YEAR:</t>
  </si>
  <si>
    <t>Approved Allocation:</t>
  </si>
  <si>
    <t>Previous years carryover:</t>
  </si>
  <si>
    <t>Total Allocation:</t>
  </si>
  <si>
    <t>Expenditures:</t>
  </si>
  <si>
    <t>Priority</t>
  </si>
  <si>
    <t>Total Expenditures:</t>
  </si>
  <si>
    <t>Carryover to next program year:</t>
  </si>
  <si>
    <r>
      <t xml:space="preserve"> * Costs</t>
    </r>
    <r>
      <rPr>
        <sz val="10"/>
        <rFont val="Times New Roman"/>
        <family val="1"/>
      </rPr>
      <t xml:space="preserve"> include non-refundable G.S.T (1.6%) and exclude refundable GST (3.4%)</t>
    </r>
  </si>
  <si>
    <t>Queries:</t>
  </si>
  <si>
    <t>Submission:</t>
  </si>
  <si>
    <t>BID</t>
  </si>
  <si>
    <t>Category</t>
  </si>
  <si>
    <t>Action Year</t>
  </si>
  <si>
    <t>Budget Type</t>
  </si>
  <si>
    <t>Date Completed</t>
  </si>
  <si>
    <t>Actual Cost</t>
  </si>
  <si>
    <t>Total Events not in VFA:</t>
  </si>
  <si>
    <t>Asset Name</t>
  </si>
  <si>
    <t>System</t>
  </si>
  <si>
    <t xml:space="preserve">IMR FUNDING FINAL COSTS REPORT </t>
  </si>
  <si>
    <t>Interest Earned:</t>
  </si>
  <si>
    <t>Explanation of why this item has not been entered into VFA</t>
  </si>
  <si>
    <t>Jurisdiction Code</t>
  </si>
  <si>
    <t>Jurisdiction</t>
  </si>
  <si>
    <t>Region</t>
  </si>
  <si>
    <t>Classification</t>
  </si>
  <si>
    <t>Public</t>
  </si>
  <si>
    <t>Separate</t>
  </si>
  <si>
    <t>0053</t>
  </si>
  <si>
    <t>0052</t>
  </si>
  <si>
    <t>Francophone</t>
  </si>
  <si>
    <t>0110</t>
  </si>
  <si>
    <t>0046</t>
  </si>
  <si>
    <t>0048</t>
  </si>
  <si>
    <t>0021</t>
  </si>
  <si>
    <t>0047</t>
  </si>
  <si>
    <t>Lloydminster Public School Division</t>
  </si>
  <si>
    <t>0177</t>
  </si>
  <si>
    <t>0195</t>
  </si>
  <si>
    <t>0019</t>
  </si>
  <si>
    <t>0020</t>
  </si>
  <si>
    <t>0284</t>
  </si>
  <si>
    <t>0056</t>
  </si>
  <si>
    <t>0054</t>
  </si>
  <si>
    <t>2021-2022 School Year</t>
  </si>
  <si>
    <t>2022-2023 School Year</t>
  </si>
  <si>
    <t>2023-2024 School Year</t>
  </si>
  <si>
    <t>2024-2025 School Year</t>
  </si>
  <si>
    <t>Year of Submission</t>
  </si>
  <si>
    <t>Date</t>
  </si>
  <si>
    <t>Column1</t>
  </si>
  <si>
    <t>Please Note</t>
  </si>
  <si>
    <t>General Information</t>
  </si>
  <si>
    <t xml:space="preserve">The spreadsheet has been protected and contains some data verification fields.  </t>
  </si>
  <si>
    <t>The cells are formatted so you can type your full description into a single cell.</t>
  </si>
  <si>
    <t>If you want to create a new line - Right click on the last row number and select Insert Row.</t>
  </si>
  <si>
    <t>Column2</t>
  </si>
  <si>
    <t>Instructions</t>
  </si>
  <si>
    <t>Remember to resave your document when it is complete.</t>
  </si>
  <si>
    <t>With the conversion to VFA, the practice of locking down data for facilities while they are undergoing a facility audit ended.  For this reason, ALL expenditures are to be entered into the VFA system.  The project lines on the cover sheet should rarely be required and only in unique circumstances.  For example, expenses were incurred but not recorded on a closed facility that was later demolished so the expenditure can no longer be recorded)</t>
  </si>
  <si>
    <t>The grey fields are protected and cannot be changed.</t>
  </si>
  <si>
    <t>The spreadsheet is protected and is also designed to:
 - wrap the text information and expand the row so the information remains visible
-  print out one page wide with the headers on each page but the signature line only on the last page
-  number the pages when it prints</t>
  </si>
  <si>
    <t>The light green fields are available for your input - either from the provided drop down information or free format</t>
  </si>
  <si>
    <t>Select the Cover Sheet Tab</t>
  </si>
  <si>
    <r>
      <t xml:space="preserve">Select your school jurisdiction name from the drop down list in </t>
    </r>
    <r>
      <rPr>
        <b/>
        <sz val="10"/>
        <rFont val="Arial"/>
        <family val="2"/>
      </rPr>
      <t>D5</t>
    </r>
    <r>
      <rPr>
        <sz val="10"/>
        <rFont val="Arial"/>
        <family val="2"/>
      </rPr>
      <t xml:space="preserve"> </t>
    </r>
    <r>
      <rPr>
        <b/>
        <sz val="10"/>
        <rFont val="Arial"/>
        <family val="2"/>
      </rPr>
      <t/>
    </r>
  </si>
  <si>
    <t>Enter your financial data in Column K - fields 7,8 &amp; 9</t>
  </si>
  <si>
    <t>Description of expenditure</t>
  </si>
  <si>
    <r>
      <t xml:space="preserve">Enter the total from your VFA expenditure report for the year into </t>
    </r>
    <r>
      <rPr>
        <b/>
        <sz val="10"/>
        <rFont val="Arial"/>
        <family val="2"/>
      </rPr>
      <t>K13</t>
    </r>
  </si>
  <si>
    <t>If there are expenditures that were incurred on supportable facilities that are unable to be entered into VFA, complete the data in the table.  Please provide a valid reason that these items were not recorded in VFA.</t>
  </si>
  <si>
    <t>Field A22 is available to record any important information that Education should be aware of when reviewing your SFC. For example, if you are intentionally carrying a significant amount forward to cover an upcoming major expenditure.</t>
  </si>
  <si>
    <t>Instructions for Completing the IMR or CMR - Statement of Final Costs Cover Sheet</t>
  </si>
  <si>
    <t xml:space="preserve">The annual deadline date for submission of your IMR SFC is December 31.  The annual deadline date for submission of your CMR SFC is March 31 </t>
  </si>
  <si>
    <r>
      <t xml:space="preserve">If you are creating the IMR SFC, when you open the template, please save it immediately in the following format
</t>
    </r>
    <r>
      <rPr>
        <b/>
        <sz val="10"/>
        <rFont val="Arial"/>
        <family val="2"/>
      </rPr>
      <t>YYYY-YYYY IMR-SFC for {jurisdiction name}</t>
    </r>
  </si>
  <si>
    <r>
      <t xml:space="preserve">If you are creating the CMR SFC, when you open the template, please save it immediately in the following format
</t>
    </r>
    <r>
      <rPr>
        <b/>
        <sz val="10"/>
        <rFont val="Arial"/>
        <family val="2"/>
      </rPr>
      <t>YYYY-YYYY CMR-SFC for {jurisdiction name}</t>
    </r>
  </si>
  <si>
    <t>Report Type</t>
  </si>
  <si>
    <t xml:space="preserve">CMR FUNDING FINAL COSTS REPORT </t>
  </si>
  <si>
    <r>
      <t xml:space="preserve">Select the Report Type from the drop down list in </t>
    </r>
    <r>
      <rPr>
        <b/>
        <sz val="10"/>
        <rFont val="Arial"/>
        <family val="2"/>
      </rPr>
      <t>E1</t>
    </r>
  </si>
  <si>
    <t>CAPE - Centre for Academic and Personal Excellence Institute</t>
  </si>
  <si>
    <t>Charter</t>
  </si>
  <si>
    <t>The Northwest Francophone Education Region</t>
  </si>
  <si>
    <t>The Prairie Land School Division</t>
  </si>
  <si>
    <t>The Canadian Rockies School Division</t>
  </si>
  <si>
    <t>The Northland School Division</t>
  </si>
  <si>
    <t>The Clearview School Division</t>
  </si>
  <si>
    <t>The Aspen View School Division</t>
  </si>
  <si>
    <t>The Fort Vermilion School Division</t>
  </si>
  <si>
    <t>The Southern Francophone Education Region</t>
  </si>
  <si>
    <t>The High Prairie School Division</t>
  </si>
  <si>
    <t>The Peace River School Division</t>
  </si>
  <si>
    <t>The Pembina Hills School Division</t>
  </si>
  <si>
    <t>The Horizon School Division</t>
  </si>
  <si>
    <t>The Grasslands School Division</t>
  </si>
  <si>
    <t>The St. Paul School Division</t>
  </si>
  <si>
    <t>The Prairie Rose School Division</t>
  </si>
  <si>
    <t>The Wetaskiwin School Division</t>
  </si>
  <si>
    <t>The Westwind School Division</t>
  </si>
  <si>
    <t>The Palliser School Division</t>
  </si>
  <si>
    <t>The Livingstone Range School Division</t>
  </si>
  <si>
    <t>The Wild Rose School Division</t>
  </si>
  <si>
    <t>The Buffalo Trail School Division</t>
  </si>
  <si>
    <t>The Northern Gateway School Division</t>
  </si>
  <si>
    <t>The Grande Yellowhead School Division</t>
  </si>
  <si>
    <t>The Sturgeon School Division</t>
  </si>
  <si>
    <t>The Fort McMurray School Division</t>
  </si>
  <si>
    <t>The Northern Lights School Division</t>
  </si>
  <si>
    <t>The Golden Hills School Division</t>
  </si>
  <si>
    <t>The Peace Wapiti School Division</t>
  </si>
  <si>
    <t>The Medicine Hat School Division</t>
  </si>
  <si>
    <t>The Battle River School Division</t>
  </si>
  <si>
    <t>The Foothills School Division</t>
  </si>
  <si>
    <t>The Grande Prairie School Division</t>
  </si>
  <si>
    <t>The Wolf Creek School Division</t>
  </si>
  <si>
    <t>The St. Albert School Division</t>
  </si>
  <si>
    <t>The Red Deer School Division</t>
  </si>
  <si>
    <t>The Parkland School Division</t>
  </si>
  <si>
    <t>The Chinook's Edge School Division</t>
  </si>
  <si>
    <t>The Lethbridge School Division</t>
  </si>
  <si>
    <t>The Black Gold School Division</t>
  </si>
  <si>
    <t>The Elk Island School Division</t>
  </si>
  <si>
    <t>The Rocky View School Division</t>
  </si>
  <si>
    <t>The Edmonton School Division</t>
  </si>
  <si>
    <t>The Calgary School Division</t>
  </si>
  <si>
    <t>Westmount Charter School Society</t>
  </si>
  <si>
    <t>Almadina School Society</t>
  </si>
  <si>
    <t>Calgary Arts Academy Society</t>
  </si>
  <si>
    <t>Calgary Girls' School Society</t>
  </si>
  <si>
    <t>Connect Charter School Society</t>
  </si>
  <si>
    <t>Foundations for the Future Charter Academy Charter School Society</t>
  </si>
  <si>
    <t>New Horizons Charter School Society</t>
  </si>
  <si>
    <t>Suzuki Charter School Society</t>
  </si>
  <si>
    <t>0009</t>
  </si>
  <si>
    <t>0012</t>
  </si>
  <si>
    <t>0045</t>
  </si>
  <si>
    <t>0109</t>
  </si>
  <si>
    <t>0151</t>
  </si>
  <si>
    <t>0152</t>
  </si>
  <si>
    <t>2025-2026 School Year</t>
  </si>
  <si>
    <t>2026-2027 School Year</t>
  </si>
  <si>
    <t>2021-2022 Fiscal Year</t>
  </si>
  <si>
    <t>2022-2023 Fiscal Year</t>
  </si>
  <si>
    <t>2023-2024 Fiscal Year</t>
  </si>
  <si>
    <t>2024-2025 Fiscal Year</t>
  </si>
  <si>
    <t>2025-2026 Fiscal Year</t>
  </si>
  <si>
    <t>2026-2027 Fiscal Year</t>
  </si>
  <si>
    <r>
      <t xml:space="preserve">Select the Reporting Year in </t>
    </r>
    <r>
      <rPr>
        <b/>
        <sz val="10"/>
        <rFont val="Arial"/>
        <family val="2"/>
      </rPr>
      <t>D7 - School Year for IMR or Fiscal Year for CMR</t>
    </r>
  </si>
  <si>
    <r>
      <t>When complete, email the signed PDF copy of the file along with the excel file as indicated at the bottom of the form with the Subject</t>
    </r>
    <r>
      <rPr>
        <b/>
        <sz val="10"/>
        <rFont val="Arial"/>
        <family val="2"/>
      </rPr>
      <t xml:space="preserve"> YYYY-YYYY IMR - SFC for {jurisdiction name}</t>
    </r>
    <r>
      <rPr>
        <sz val="10"/>
        <rFont val="Arial"/>
        <family val="2"/>
      </rPr>
      <t xml:space="preserve"> or </t>
    </r>
    <r>
      <rPr>
        <b/>
        <sz val="10"/>
        <rFont val="Arial"/>
        <family val="2"/>
      </rPr>
      <t>YYYY-YYYY CMR - SFC for {jurisdiction name}</t>
    </r>
  </si>
  <si>
    <t xml:space="preserve">                                           Total cost* on attached VFA IMR Funding - Final Cost Report or VFA CMR Funding  - Final Cost Report</t>
  </si>
  <si>
    <t>All project expenditures are to be entered into the VFA system.  Assets under evaluation are no longer locked and it is important that all expenditures are captured in VFA to accurately reflect all work completed.  
If you are including any items here that have not been entered into VFA, a clear explanation of the exceptional circumstance is required:</t>
  </si>
  <si>
    <t>Signature of Designate approving this submission</t>
  </si>
  <si>
    <t>Please Print Name of Designate approving this submission</t>
  </si>
  <si>
    <r>
      <t xml:space="preserve">Please email the signed PDF version of this form and a copy of the CMR funding final cost report (Excel format) from the VFA system to: </t>
    </r>
    <r>
      <rPr>
        <b/>
        <u/>
        <sz val="10"/>
        <color rgb="FF0070C0"/>
        <rFont val="Times New Roman"/>
        <family val="1"/>
      </rPr>
      <t>edc.cpdata@gov.ab.ca</t>
    </r>
    <r>
      <rPr>
        <b/>
        <sz val="10"/>
        <rFont val="Times New Roman"/>
        <family val="1"/>
      </rPr>
      <t xml:space="preserve"> and Cc </t>
    </r>
    <r>
      <rPr>
        <b/>
        <u/>
        <sz val="10"/>
        <color rgb="FF0070C0"/>
        <rFont val="Times New Roman"/>
        <family val="1"/>
      </rPr>
      <t>ross.newton@ov.ab.ca</t>
    </r>
    <r>
      <rPr>
        <b/>
        <sz val="10"/>
        <rFont val="Times New Roman"/>
        <family val="1"/>
      </rPr>
      <t>.</t>
    </r>
  </si>
  <si>
    <t>0395</t>
  </si>
  <si>
    <t>Alberta Classical Academy Ltd.</t>
  </si>
  <si>
    <t>6021</t>
  </si>
  <si>
    <t>6020</t>
  </si>
  <si>
    <t>Aurora School Ltd.</t>
  </si>
  <si>
    <t>6017</t>
  </si>
  <si>
    <t>Boyle Street Education Centre</t>
  </si>
  <si>
    <t>6019</t>
  </si>
  <si>
    <t>0257</t>
  </si>
  <si>
    <t>Footprints for Learning Society</t>
  </si>
  <si>
    <t>2485</t>
  </si>
  <si>
    <t>Fusion Education Association</t>
  </si>
  <si>
    <t>2487</t>
  </si>
  <si>
    <t>Gwynne Valley Rural Education Association</t>
  </si>
  <si>
    <t>0399</t>
  </si>
  <si>
    <t>Holden Rural Academy Society</t>
  </si>
  <si>
    <t>3170</t>
  </si>
  <si>
    <t>4870</t>
  </si>
  <si>
    <t>Lloydminster Roman Catholic Separate School Division</t>
  </si>
  <si>
    <t>6015</t>
  </si>
  <si>
    <t>0369</t>
  </si>
  <si>
    <t>New Humble Community School Association</t>
  </si>
  <si>
    <t>0400</t>
  </si>
  <si>
    <t>STEM Collegiate Canada Society</t>
  </si>
  <si>
    <t>0370</t>
  </si>
  <si>
    <t>STEM Innovation Academy Society</t>
  </si>
  <si>
    <t>2125</t>
  </si>
  <si>
    <t>2285</t>
  </si>
  <si>
    <t>2245</t>
  </si>
  <si>
    <t>1155</t>
  </si>
  <si>
    <t>4010</t>
  </si>
  <si>
    <t>The Calgary Roman Catholic Separate School Division</t>
  </si>
  <si>
    <t>3030</t>
  </si>
  <si>
    <t>3065</t>
  </si>
  <si>
    <t>4208</t>
  </si>
  <si>
    <t>The Christ the Redeemer Catholic Separate School Division</t>
  </si>
  <si>
    <t>4330</t>
  </si>
  <si>
    <t>The East Central Alberta Catholic Separate School Division</t>
  </si>
  <si>
    <t>8060</t>
  </si>
  <si>
    <t>The East Central Francophone Education Region</t>
  </si>
  <si>
    <t>The Edmonton Catholic Separate School Division</t>
  </si>
  <si>
    <t>3020</t>
  </si>
  <si>
    <t>The Elk Island Catholic Separate School Division</t>
  </si>
  <si>
    <t>2195</t>
  </si>
  <si>
    <t>The Evergreen Catholic Separate School Division</t>
  </si>
  <si>
    <t>1180</t>
  </si>
  <si>
    <t>4160</t>
  </si>
  <si>
    <t>The Fort McMurray Roman Catholic Separate School Division</t>
  </si>
  <si>
    <t>3260</t>
  </si>
  <si>
    <t>1250</t>
  </si>
  <si>
    <t>2155</t>
  </si>
  <si>
    <t>4130</t>
  </si>
  <si>
    <t>The Grande Prairie Roman Catholic Separate School Division</t>
  </si>
  <si>
    <t>3240</t>
  </si>
  <si>
    <t>1085</t>
  </si>
  <si>
    <t>2045</t>
  </si>
  <si>
    <t>8040</t>
  </si>
  <si>
    <t>The Greater North Central Francophone Education Region</t>
  </si>
  <si>
    <t>4077</t>
  </si>
  <si>
    <t>The Greater St. Albert Roman Catholic Separate School Division</t>
  </si>
  <si>
    <t>1220</t>
  </si>
  <si>
    <t>The Holy Family Catholic Separate School Division</t>
  </si>
  <si>
    <t>4481</t>
  </si>
  <si>
    <t>The Holy Spirit Roman Catholic Separate School Division</t>
  </si>
  <si>
    <t>1045</t>
  </si>
  <si>
    <t>4105</t>
  </si>
  <si>
    <t>The Lakeland Roman Catholic Separate School Division</t>
  </si>
  <si>
    <t>3040</t>
  </si>
  <si>
    <t>The Living Waters Catholic Separate School Division</t>
  </si>
  <si>
    <t>1135</t>
  </si>
  <si>
    <t>4501</t>
  </si>
  <si>
    <t>The Medicine Hat Roman Catholic Separate School Division</t>
  </si>
  <si>
    <t>3050</t>
  </si>
  <si>
    <t>2275</t>
  </si>
  <si>
    <t>1245</t>
  </si>
  <si>
    <t>1280</t>
  </si>
  <si>
    <t>8050</t>
  </si>
  <si>
    <t>2255</t>
  </si>
  <si>
    <t>2305</t>
  </si>
  <si>
    <t>1070</t>
  </si>
  <si>
    <t>1175</t>
  </si>
  <si>
    <t>1115</t>
  </si>
  <si>
    <t>The Red Deer Catholic Separate School Division</t>
  </si>
  <si>
    <t>3070</t>
  </si>
  <si>
    <t>1190</t>
  </si>
  <si>
    <t>7020</t>
  </si>
  <si>
    <t>2185</t>
  </si>
  <si>
    <t>The St. Thomas Aquinas Roman Catholic Separate School Division</t>
  </si>
  <si>
    <t>1110</t>
  </si>
  <si>
    <t>2115</t>
  </si>
  <si>
    <t>1325</t>
  </si>
  <si>
    <t>2638</t>
  </si>
  <si>
    <t>The WISE Charter Society</t>
  </si>
  <si>
    <t>2473</t>
  </si>
  <si>
    <t>Thrive Charter School Society</t>
  </si>
  <si>
    <t>0224</t>
  </si>
  <si>
    <t>Valhalla School Foundation</t>
  </si>
  <si>
    <t>Ross Newton @ (780) 717-0560 / ross.newton@gov.ab.ca</t>
  </si>
  <si>
    <t>This workbook has some security features to ensure consistency and allow the details from each jurisdiction to be consolidated into the provincial plan with ease.  
If you have any technical difficulties with the spreadsheet please contact Ross Newton at (780) 717-0560 or ross.newton@gov.ab.ca.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</si>
</sst>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00"/>
  </numFmts>
  <fonts count="21" x14ac:knownFonts="1">
    <font>
      <sz val="11"/>
      <color theme="1"/>
      <name val="Calibri"/>
      <family val="2"/>
      <scheme val="minor"/>
    </font>
    <font>
      <sz val="10"/>
      <name val="Arial"/>
      <family val="2"/>
    </font>
    <font>
      <sz val="10"/>
      <name val="Times New Roman"/>
      <family val="1"/>
    </font>
    <font>
      <b/>
      <sz val="12"/>
      <name val="Times New Roman"/>
      <family val="1"/>
    </font>
    <font>
      <b/>
      <sz val="10"/>
      <name val="Times New Roman"/>
      <family val="1"/>
    </font>
    <font>
      <sz val="12"/>
      <name val="Times New Roman"/>
      <family val="1"/>
    </font>
    <font>
      <sz val="10"/>
      <color theme="1"/>
      <name val="Tahoma"/>
      <family val="2"/>
    </font>
    <font>
      <sz val="11"/>
      <color theme="1"/>
      <name val="Times New Roman"/>
      <family val="1"/>
    </font>
    <font>
      <sz val="9"/>
      <name val="Times New Roman"/>
      <family val="1"/>
    </font>
    <font>
      <b/>
      <sz val="10"/>
      <color theme="1"/>
      <name val="Times New Roman"/>
      <family val="1"/>
    </font>
    <font>
      <sz val="10"/>
      <color theme="1"/>
      <name val="Times New Roman"/>
      <family val="1"/>
    </font>
    <font>
      <sz val="11"/>
      <color theme="1"/>
      <name val="Calibri"/>
      <family val="2"/>
      <scheme val="minor"/>
    </font>
    <font>
      <strike/>
      <sz val="9"/>
      <name val="Times New Roman"/>
      <family val="1"/>
    </font>
    <font>
      <b/>
      <sz val="10"/>
      <name val="Arial"/>
      <family val="2"/>
    </font>
    <font>
      <sz val="14"/>
      <name val="Arial"/>
      <family val="2"/>
    </font>
    <font>
      <sz val="10"/>
      <color theme="0"/>
      <name val="Arial"/>
      <family val="2"/>
    </font>
    <font>
      <b/>
      <sz val="11"/>
      <color theme="1"/>
      <name val="Times New Roman"/>
      <family val="1"/>
    </font>
    <font>
      <b/>
      <sz val="16"/>
      <name val="Times New Roman"/>
      <family val="1"/>
    </font>
    <font>
      <b/>
      <sz val="11"/>
      <name val="Arial"/>
      <family val="2"/>
    </font>
    <font>
      <sz val="11"/>
      <name val="Calibri"/>
      <family val="2"/>
      <scheme val="minor"/>
    </font>
    <font>
      <b/>
      <u/>
      <sz val="10"/>
      <color rgb="FF0070C0"/>
      <name val="Times New Roman"/>
      <family val="1"/>
    </font>
  </fonts>
  <fills count="7">
    <fill>
      <patternFill patternType="none"/>
    </fill>
    <fill>
      <patternFill patternType="gray125"/>
    </fill>
    <fill>
      <patternFill patternType="solid">
        <fgColor rgb="FFBFD2E2"/>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rgb="FF608BB4"/>
      </left>
      <right style="medium">
        <color rgb="FF608BB4"/>
      </right>
      <top style="medium">
        <color rgb="FF608BB4"/>
      </top>
      <bottom style="medium">
        <color rgb="FF608BB4"/>
      </bottom>
      <diagonal/>
    </border>
    <border>
      <left style="medium">
        <color rgb="FF608BB4"/>
      </left>
      <right style="medium">
        <color rgb="FF608BB4"/>
      </right>
      <top style="medium">
        <color rgb="FF608BB4"/>
      </top>
      <bottom/>
      <diagonal/>
    </border>
    <border>
      <left/>
      <right/>
      <top style="thin">
        <color indexed="64"/>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medium">
        <color auto="1"/>
      </left>
      <right/>
      <top/>
      <bottom/>
      <diagonal/>
    </border>
    <border>
      <left/>
      <right style="medium">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6">
    <xf numFmtId="0" fontId="0" fillId="0" borderId="0"/>
    <xf numFmtId="0" fontId="1" fillId="0" borderId="0"/>
    <xf numFmtId="43" fontId="1" fillId="0" borderId="0" applyFont="0" applyFill="0" applyBorder="0" applyAlignment="0" applyProtection="0"/>
    <xf numFmtId="0" fontId="6" fillId="0" borderId="0"/>
    <xf numFmtId="0" fontId="11" fillId="0" borderId="0"/>
    <xf numFmtId="0" fontId="11" fillId="0" borderId="0"/>
  </cellStyleXfs>
  <cellXfs count="86">
    <xf numFmtId="0" fontId="0" fillId="0" borderId="0" xfId="0"/>
    <xf numFmtId="0" fontId="2" fillId="0" borderId="0" xfId="1" applyFont="1"/>
    <xf numFmtId="0" fontId="3" fillId="0" borderId="0" xfId="1" applyFont="1"/>
    <xf numFmtId="0" fontId="2" fillId="0" borderId="0" xfId="1" applyFont="1" applyAlignment="1">
      <alignment horizontal="right"/>
    </xf>
    <xf numFmtId="0" fontId="3" fillId="0" borderId="0" xfId="1" applyFont="1" applyAlignment="1">
      <alignment horizontal="right"/>
    </xf>
    <xf numFmtId="0" fontId="4" fillId="0" borderId="0" xfId="1" applyFont="1"/>
    <xf numFmtId="164" fontId="2" fillId="0" borderId="0" xfId="1" applyNumberFormat="1" applyFont="1"/>
    <xf numFmtId="0" fontId="5" fillId="0" borderId="0" xfId="1" applyFont="1"/>
    <xf numFmtId="0" fontId="5" fillId="0" borderId="0" xfId="1" applyFont="1" applyAlignment="1">
      <alignment horizontal="right"/>
    </xf>
    <xf numFmtId="0" fontId="4" fillId="0" borderId="0" xfId="1" applyFont="1" applyAlignment="1">
      <alignment horizontal="left"/>
    </xf>
    <xf numFmtId="0" fontId="4" fillId="0" borderId="0" xfId="1" applyFont="1" applyAlignment="1">
      <alignment horizontal="left" vertical="center"/>
    </xf>
    <xf numFmtId="43" fontId="5" fillId="0" borderId="0" xfId="2" applyFont="1" applyBorder="1"/>
    <xf numFmtId="43" fontId="5" fillId="0" borderId="0" xfId="2" applyFont="1"/>
    <xf numFmtId="0" fontId="7" fillId="0" borderId="0" xfId="0" applyFont="1"/>
    <xf numFmtId="165" fontId="8" fillId="0" borderId="0" xfId="1" applyNumberFormat="1" applyFont="1" applyAlignment="1">
      <alignment wrapText="1"/>
    </xf>
    <xf numFmtId="0" fontId="2" fillId="0" borderId="0" xfId="1" applyFont="1" applyAlignment="1">
      <alignment vertical="top"/>
    </xf>
    <xf numFmtId="165" fontId="2" fillId="0" borderId="0" xfId="1" applyNumberFormat="1" applyFont="1" applyAlignment="1">
      <alignment vertical="top"/>
    </xf>
    <xf numFmtId="43" fontId="5" fillId="0" borderId="0" xfId="2" applyFont="1" applyBorder="1" applyProtection="1">
      <protection locked="0"/>
    </xf>
    <xf numFmtId="0" fontId="2" fillId="0" borderId="0" xfId="1" applyFont="1" applyProtection="1">
      <protection locked="0"/>
    </xf>
    <xf numFmtId="0" fontId="7" fillId="0" borderId="0" xfId="0" applyFont="1" applyAlignment="1">
      <alignment vertical="center"/>
    </xf>
    <xf numFmtId="0" fontId="9" fillId="2" borderId="4" xfId="3" applyFont="1" applyFill="1" applyBorder="1" applyAlignment="1">
      <alignment vertical="center"/>
    </xf>
    <xf numFmtId="0" fontId="9" fillId="2" borderId="5" xfId="3" applyFont="1" applyFill="1" applyBorder="1" applyAlignment="1">
      <alignment vertical="center"/>
    </xf>
    <xf numFmtId="0" fontId="9" fillId="2" borderId="5" xfId="3" applyFont="1" applyFill="1" applyBorder="1" applyAlignment="1">
      <alignment vertical="center" wrapText="1"/>
    </xf>
    <xf numFmtId="0" fontId="12" fillId="0" borderId="0" xfId="1" applyFont="1"/>
    <xf numFmtId="165" fontId="12" fillId="0" borderId="0" xfId="1" applyNumberFormat="1" applyFont="1"/>
    <xf numFmtId="43" fontId="5" fillId="3" borderId="7" xfId="2" applyFont="1" applyFill="1" applyBorder="1" applyProtection="1">
      <protection locked="0"/>
    </xf>
    <xf numFmtId="164" fontId="2" fillId="3" borderId="7" xfId="1" applyNumberFormat="1" applyFont="1" applyFill="1" applyBorder="1" applyProtection="1">
      <protection locked="0"/>
    </xf>
    <xf numFmtId="43" fontId="5" fillId="4" borderId="2" xfId="2" applyFont="1" applyFill="1" applyBorder="1"/>
    <xf numFmtId="43" fontId="5" fillId="4" borderId="7" xfId="2" applyFont="1" applyFill="1" applyBorder="1"/>
    <xf numFmtId="43" fontId="5" fillId="4" borderId="14" xfId="2" applyFont="1" applyFill="1" applyBorder="1"/>
    <xf numFmtId="0" fontId="2" fillId="3" borderId="3" xfId="1" applyFont="1" applyFill="1" applyBorder="1" applyProtection="1">
      <protection locked="0"/>
    </xf>
    <xf numFmtId="0" fontId="2" fillId="3" borderId="1" xfId="1" applyFont="1" applyFill="1" applyBorder="1" applyAlignment="1" applyProtection="1">
      <alignment wrapText="1"/>
      <protection locked="0"/>
    </xf>
    <xf numFmtId="0" fontId="2" fillId="3" borderId="1" xfId="1" applyFont="1" applyFill="1" applyBorder="1" applyProtection="1">
      <protection locked="0"/>
    </xf>
    <xf numFmtId="0" fontId="13" fillId="5" borderId="0" xfId="1" applyFont="1" applyFill="1" applyAlignment="1">
      <alignment horizontal="center" vertical="center" wrapText="1"/>
    </xf>
    <xf numFmtId="0" fontId="1" fillId="0" borderId="0" xfId="1" applyAlignment="1">
      <alignment horizontal="left" vertical="center" wrapText="1"/>
    </xf>
    <xf numFmtId="0" fontId="14" fillId="0" borderId="0" xfId="0" applyFont="1" applyAlignment="1">
      <alignment horizontal="center" wrapText="1"/>
    </xf>
    <xf numFmtId="0" fontId="1" fillId="0" borderId="0" xfId="0" applyFont="1" applyAlignment="1">
      <alignment wrapText="1"/>
    </xf>
    <xf numFmtId="0" fontId="13" fillId="0" borderId="0" xfId="0" applyFont="1" applyAlignment="1">
      <alignment horizontal="center" vertical="top"/>
    </xf>
    <xf numFmtId="0" fontId="13" fillId="0" borderId="0" xfId="0" applyFont="1" applyAlignment="1">
      <alignment horizontal="center" vertical="top" wrapText="1"/>
    </xf>
    <xf numFmtId="0" fontId="1" fillId="0" borderId="0" xfId="0" applyFont="1" applyAlignment="1">
      <alignment horizontal="left" wrapText="1"/>
    </xf>
    <xf numFmtId="0" fontId="0" fillId="0" borderId="0" xfId="0" applyAlignment="1">
      <alignment wrapText="1"/>
    </xf>
    <xf numFmtId="0" fontId="0" fillId="0" borderId="0" xfId="0" applyAlignment="1">
      <alignment vertical="top"/>
    </xf>
    <xf numFmtId="0" fontId="13" fillId="0" borderId="0" xfId="0" applyFont="1" applyAlignment="1">
      <alignment horizontal="center"/>
    </xf>
    <xf numFmtId="0" fontId="15" fillId="6" borderId="0" xfId="0" applyFont="1" applyFill="1" applyAlignment="1">
      <alignment wrapText="1"/>
    </xf>
    <xf numFmtId="0" fontId="0" fillId="6" borderId="0" xfId="0" applyFill="1"/>
    <xf numFmtId="0" fontId="0" fillId="6" borderId="0" xfId="0" applyFill="1" applyAlignment="1">
      <alignment wrapText="1"/>
    </xf>
    <xf numFmtId="0" fontId="10" fillId="3" borderId="1" xfId="0" applyFont="1" applyFill="1" applyBorder="1" applyProtection="1">
      <protection locked="0"/>
    </xf>
    <xf numFmtId="0" fontId="10" fillId="3" borderId="1" xfId="0" applyFont="1" applyFill="1" applyBorder="1" applyAlignment="1" applyProtection="1">
      <alignment wrapText="1"/>
      <protection locked="0"/>
    </xf>
    <xf numFmtId="14" fontId="2" fillId="3" borderId="1" xfId="1" applyNumberFormat="1" applyFont="1" applyFill="1" applyBorder="1" applyProtection="1">
      <protection locked="0"/>
    </xf>
    <xf numFmtId="0" fontId="16" fillId="0" borderId="0" xfId="0" applyFont="1"/>
    <xf numFmtId="0" fontId="0" fillId="0" borderId="0" xfId="0" applyAlignment="1">
      <alignment horizontal="center"/>
    </xf>
    <xf numFmtId="0" fontId="4" fillId="0" borderId="0" xfId="1" applyFont="1" applyAlignment="1">
      <alignment horizontal="center" vertical="center"/>
    </xf>
    <xf numFmtId="0" fontId="2" fillId="0" borderId="0" xfId="1" applyFont="1" applyAlignment="1">
      <alignment horizontal="left"/>
    </xf>
    <xf numFmtId="0" fontId="0" fillId="0" borderId="0" xfId="4" applyFont="1" applyAlignment="1">
      <alignment horizontal="center" wrapText="1"/>
    </xf>
    <xf numFmtId="0" fontId="19" fillId="0" borderId="0" xfId="4" applyFont="1"/>
    <xf numFmtId="49" fontId="18" fillId="5" borderId="15" xfId="1" applyNumberFormat="1" applyFont="1" applyFill="1" applyBorder="1" applyAlignment="1">
      <alignment vertical="center" wrapText="1"/>
    </xf>
    <xf numFmtId="0" fontId="0" fillId="0" borderId="0" xfId="0" applyAlignment="1">
      <alignment vertical="center"/>
    </xf>
    <xf numFmtId="0" fontId="0" fillId="0" borderId="0" xfId="0" quotePrefix="1" applyAlignment="1">
      <alignment vertical="center"/>
    </xf>
    <xf numFmtId="49" fontId="19" fillId="0" borderId="0" xfId="4" applyNumberFormat="1" applyFont="1" applyAlignment="1">
      <alignment vertical="center"/>
    </xf>
    <xf numFmtId="49" fontId="19" fillId="0" borderId="0" xfId="4" quotePrefix="1" applyNumberFormat="1" applyFont="1" applyAlignment="1">
      <alignment vertical="center"/>
    </xf>
    <xf numFmtId="0" fontId="18" fillId="5" borderId="16" xfId="1" applyFont="1" applyFill="1" applyBorder="1" applyAlignment="1">
      <alignment vertical="center" wrapText="1"/>
    </xf>
    <xf numFmtId="0" fontId="18" fillId="5" borderId="15" xfId="1" applyFont="1" applyFill="1" applyBorder="1" applyAlignment="1">
      <alignment vertical="center" wrapText="1"/>
    </xf>
    <xf numFmtId="0" fontId="18" fillId="5" borderId="17" xfId="1" applyFont="1" applyFill="1" applyBorder="1" applyAlignment="1">
      <alignment vertical="center" wrapText="1"/>
    </xf>
    <xf numFmtId="0" fontId="0" fillId="0" borderId="0" xfId="4" applyFont="1"/>
    <xf numFmtId="0" fontId="14" fillId="0" borderId="0" xfId="0" applyFont="1" applyAlignment="1">
      <alignment horizontal="center" wrapText="1"/>
    </xf>
    <xf numFmtId="0" fontId="17" fillId="3" borderId="3" xfId="1" applyFont="1" applyFill="1" applyBorder="1" applyAlignment="1" applyProtection="1">
      <alignment horizontal="center"/>
      <protection locked="0"/>
    </xf>
    <xf numFmtId="0" fontId="3" fillId="0" borderId="0" xfId="1" applyFont="1" applyAlignment="1">
      <alignment horizontal="center" wrapText="1"/>
    </xf>
    <xf numFmtId="0" fontId="7" fillId="0" borderId="11" xfId="0" applyFont="1" applyBorder="1" applyProtection="1">
      <protection locked="0"/>
    </xf>
    <xf numFmtId="0" fontId="7" fillId="0" borderId="12" xfId="0" applyFont="1" applyBorder="1" applyProtection="1">
      <protection locked="0"/>
    </xf>
    <xf numFmtId="0" fontId="7" fillId="0" borderId="13" xfId="0" applyFont="1" applyBorder="1" applyProtection="1">
      <protection locked="0"/>
    </xf>
    <xf numFmtId="0" fontId="4" fillId="0" borderId="8" xfId="1" applyFont="1" applyBorder="1" applyAlignment="1">
      <alignment horizontal="center"/>
    </xf>
    <xf numFmtId="0" fontId="7" fillId="0" borderId="20" xfId="0" applyFont="1" applyBorder="1" applyProtection="1">
      <protection locked="0"/>
    </xf>
    <xf numFmtId="0" fontId="7" fillId="0" borderId="6" xfId="0" applyFont="1" applyBorder="1" applyProtection="1">
      <protection locked="0"/>
    </xf>
    <xf numFmtId="0" fontId="7" fillId="0" borderId="21" xfId="0" applyFont="1" applyBorder="1" applyProtection="1">
      <protection locked="0"/>
    </xf>
    <xf numFmtId="0" fontId="7" fillId="0" borderId="22" xfId="0" applyFont="1" applyBorder="1" applyProtection="1">
      <protection locked="0"/>
    </xf>
    <xf numFmtId="0" fontId="7" fillId="0" borderId="2" xfId="0" applyFont="1" applyBorder="1" applyProtection="1">
      <protection locked="0"/>
    </xf>
    <xf numFmtId="0" fontId="7" fillId="0" borderId="23" xfId="0" applyFont="1" applyBorder="1" applyProtection="1">
      <protection locked="0"/>
    </xf>
    <xf numFmtId="0" fontId="2" fillId="0" borderId="0" xfId="1" applyFont="1"/>
    <xf numFmtId="0" fontId="4" fillId="0" borderId="6" xfId="1" applyFont="1" applyBorder="1" applyAlignment="1">
      <alignment horizontal="center" wrapText="1"/>
    </xf>
    <xf numFmtId="0" fontId="7" fillId="0" borderId="18" xfId="0" applyFont="1" applyBorder="1" applyProtection="1">
      <protection locked="0"/>
    </xf>
    <xf numFmtId="0" fontId="7" fillId="0" borderId="0" xfId="0" applyFont="1" applyProtection="1">
      <protection locked="0"/>
    </xf>
    <xf numFmtId="0" fontId="7" fillId="0" borderId="19" xfId="0" applyFont="1" applyBorder="1" applyProtection="1">
      <protection locked="0"/>
    </xf>
    <xf numFmtId="0" fontId="7" fillId="0" borderId="9" xfId="0" applyFont="1" applyBorder="1" applyProtection="1">
      <protection locked="0"/>
    </xf>
    <xf numFmtId="0" fontId="7" fillId="0" borderId="3" xfId="0" applyFont="1" applyBorder="1" applyProtection="1">
      <protection locked="0"/>
    </xf>
    <xf numFmtId="0" fontId="7" fillId="0" borderId="10" xfId="0" applyFont="1" applyBorder="1" applyProtection="1">
      <protection locked="0"/>
    </xf>
    <xf numFmtId="0" fontId="4" fillId="0" borderId="6" xfId="1" applyFont="1" applyBorder="1" applyAlignment="1">
      <alignment horizontal="center" vertical="center" wrapText="1"/>
    </xf>
  </cellXfs>
  <cellStyles count="6">
    <cellStyle name="Comma 2" xfId="2" xr:uid="{00000000-0005-0000-0000-000000000000}"/>
    <cellStyle name="Normal" xfId="0" builtinId="0"/>
    <cellStyle name="Normal 13" xfId="4" xr:uid="{00000000-0005-0000-0000-000002000000}"/>
    <cellStyle name="Normal 15" xfId="5" xr:uid="{00000000-0005-0000-0000-000003000000}"/>
    <cellStyle name="Normal 2" xfId="1" xr:uid="{00000000-0005-0000-0000-000004000000}"/>
    <cellStyle name="Normal 3" xfId="3" xr:uid="{00000000-0005-0000-0000-000005000000}"/>
  </cellStyles>
  <dxfs count="6">
    <dxf>
      <font>
        <b val="0"/>
        <i val="0"/>
        <strike val="0"/>
        <condense val="0"/>
        <extend val="0"/>
        <outline val="0"/>
        <shadow val="0"/>
        <u val="none"/>
        <vertAlign val="baseline"/>
        <sz val="10"/>
        <color auto="1"/>
        <name val="Arial"/>
        <scheme val="none"/>
      </font>
      <alignment horizontal="general" vertical="bottom" textRotation="0" wrapText="1" relativeIndent="0" justifyLastLine="0" shrinkToFit="0" readingOrder="0"/>
    </dxf>
    <dxf>
      <alignment horizontal="general" vertical="top" textRotation="0" wrapText="0" relativeIndent="0" justifyLastLine="0" shrinkToFit="0" readingOrder="0"/>
    </dxf>
    <dxf>
      <fill>
        <patternFill patternType="solid">
          <fgColor indexed="64"/>
          <bgColor theme="0"/>
        </patternFill>
      </fill>
    </dxf>
    <dxf>
      <font>
        <b val="0"/>
        <i val="0"/>
        <strike val="0"/>
        <condense val="0"/>
        <extend val="0"/>
        <outline val="0"/>
        <shadow val="0"/>
        <u val="none"/>
        <vertAlign val="baseline"/>
        <sz val="10"/>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0"/>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0"/>
        <color theme="0"/>
        <name val="Arial"/>
        <scheme val="none"/>
      </font>
      <fill>
        <patternFill patternType="solid">
          <fgColor indexed="64"/>
          <bgColor theme="0"/>
        </patternFill>
      </fill>
      <alignment horizontal="general" vertical="bottom" textRotation="0" wrapText="1" relative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1</xdr:col>
      <xdr:colOff>694785</xdr:colOff>
      <xdr:row>3</xdr:row>
      <xdr:rowOff>123825</xdr:rowOff>
    </xdr:to>
    <xdr:pic>
      <xdr:nvPicPr>
        <xdr:cNvPr id="3" name="Picture 2">
          <a:extLst>
            <a:ext uri="{FF2B5EF4-FFF2-40B4-BE49-F238E27FC236}">
              <a16:creationId xmlns:a16="http://schemas.microsoft.com/office/drawing/2014/main" id="{233856AF-B3AD-DD5F-AA78-2D80E4D4968E}"/>
            </a:ext>
          </a:extLst>
        </xdr:cNvPr>
        <xdr:cNvPicPr>
          <a:picLocks noChangeAspect="1"/>
        </xdr:cNvPicPr>
      </xdr:nvPicPr>
      <xdr:blipFill>
        <a:blip xmlns:r="http://schemas.openxmlformats.org/officeDocument/2006/relationships" r:embed="rId1"/>
        <a:stretch>
          <a:fillRect/>
        </a:stretch>
      </xdr:blipFill>
      <xdr:spPr>
        <a:xfrm>
          <a:off x="57150" y="47625"/>
          <a:ext cx="1437735" cy="762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5" displayName="Table5" ref="C3:C13" totalsRowShown="0" headerRowDxfId="5" dataDxfId="4">
  <tableColumns count="1">
    <tableColumn id="1" xr3:uid="{00000000-0010-0000-0000-000001000000}" name="Column1" dataDxfId="3"/>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7" displayName="Table7" ref="B16:C29" totalsRowShown="0" headerRowDxfId="2">
  <tableColumns count="2">
    <tableColumn id="1" xr3:uid="{00000000-0010-0000-0100-000001000000}" name="Column1" dataDxfId="1"/>
    <tableColumn id="2" xr3:uid="{00000000-0010-0000-0100-000002000000}" name="Column2"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zoomScale="184" zoomScaleNormal="184" workbookViewId="0">
      <selection activeCell="B5" sqref="B5"/>
    </sheetView>
  </sheetViews>
  <sheetFormatPr defaultRowHeight="15" x14ac:dyDescent="0.25"/>
  <cols>
    <col min="1" max="2" width="15.85546875" customWidth="1"/>
    <col min="3" max="3" width="72.7109375" customWidth="1"/>
    <col min="4" max="4" width="9.140625" customWidth="1"/>
  </cols>
  <sheetData>
    <row r="1" spans="1:3" ht="18" x14ac:dyDescent="0.25">
      <c r="A1" s="64" t="s">
        <v>72</v>
      </c>
      <c r="B1" s="64"/>
      <c r="C1" s="64"/>
    </row>
    <row r="2" spans="1:3" ht="18" x14ac:dyDescent="0.25">
      <c r="C2" s="35"/>
    </row>
    <row r="3" spans="1:3" x14ac:dyDescent="0.25">
      <c r="C3" s="43" t="s">
        <v>52</v>
      </c>
    </row>
    <row r="4" spans="1:3" ht="26.25" x14ac:dyDescent="0.25">
      <c r="A4" s="37" t="s">
        <v>53</v>
      </c>
      <c r="B4" s="38" t="s">
        <v>54</v>
      </c>
      <c r="C4" s="39" t="s">
        <v>73</v>
      </c>
    </row>
    <row r="5" spans="1:3" ht="51.75" x14ac:dyDescent="0.25">
      <c r="A5" s="37"/>
      <c r="B5" s="37"/>
      <c r="C5" s="39" t="s">
        <v>251</v>
      </c>
    </row>
    <row r="6" spans="1:3" x14ac:dyDescent="0.25">
      <c r="A6" s="37"/>
      <c r="B6" s="37"/>
      <c r="C6" s="39" t="s">
        <v>55</v>
      </c>
    </row>
    <row r="7" spans="1:3" ht="64.5" x14ac:dyDescent="0.25">
      <c r="C7" s="39" t="s">
        <v>63</v>
      </c>
    </row>
    <row r="8" spans="1:3" ht="77.25" x14ac:dyDescent="0.25">
      <c r="C8" s="39" t="s">
        <v>61</v>
      </c>
    </row>
    <row r="9" spans="1:3" x14ac:dyDescent="0.25">
      <c r="C9" s="39"/>
    </row>
    <row r="10" spans="1:3" x14ac:dyDescent="0.25">
      <c r="C10" s="39" t="s">
        <v>56</v>
      </c>
    </row>
    <row r="11" spans="1:3" ht="26.25" x14ac:dyDescent="0.25">
      <c r="C11" s="39" t="s">
        <v>57</v>
      </c>
    </row>
    <row r="12" spans="1:3" x14ac:dyDescent="0.25">
      <c r="C12" s="39" t="s">
        <v>62</v>
      </c>
    </row>
    <row r="13" spans="1:3" ht="26.25" x14ac:dyDescent="0.25">
      <c r="C13" s="39" t="s">
        <v>64</v>
      </c>
    </row>
    <row r="14" spans="1:3" x14ac:dyDescent="0.25">
      <c r="C14" s="36"/>
    </row>
    <row r="15" spans="1:3" x14ac:dyDescent="0.25">
      <c r="C15" s="40"/>
    </row>
    <row r="16" spans="1:3" x14ac:dyDescent="0.25">
      <c r="B16" s="44" t="s">
        <v>52</v>
      </c>
      <c r="C16" s="45" t="s">
        <v>58</v>
      </c>
    </row>
    <row r="17" spans="1:3" ht="39" x14ac:dyDescent="0.25">
      <c r="A17" s="42" t="s">
        <v>59</v>
      </c>
      <c r="B17" s="41">
        <v>1</v>
      </c>
      <c r="C17" s="36" t="s">
        <v>74</v>
      </c>
    </row>
    <row r="18" spans="1:3" ht="39" x14ac:dyDescent="0.25">
      <c r="A18" s="42"/>
      <c r="B18" s="41">
        <v>2</v>
      </c>
      <c r="C18" s="36" t="s">
        <v>75</v>
      </c>
    </row>
    <row r="19" spans="1:3" x14ac:dyDescent="0.25">
      <c r="B19" s="41">
        <v>3</v>
      </c>
      <c r="C19" s="40" t="s">
        <v>65</v>
      </c>
    </row>
    <row r="20" spans="1:3" x14ac:dyDescent="0.25">
      <c r="B20" s="41">
        <v>4</v>
      </c>
      <c r="C20" s="36" t="s">
        <v>78</v>
      </c>
    </row>
    <row r="21" spans="1:3" x14ac:dyDescent="0.25">
      <c r="B21" s="41">
        <v>3</v>
      </c>
      <c r="C21" s="36" t="s">
        <v>66</v>
      </c>
    </row>
    <row r="22" spans="1:3" x14ac:dyDescent="0.25">
      <c r="B22" s="41">
        <v>4</v>
      </c>
      <c r="C22" s="36" t="s">
        <v>146</v>
      </c>
    </row>
    <row r="23" spans="1:3" x14ac:dyDescent="0.25">
      <c r="B23" s="41">
        <v>5</v>
      </c>
      <c r="C23" s="36" t="s">
        <v>67</v>
      </c>
    </row>
    <row r="24" spans="1:3" x14ac:dyDescent="0.25">
      <c r="B24" s="41">
        <v>6</v>
      </c>
      <c r="C24" s="36" t="s">
        <v>69</v>
      </c>
    </row>
    <row r="25" spans="1:3" ht="45" x14ac:dyDescent="0.25">
      <c r="B25" s="41">
        <v>7</v>
      </c>
      <c r="C25" s="40" t="s">
        <v>70</v>
      </c>
    </row>
    <row r="26" spans="1:3" ht="39" x14ac:dyDescent="0.25">
      <c r="B26" s="41">
        <v>8</v>
      </c>
      <c r="C26" s="36" t="s">
        <v>71</v>
      </c>
    </row>
    <row r="27" spans="1:3" x14ac:dyDescent="0.25">
      <c r="B27" s="41">
        <v>9</v>
      </c>
      <c r="C27" s="36" t="s">
        <v>60</v>
      </c>
    </row>
    <row r="28" spans="1:3" ht="39" x14ac:dyDescent="0.25">
      <c r="B28" s="41">
        <v>10</v>
      </c>
      <c r="C28" s="36" t="s">
        <v>147</v>
      </c>
    </row>
    <row r="29" spans="1:3" x14ac:dyDescent="0.25">
      <c r="B29" s="41"/>
      <c r="C29" s="36"/>
    </row>
  </sheetData>
  <sheetProtection algorithmName="SHA-512" hashValue="DsxjImFAsn9s7Laty5Ri6qLO00xNX+oRU7zpdQCdLsp2Mb5lVoVWOghCmGHHiCuCuYI+BzBizZmKAeKyc5TY3w==" saltValue="uHchj2Mq/TVR+SVWrFzaew==" spinCount="100000" sheet="1" objects="1" scenarios="1"/>
  <mergeCells count="1">
    <mergeCell ref="A1:C1"/>
  </mergeCells>
  <pageMargins left="0.7" right="0.7" top="0.75" bottom="0.75" header="0.3" footer="0.3"/>
  <pageSetup orientation="portrait" r:id="rId1"/>
  <headerFooter>
    <oddFooter>&amp;L_x000D_&amp;1#&amp;"Calibri"&amp;11&amp;K000000 Classification: Public</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8"/>
  <sheetViews>
    <sheetView tabSelected="1" workbookViewId="0"/>
  </sheetViews>
  <sheetFormatPr defaultColWidth="9.140625" defaultRowHeight="15" x14ac:dyDescent="0.25"/>
  <cols>
    <col min="1" max="1" width="12" style="13" customWidth="1"/>
    <col min="2" max="2" width="11.42578125" style="13" customWidth="1"/>
    <col min="3" max="3" width="16.28515625" style="13" customWidth="1"/>
    <col min="4" max="4" width="49.140625" style="13" customWidth="1"/>
    <col min="5" max="5" width="10.85546875" style="13" customWidth="1"/>
    <col min="6" max="6" width="10.7109375" style="13" customWidth="1"/>
    <col min="7" max="7" width="11" style="13" customWidth="1"/>
    <col min="8" max="8" width="10.7109375" style="13" customWidth="1"/>
    <col min="9" max="9" width="13.85546875" style="13" customWidth="1"/>
    <col min="10" max="10" width="12.7109375" style="13" customWidth="1"/>
    <col min="11" max="11" width="30" style="13" customWidth="1"/>
    <col min="12" max="16384" width="9.140625" style="13"/>
  </cols>
  <sheetData>
    <row r="1" spans="1:11" ht="23.25" customHeight="1" thickBot="1" x14ac:dyDescent="0.35">
      <c r="C1" s="1"/>
      <c r="D1" s="49" t="s">
        <v>76</v>
      </c>
      <c r="E1" s="65" t="s">
        <v>21</v>
      </c>
      <c r="F1" s="65"/>
      <c r="G1" s="65"/>
      <c r="H1" s="65"/>
      <c r="I1" s="65"/>
      <c r="J1" s="65"/>
    </row>
    <row r="2" spans="1:11" x14ac:dyDescent="0.25">
      <c r="C2" s="3"/>
      <c r="D2" s="1"/>
      <c r="E2" s="77"/>
      <c r="F2" s="77"/>
      <c r="G2" s="77"/>
      <c r="H2" s="1"/>
      <c r="I2" s="1"/>
      <c r="J2" s="1"/>
    </row>
    <row r="3" spans="1:11" ht="15.75" x14ac:dyDescent="0.25">
      <c r="C3" s="1"/>
      <c r="D3" s="4"/>
      <c r="E3" s="2"/>
      <c r="F3" s="2"/>
      <c r="G3" s="2"/>
      <c r="H3" s="1"/>
      <c r="I3" s="1"/>
      <c r="J3" s="1"/>
    </row>
    <row r="4" spans="1:11" x14ac:dyDescent="0.25">
      <c r="C4" s="1"/>
      <c r="D4" s="1"/>
      <c r="E4" s="1"/>
      <c r="F4" s="5"/>
      <c r="G4" s="1"/>
      <c r="H4" s="1"/>
      <c r="I4" s="1"/>
      <c r="J4" s="1"/>
    </row>
    <row r="5" spans="1:11" ht="15.75" thickBot="1" x14ac:dyDescent="0.3">
      <c r="C5" s="10" t="s">
        <v>0</v>
      </c>
      <c r="D5" s="30"/>
      <c r="E5" s="18"/>
      <c r="F5" s="18"/>
      <c r="G5" s="1"/>
      <c r="H5" s="1"/>
      <c r="I5" s="1"/>
      <c r="J5" s="1"/>
    </row>
    <row r="6" spans="1:11" ht="15.75" thickBot="1" x14ac:dyDescent="0.3">
      <c r="C6" s="1"/>
      <c r="D6" s="1"/>
      <c r="E6" s="1"/>
      <c r="F6" s="5"/>
      <c r="G6" s="1"/>
      <c r="H6" s="1"/>
      <c r="I6" s="1"/>
      <c r="J6" s="1"/>
    </row>
    <row r="7" spans="1:11" ht="16.5" thickBot="1" x14ac:dyDescent="0.3">
      <c r="C7" s="9" t="s">
        <v>1</v>
      </c>
      <c r="D7" s="30"/>
      <c r="E7" s="18"/>
      <c r="F7" s="1"/>
      <c r="G7" s="1"/>
      <c r="H7" s="17"/>
      <c r="I7" s="1"/>
      <c r="J7" s="3" t="s">
        <v>2</v>
      </c>
      <c r="K7" s="25"/>
    </row>
    <row r="8" spans="1:11" ht="16.5" thickBot="1" x14ac:dyDescent="0.3">
      <c r="C8" s="1"/>
      <c r="D8" s="1"/>
      <c r="E8" s="1"/>
      <c r="F8" s="1"/>
      <c r="G8" s="1"/>
      <c r="H8" s="17"/>
      <c r="I8" s="1"/>
      <c r="J8" s="3" t="s">
        <v>3</v>
      </c>
      <c r="K8" s="25"/>
    </row>
    <row r="9" spans="1:11" ht="16.5" thickBot="1" x14ac:dyDescent="0.3">
      <c r="C9" s="1"/>
      <c r="D9" s="1"/>
      <c r="E9" s="1"/>
      <c r="F9" s="5"/>
      <c r="G9" s="1"/>
      <c r="H9" s="17"/>
      <c r="I9" s="1"/>
      <c r="J9" s="3" t="s">
        <v>22</v>
      </c>
      <c r="K9" s="25"/>
    </row>
    <row r="10" spans="1:11" ht="15.75" x14ac:dyDescent="0.25">
      <c r="C10" s="1"/>
      <c r="D10" s="1"/>
      <c r="E10" s="1"/>
      <c r="F10" s="1"/>
      <c r="G10" s="1"/>
      <c r="H10" s="11"/>
      <c r="I10" s="4"/>
      <c r="J10" s="4" t="s">
        <v>4</v>
      </c>
      <c r="K10" s="27">
        <f>SUM(K7:K9)</f>
        <v>0</v>
      </c>
    </row>
    <row r="11" spans="1:11" ht="15.75" x14ac:dyDescent="0.25">
      <c r="A11" s="2" t="s">
        <v>5</v>
      </c>
      <c r="C11" s="2"/>
      <c r="D11" s="1"/>
      <c r="E11" s="1"/>
      <c r="F11" s="1"/>
      <c r="G11" s="1"/>
      <c r="H11" s="1"/>
      <c r="I11" s="6"/>
      <c r="J11" s="1"/>
    </row>
    <row r="12" spans="1:11" ht="15.75" thickBot="1" x14ac:dyDescent="0.3">
      <c r="C12" s="1"/>
      <c r="D12" s="1"/>
      <c r="E12" s="1"/>
      <c r="F12" s="1"/>
      <c r="G12" s="1"/>
      <c r="H12" s="1"/>
      <c r="I12" s="6"/>
      <c r="J12" s="1"/>
    </row>
    <row r="13" spans="1:11" ht="36.75" customHeight="1" thickBot="1" x14ac:dyDescent="0.3">
      <c r="B13" s="2"/>
      <c r="C13" s="4"/>
      <c r="D13" s="66" t="s">
        <v>148</v>
      </c>
      <c r="E13" s="66"/>
      <c r="F13" s="66"/>
      <c r="G13" s="66"/>
      <c r="H13" s="66"/>
      <c r="I13" s="66"/>
      <c r="J13" s="5"/>
      <c r="K13" s="26"/>
    </row>
    <row r="14" spans="1:11" x14ac:dyDescent="0.25">
      <c r="C14" s="1"/>
      <c r="D14" s="1"/>
      <c r="E14" s="1"/>
      <c r="F14" s="1"/>
      <c r="G14" s="1"/>
      <c r="H14" s="1"/>
      <c r="I14" s="6"/>
      <c r="J14" s="1"/>
    </row>
    <row r="15" spans="1:11" ht="48.75" customHeight="1" x14ac:dyDescent="0.25">
      <c r="A15" s="66" t="s">
        <v>149</v>
      </c>
      <c r="B15" s="66"/>
      <c r="C15" s="66"/>
      <c r="D15" s="66"/>
      <c r="E15" s="66"/>
      <c r="F15" s="66"/>
      <c r="G15" s="66"/>
      <c r="H15" s="66"/>
      <c r="I15" s="66"/>
      <c r="J15" s="66"/>
      <c r="K15" s="66"/>
    </row>
    <row r="16" spans="1:11" ht="15.75" thickBot="1" x14ac:dyDescent="0.3">
      <c r="C16" s="1"/>
      <c r="D16" s="1"/>
      <c r="E16" s="1"/>
      <c r="F16" s="1"/>
      <c r="G16" s="1"/>
      <c r="H16" s="1"/>
      <c r="I16" s="6"/>
    </row>
    <row r="17" spans="1:11" s="19" customFormat="1" ht="42" customHeight="1" thickBot="1" x14ac:dyDescent="0.3">
      <c r="A17" s="20" t="s">
        <v>19</v>
      </c>
      <c r="B17" s="20" t="s">
        <v>12</v>
      </c>
      <c r="C17" s="20" t="s">
        <v>20</v>
      </c>
      <c r="D17" s="20" t="s">
        <v>68</v>
      </c>
      <c r="E17" s="20" t="s">
        <v>13</v>
      </c>
      <c r="F17" s="20" t="s">
        <v>6</v>
      </c>
      <c r="G17" s="20" t="s">
        <v>14</v>
      </c>
      <c r="H17" s="20" t="s">
        <v>15</v>
      </c>
      <c r="I17" s="21" t="s">
        <v>16</v>
      </c>
      <c r="J17" s="21" t="s">
        <v>17</v>
      </c>
      <c r="K17" s="22" t="s">
        <v>23</v>
      </c>
    </row>
    <row r="18" spans="1:11" x14ac:dyDescent="0.25">
      <c r="A18" s="31"/>
      <c r="B18" s="31"/>
      <c r="C18" s="31"/>
      <c r="D18" s="32"/>
      <c r="E18" s="32"/>
      <c r="F18" s="31"/>
      <c r="G18" s="32"/>
      <c r="H18" s="32"/>
      <c r="I18" s="48"/>
      <c r="J18" s="46"/>
      <c r="K18" s="47"/>
    </row>
    <row r="19" spans="1:11" x14ac:dyDescent="0.25">
      <c r="A19" s="31"/>
      <c r="B19" s="31"/>
      <c r="C19" s="31"/>
      <c r="D19" s="32"/>
      <c r="E19" s="32"/>
      <c r="F19" s="31"/>
      <c r="G19" s="32"/>
      <c r="H19" s="32"/>
      <c r="I19" s="48"/>
      <c r="J19" s="46"/>
      <c r="K19" s="47"/>
    </row>
    <row r="20" spans="1:11" x14ac:dyDescent="0.25">
      <c r="A20" s="31"/>
      <c r="B20" s="31"/>
      <c r="C20" s="31"/>
      <c r="D20" s="32"/>
      <c r="E20" s="32"/>
      <c r="F20" s="31"/>
      <c r="G20" s="32"/>
      <c r="H20" s="32"/>
      <c r="I20" s="48"/>
      <c r="J20" s="46"/>
      <c r="K20" s="47"/>
    </row>
    <row r="21" spans="1:11" x14ac:dyDescent="0.25">
      <c r="A21" s="31"/>
      <c r="B21" s="31"/>
      <c r="C21" s="31"/>
      <c r="D21" s="32"/>
      <c r="E21" s="32"/>
      <c r="F21" s="31"/>
      <c r="G21" s="32"/>
      <c r="H21" s="32"/>
      <c r="I21" s="48"/>
      <c r="J21" s="46"/>
      <c r="K21" s="47"/>
    </row>
    <row r="22" spans="1:11" ht="16.5" thickBot="1" x14ac:dyDescent="0.3">
      <c r="C22" s="1"/>
      <c r="D22" s="1"/>
      <c r="E22" s="1"/>
      <c r="F22" s="1"/>
      <c r="G22" s="7"/>
      <c r="H22" s="11"/>
      <c r="I22" s="1"/>
      <c r="J22" s="8" t="s">
        <v>18</v>
      </c>
      <c r="K22" s="29">
        <f>SUM(J18:J21)</f>
        <v>0</v>
      </c>
    </row>
    <row r="23" spans="1:11" ht="15.75" x14ac:dyDescent="0.25">
      <c r="C23" s="1"/>
      <c r="D23" s="1"/>
      <c r="E23" s="1"/>
      <c r="F23" s="1"/>
      <c r="G23" s="7"/>
      <c r="H23" s="11"/>
      <c r="I23" s="1"/>
      <c r="J23" s="8"/>
      <c r="K23"/>
    </row>
    <row r="24" spans="1:11" ht="15.75" customHeight="1" x14ac:dyDescent="0.25">
      <c r="A24" s="71"/>
      <c r="B24" s="72"/>
      <c r="C24" s="72"/>
      <c r="D24" s="72"/>
      <c r="E24" s="72"/>
      <c r="F24" s="72"/>
      <c r="G24" s="72"/>
      <c r="H24" s="72"/>
      <c r="I24" s="72"/>
      <c r="J24" s="72"/>
      <c r="K24" s="73"/>
    </row>
    <row r="25" spans="1:11" ht="16.5" customHeight="1" x14ac:dyDescent="0.25">
      <c r="A25" s="74"/>
      <c r="B25" s="75"/>
      <c r="C25" s="75"/>
      <c r="D25" s="75"/>
      <c r="E25" s="75"/>
      <c r="F25" s="75"/>
      <c r="G25" s="75"/>
      <c r="H25" s="75"/>
      <c r="I25" s="75"/>
      <c r="J25" s="75"/>
      <c r="K25" s="76"/>
    </row>
    <row r="26" spans="1:11" ht="16.5" thickBot="1" x14ac:dyDescent="0.3">
      <c r="A26" s="79"/>
      <c r="B26" s="80"/>
      <c r="C26" s="81"/>
      <c r="D26" s="1"/>
      <c r="E26" s="79"/>
      <c r="F26" s="80"/>
      <c r="G26" s="81"/>
      <c r="H26" s="11"/>
      <c r="I26" s="1"/>
      <c r="J26" s="7"/>
      <c r="K26" s="12"/>
    </row>
    <row r="27" spans="1:11" ht="16.5" thickBot="1" x14ac:dyDescent="0.3">
      <c r="A27" s="82"/>
      <c r="B27" s="83"/>
      <c r="C27" s="84"/>
      <c r="D27" s="1"/>
      <c r="E27" s="82"/>
      <c r="F27" s="83"/>
      <c r="G27" s="84"/>
      <c r="H27" s="11"/>
      <c r="I27" s="1"/>
      <c r="J27" s="4" t="s">
        <v>7</v>
      </c>
      <c r="K27" s="28">
        <f>K13+K22</f>
        <v>0</v>
      </c>
    </row>
    <row r="28" spans="1:11" ht="39.6" customHeight="1" thickBot="1" x14ac:dyDescent="0.3">
      <c r="A28" s="78" t="s">
        <v>150</v>
      </c>
      <c r="B28" s="78"/>
      <c r="C28" s="78"/>
      <c r="D28" s="1"/>
      <c r="E28" s="85" t="s">
        <v>151</v>
      </c>
      <c r="F28" s="85"/>
      <c r="G28" s="85"/>
      <c r="H28" s="11"/>
      <c r="I28" s="1"/>
      <c r="J28" s="7"/>
      <c r="K28" s="12"/>
    </row>
    <row r="29" spans="1:11" ht="16.5" thickBot="1" x14ac:dyDescent="0.3">
      <c r="C29" s="1"/>
      <c r="D29" s="1"/>
      <c r="E29" s="1"/>
      <c r="F29" s="1"/>
      <c r="G29" s="7"/>
      <c r="H29" s="11"/>
      <c r="I29" s="1"/>
      <c r="J29" s="8" t="s">
        <v>8</v>
      </c>
      <c r="K29" s="28">
        <f>K10-K27</f>
        <v>0</v>
      </c>
    </row>
    <row r="30" spans="1:11" ht="32.25" customHeight="1" thickBot="1" x14ac:dyDescent="0.3">
      <c r="A30" s="67"/>
      <c r="B30" s="68"/>
      <c r="C30" s="69"/>
      <c r="D30" s="1"/>
      <c r="E30" s="1"/>
      <c r="F30" s="1"/>
      <c r="G30" s="1"/>
      <c r="H30" s="1"/>
      <c r="I30" s="1"/>
      <c r="J30" s="1"/>
    </row>
    <row r="31" spans="1:11" x14ac:dyDescent="0.25">
      <c r="A31" s="70" t="s">
        <v>51</v>
      </c>
      <c r="B31" s="70"/>
      <c r="C31" s="70"/>
      <c r="D31" s="1"/>
      <c r="E31" s="1"/>
      <c r="F31" s="1"/>
      <c r="G31" s="1"/>
      <c r="H31" s="1"/>
      <c r="I31" s="1"/>
      <c r="J31" s="1"/>
    </row>
    <row r="33" spans="1:10" x14ac:dyDescent="0.25">
      <c r="A33" s="5" t="s">
        <v>9</v>
      </c>
      <c r="B33" s="1"/>
      <c r="C33" s="1"/>
      <c r="D33" s="1"/>
      <c r="E33" s="1"/>
      <c r="F33" s="1"/>
      <c r="G33" s="1"/>
      <c r="H33" s="1"/>
      <c r="I33" s="1"/>
      <c r="J33" s="1"/>
    </row>
    <row r="35" spans="1:10" x14ac:dyDescent="0.25">
      <c r="A35" s="51" t="s">
        <v>10</v>
      </c>
      <c r="B35" s="52" t="s">
        <v>250</v>
      </c>
      <c r="C35" s="23"/>
      <c r="D35" s="24"/>
      <c r="E35" s="14"/>
      <c r="F35" s="1"/>
      <c r="G35" s="1"/>
      <c r="H35" s="1"/>
      <c r="I35" s="1"/>
      <c r="J35" s="1"/>
    </row>
    <row r="36" spans="1:10" x14ac:dyDescent="0.25">
      <c r="A36" s="51" t="s">
        <v>11</v>
      </c>
      <c r="B36" s="5" t="s">
        <v>152</v>
      </c>
      <c r="C36" s="15"/>
      <c r="D36" s="16"/>
      <c r="E36" s="16"/>
      <c r="F36" s="1"/>
      <c r="G36" s="1"/>
      <c r="H36" s="1"/>
      <c r="I36" s="1"/>
      <c r="J36" s="1"/>
    </row>
    <row r="37" spans="1:10" x14ac:dyDescent="0.25">
      <c r="B37" s="1"/>
    </row>
    <row r="38" spans="1:10" x14ac:dyDescent="0.25">
      <c r="B38" s="1"/>
    </row>
  </sheetData>
  <sheetProtection algorithmName="SHA-512" hashValue="5w++kD1CL8MN5ukGTCNC62LanSlRXIpCuUyj3Tqh22UTZscxoDk1WTe2nX5162lV5N9AE5f1fK+StkN4jbo3KA==" saltValue="xLkstsgZA+KxkctvapaodA==" spinCount="100000" sheet="1" objects="1" scenarios="1"/>
  <mergeCells count="11">
    <mergeCell ref="E1:J1"/>
    <mergeCell ref="D13:I13"/>
    <mergeCell ref="A30:C30"/>
    <mergeCell ref="A31:C31"/>
    <mergeCell ref="A24:K25"/>
    <mergeCell ref="E2:G2"/>
    <mergeCell ref="A15:K15"/>
    <mergeCell ref="A28:C28"/>
    <mergeCell ref="A26:C27"/>
    <mergeCell ref="E26:G27"/>
    <mergeCell ref="E28:G28"/>
  </mergeCells>
  <pageMargins left="0.25" right="0.25" top="0.75" bottom="0.75" header="0.3" footer="0.3"/>
  <pageSetup scale="71" orientation="landscape" r:id="rId1"/>
  <headerFooter>
    <oddFooter>&amp;L_x000D_&amp;1#&amp;"Calibri"&amp;11&amp;K000000 Classification: Public</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Reference!$B$2:$B$86</xm:f>
          </x14:formula1>
          <xm:sqref>D5</xm:sqref>
        </x14:dataValidation>
        <x14:dataValidation type="list" allowBlank="1" showInputMessage="1" showErrorMessage="1" xr:uid="{00000000-0002-0000-0100-000001000000}">
          <x14:formula1>
            <xm:f>Reference!$I$2:$I$3</xm:f>
          </x14:formula1>
          <xm:sqref>E1</xm:sqref>
        </x14:dataValidation>
        <x14:dataValidation type="list" allowBlank="1" showInputMessage="1" showErrorMessage="1" xr:uid="{00000000-0002-0000-0100-000002000000}">
          <x14:formula1>
            <xm:f>Reference!$G$2:$G$13</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topLeftCell="A68" zoomScaleNormal="100" workbookViewId="0"/>
  </sheetViews>
  <sheetFormatPr defaultRowHeight="15" x14ac:dyDescent="0.25"/>
  <cols>
    <col min="1" max="1" width="15" customWidth="1"/>
    <col min="2" max="2" width="21.85546875" customWidth="1"/>
    <col min="3" max="3" width="9.140625" style="50"/>
    <col min="4" max="4" width="14.5703125" style="50" customWidth="1"/>
    <col min="7" max="7" width="30.42578125" customWidth="1"/>
    <col min="9" max="9" width="33.7109375" customWidth="1"/>
  </cols>
  <sheetData>
    <row r="1" spans="1:9" ht="30.75" thickTop="1" x14ac:dyDescent="0.25">
      <c r="A1" s="55" t="s">
        <v>24</v>
      </c>
      <c r="B1" s="60" t="s">
        <v>25</v>
      </c>
      <c r="C1" s="61" t="s">
        <v>26</v>
      </c>
      <c r="D1" s="62" t="s">
        <v>27</v>
      </c>
      <c r="G1" s="33" t="s">
        <v>50</v>
      </c>
      <c r="I1" s="33" t="s">
        <v>76</v>
      </c>
    </row>
    <row r="2" spans="1:9" ht="15" customHeight="1" x14ac:dyDescent="0.25">
      <c r="A2" s="56" t="s">
        <v>153</v>
      </c>
      <c r="B2" t="s">
        <v>154</v>
      </c>
      <c r="D2" t="s">
        <v>80</v>
      </c>
      <c r="G2" t="s">
        <v>46</v>
      </c>
      <c r="I2" s="34" t="s">
        <v>21</v>
      </c>
    </row>
    <row r="3" spans="1:9" ht="15" customHeight="1" x14ac:dyDescent="0.25">
      <c r="A3" s="56" t="s">
        <v>155</v>
      </c>
      <c r="B3" t="s">
        <v>125</v>
      </c>
      <c r="D3" t="s">
        <v>80</v>
      </c>
      <c r="G3" t="s">
        <v>47</v>
      </c>
      <c r="I3" s="34" t="s">
        <v>77</v>
      </c>
    </row>
    <row r="4" spans="1:9" ht="15" customHeight="1" x14ac:dyDescent="0.25">
      <c r="A4" s="57" t="s">
        <v>156</v>
      </c>
      <c r="B4" t="s">
        <v>157</v>
      </c>
      <c r="D4" t="s">
        <v>80</v>
      </c>
      <c r="G4" t="s">
        <v>48</v>
      </c>
    </row>
    <row r="5" spans="1:9" ht="15" customHeight="1" x14ac:dyDescent="0.25">
      <c r="A5" s="57" t="s">
        <v>158</v>
      </c>
      <c r="B5" t="s">
        <v>159</v>
      </c>
      <c r="D5" t="s">
        <v>80</v>
      </c>
      <c r="G5" t="s">
        <v>49</v>
      </c>
    </row>
    <row r="6" spans="1:9" ht="15" customHeight="1" x14ac:dyDescent="0.25">
      <c r="A6" s="58" t="s">
        <v>136</v>
      </c>
      <c r="B6" s="54" t="s">
        <v>126</v>
      </c>
      <c r="C6" s="53"/>
      <c r="D6" s="63" t="s">
        <v>80</v>
      </c>
      <c r="G6" t="s">
        <v>138</v>
      </c>
    </row>
    <row r="7" spans="1:9" ht="15" customHeight="1" x14ac:dyDescent="0.25">
      <c r="A7" s="57" t="s">
        <v>137</v>
      </c>
      <c r="B7" t="s">
        <v>127</v>
      </c>
      <c r="D7" t="s">
        <v>80</v>
      </c>
      <c r="G7" t="s">
        <v>139</v>
      </c>
    </row>
    <row r="8" spans="1:9" ht="15" customHeight="1" x14ac:dyDescent="0.25">
      <c r="A8" s="57" t="s">
        <v>160</v>
      </c>
      <c r="B8" t="s">
        <v>79</v>
      </c>
      <c r="D8" t="s">
        <v>80</v>
      </c>
      <c r="G8" t="s">
        <v>140</v>
      </c>
    </row>
    <row r="9" spans="1:9" ht="15" customHeight="1" x14ac:dyDescent="0.25">
      <c r="A9" s="58" t="s">
        <v>134</v>
      </c>
      <c r="B9" s="54" t="s">
        <v>128</v>
      </c>
      <c r="C9" s="53"/>
      <c r="D9" s="63" t="s">
        <v>80</v>
      </c>
      <c r="G9" t="s">
        <v>141</v>
      </c>
    </row>
    <row r="10" spans="1:9" x14ac:dyDescent="0.25">
      <c r="A10" s="58" t="s">
        <v>161</v>
      </c>
      <c r="B10" s="54" t="s">
        <v>162</v>
      </c>
      <c r="C10" s="53"/>
      <c r="D10" s="63" t="s">
        <v>80</v>
      </c>
      <c r="G10" t="s">
        <v>142</v>
      </c>
    </row>
    <row r="11" spans="1:9" x14ac:dyDescent="0.25">
      <c r="A11" s="56" t="s">
        <v>132</v>
      </c>
      <c r="B11" t="s">
        <v>129</v>
      </c>
      <c r="D11" t="s">
        <v>80</v>
      </c>
      <c r="G11" t="s">
        <v>143</v>
      </c>
    </row>
    <row r="12" spans="1:9" x14ac:dyDescent="0.25">
      <c r="A12" s="57" t="s">
        <v>163</v>
      </c>
      <c r="B12" t="s">
        <v>164</v>
      </c>
      <c r="D12" t="s">
        <v>80</v>
      </c>
      <c r="G12" t="s">
        <v>144</v>
      </c>
    </row>
    <row r="13" spans="1:9" x14ac:dyDescent="0.25">
      <c r="A13" s="58" t="s">
        <v>165</v>
      </c>
      <c r="B13" s="54" t="s">
        <v>166</v>
      </c>
      <c r="C13" s="53"/>
      <c r="D13" s="63" t="s">
        <v>80</v>
      </c>
      <c r="G13" t="s">
        <v>145</v>
      </c>
    </row>
    <row r="14" spans="1:9" x14ac:dyDescent="0.25">
      <c r="A14" s="59" t="s">
        <v>167</v>
      </c>
      <c r="B14" s="54" t="s">
        <v>168</v>
      </c>
      <c r="C14" s="53"/>
      <c r="D14" s="63" t="s">
        <v>80</v>
      </c>
    </row>
    <row r="15" spans="1:9" x14ac:dyDescent="0.25">
      <c r="A15" s="58" t="s">
        <v>169</v>
      </c>
      <c r="B15" s="54" t="s">
        <v>38</v>
      </c>
      <c r="C15" s="53"/>
      <c r="D15" s="63" t="s">
        <v>28</v>
      </c>
    </row>
    <row r="16" spans="1:9" x14ac:dyDescent="0.25">
      <c r="A16" s="58" t="s">
        <v>170</v>
      </c>
      <c r="B16" s="54" t="s">
        <v>171</v>
      </c>
      <c r="C16" s="53"/>
      <c r="D16" s="63" t="s">
        <v>29</v>
      </c>
    </row>
    <row r="17" spans="1:4" x14ac:dyDescent="0.25">
      <c r="A17" s="58" t="s">
        <v>172</v>
      </c>
      <c r="B17" s="54" t="s">
        <v>130</v>
      </c>
      <c r="C17" s="53"/>
      <c r="D17" s="63" t="s">
        <v>80</v>
      </c>
    </row>
    <row r="18" spans="1:4" x14ac:dyDescent="0.25">
      <c r="A18" s="56" t="s">
        <v>173</v>
      </c>
      <c r="B18" t="s">
        <v>174</v>
      </c>
      <c r="D18" t="s">
        <v>80</v>
      </c>
    </row>
    <row r="19" spans="1:4" x14ac:dyDescent="0.25">
      <c r="A19" s="58" t="s">
        <v>175</v>
      </c>
      <c r="B19" s="54" t="s">
        <v>176</v>
      </c>
      <c r="C19" s="53"/>
      <c r="D19" s="63" t="s">
        <v>80</v>
      </c>
    </row>
    <row r="20" spans="1:4" x14ac:dyDescent="0.25">
      <c r="A20" s="59" t="s">
        <v>177</v>
      </c>
      <c r="B20" s="54" t="s">
        <v>178</v>
      </c>
      <c r="C20" s="53"/>
      <c r="D20" s="63" t="s">
        <v>80</v>
      </c>
    </row>
    <row r="21" spans="1:4" x14ac:dyDescent="0.25">
      <c r="A21" s="58" t="s">
        <v>133</v>
      </c>
      <c r="B21" s="54" t="s">
        <v>131</v>
      </c>
      <c r="C21" s="53"/>
      <c r="D21" s="63" t="s">
        <v>80</v>
      </c>
    </row>
    <row r="22" spans="1:4" x14ac:dyDescent="0.25">
      <c r="A22" s="59" t="s">
        <v>179</v>
      </c>
      <c r="B22" s="54" t="s">
        <v>86</v>
      </c>
      <c r="C22" s="53"/>
      <c r="D22" s="63" t="s">
        <v>28</v>
      </c>
    </row>
    <row r="23" spans="1:4" x14ac:dyDescent="0.25">
      <c r="A23" s="58" t="s">
        <v>180</v>
      </c>
      <c r="B23" s="54" t="s">
        <v>110</v>
      </c>
      <c r="C23" s="53"/>
      <c r="D23" s="63" t="s">
        <v>28</v>
      </c>
    </row>
    <row r="24" spans="1:4" x14ac:dyDescent="0.25">
      <c r="A24" s="58" t="s">
        <v>181</v>
      </c>
      <c r="B24" s="54" t="s">
        <v>119</v>
      </c>
      <c r="C24" s="53"/>
      <c r="D24" s="63" t="s">
        <v>28</v>
      </c>
    </row>
    <row r="25" spans="1:4" x14ac:dyDescent="0.25">
      <c r="A25" s="59" t="s">
        <v>182</v>
      </c>
      <c r="B25" s="54" t="s">
        <v>101</v>
      </c>
      <c r="C25" s="53"/>
      <c r="D25" s="63" t="s">
        <v>28</v>
      </c>
    </row>
    <row r="26" spans="1:4" x14ac:dyDescent="0.25">
      <c r="A26" s="58" t="s">
        <v>183</v>
      </c>
      <c r="B26" s="54" t="s">
        <v>184</v>
      </c>
      <c r="C26" s="53"/>
      <c r="D26" s="63" t="s">
        <v>29</v>
      </c>
    </row>
    <row r="27" spans="1:4" x14ac:dyDescent="0.25">
      <c r="A27" s="59" t="s">
        <v>185</v>
      </c>
      <c r="B27" s="54" t="s">
        <v>123</v>
      </c>
      <c r="C27" s="53"/>
      <c r="D27" s="63" t="s">
        <v>28</v>
      </c>
    </row>
    <row r="28" spans="1:4" x14ac:dyDescent="0.25">
      <c r="A28" s="58" t="s">
        <v>186</v>
      </c>
      <c r="B28" s="54" t="s">
        <v>83</v>
      </c>
      <c r="C28" s="53"/>
      <c r="D28" s="63" t="s">
        <v>28</v>
      </c>
    </row>
    <row r="29" spans="1:4" x14ac:dyDescent="0.25">
      <c r="A29" s="59" t="s">
        <v>30</v>
      </c>
      <c r="B29" s="54" t="s">
        <v>117</v>
      </c>
      <c r="C29" s="53"/>
      <c r="D29" s="63" t="s">
        <v>28</v>
      </c>
    </row>
    <row r="30" spans="1:4" x14ac:dyDescent="0.25">
      <c r="A30" s="58" t="s">
        <v>187</v>
      </c>
      <c r="B30" s="54" t="s">
        <v>188</v>
      </c>
      <c r="C30" s="53"/>
      <c r="D30" s="63" t="s">
        <v>29</v>
      </c>
    </row>
    <row r="31" spans="1:4" x14ac:dyDescent="0.25">
      <c r="A31" s="58" t="s">
        <v>31</v>
      </c>
      <c r="B31" s="54" t="s">
        <v>85</v>
      </c>
      <c r="C31" s="53"/>
      <c r="D31" s="63" t="s">
        <v>28</v>
      </c>
    </row>
    <row r="32" spans="1:4" x14ac:dyDescent="0.25">
      <c r="A32" s="58" t="s">
        <v>189</v>
      </c>
      <c r="B32" s="54" t="s">
        <v>190</v>
      </c>
      <c r="C32" s="53"/>
      <c r="D32" s="63" t="s">
        <v>29</v>
      </c>
    </row>
    <row r="33" spans="1:4" x14ac:dyDescent="0.25">
      <c r="A33" s="58" t="s">
        <v>191</v>
      </c>
      <c r="B33" s="54" t="s">
        <v>192</v>
      </c>
      <c r="C33" s="53"/>
      <c r="D33" s="63" t="s">
        <v>32</v>
      </c>
    </row>
    <row r="34" spans="1:4" x14ac:dyDescent="0.25">
      <c r="A34" s="58" t="s">
        <v>33</v>
      </c>
      <c r="B34" s="54" t="s">
        <v>193</v>
      </c>
      <c r="C34" s="53"/>
      <c r="D34" s="63" t="s">
        <v>29</v>
      </c>
    </row>
    <row r="35" spans="1:4" x14ac:dyDescent="0.25">
      <c r="A35" s="58" t="s">
        <v>194</v>
      </c>
      <c r="B35" s="54" t="s">
        <v>122</v>
      </c>
      <c r="C35" s="53"/>
      <c r="D35" s="63" t="s">
        <v>28</v>
      </c>
    </row>
    <row r="36" spans="1:4" x14ac:dyDescent="0.25">
      <c r="A36" s="58" t="s">
        <v>34</v>
      </c>
      <c r="B36" s="54" t="s">
        <v>195</v>
      </c>
      <c r="C36" s="53"/>
      <c r="D36" s="63" t="s">
        <v>29</v>
      </c>
    </row>
    <row r="37" spans="1:4" x14ac:dyDescent="0.25">
      <c r="A37" s="58" t="s">
        <v>196</v>
      </c>
      <c r="B37" s="54" t="s">
        <v>120</v>
      </c>
      <c r="C37" s="53"/>
      <c r="D37" s="63" t="s">
        <v>28</v>
      </c>
    </row>
    <row r="38" spans="1:4" x14ac:dyDescent="0.25">
      <c r="A38" s="58" t="s">
        <v>35</v>
      </c>
      <c r="B38" s="54" t="s">
        <v>197</v>
      </c>
      <c r="C38" s="53"/>
      <c r="D38" s="63" t="s">
        <v>29</v>
      </c>
    </row>
    <row r="39" spans="1:4" x14ac:dyDescent="0.25">
      <c r="A39" s="58" t="s">
        <v>198</v>
      </c>
      <c r="B39" s="54" t="s">
        <v>111</v>
      </c>
      <c r="C39" s="53"/>
      <c r="D39" s="63" t="s">
        <v>28</v>
      </c>
    </row>
    <row r="40" spans="1:4" x14ac:dyDescent="0.25">
      <c r="A40" s="58" t="s">
        <v>199</v>
      </c>
      <c r="B40" s="54" t="s">
        <v>200</v>
      </c>
      <c r="C40" s="53"/>
      <c r="D40" s="63" t="s">
        <v>29</v>
      </c>
    </row>
    <row r="41" spans="1:4" x14ac:dyDescent="0.25">
      <c r="A41" s="58" t="s">
        <v>201</v>
      </c>
      <c r="B41" s="54" t="s">
        <v>105</v>
      </c>
      <c r="C41" s="53"/>
      <c r="D41" s="63" t="s">
        <v>28</v>
      </c>
    </row>
    <row r="42" spans="1:4" x14ac:dyDescent="0.25">
      <c r="A42" s="59" t="s">
        <v>202</v>
      </c>
      <c r="B42" s="54" t="s">
        <v>87</v>
      </c>
      <c r="C42" s="53"/>
      <c r="D42" s="63" t="s">
        <v>28</v>
      </c>
    </row>
    <row r="43" spans="1:4" x14ac:dyDescent="0.25">
      <c r="A43" s="58" t="s">
        <v>203</v>
      </c>
      <c r="B43" s="54" t="s">
        <v>107</v>
      </c>
      <c r="C43" s="53"/>
      <c r="D43" s="63" t="s">
        <v>28</v>
      </c>
    </row>
    <row r="44" spans="1:4" x14ac:dyDescent="0.25">
      <c r="A44" s="58" t="s">
        <v>204</v>
      </c>
      <c r="B44" s="54" t="s">
        <v>205</v>
      </c>
      <c r="C44" s="53"/>
      <c r="D44" s="63" t="s">
        <v>29</v>
      </c>
    </row>
    <row r="45" spans="1:4" x14ac:dyDescent="0.25">
      <c r="A45" s="58" t="s">
        <v>206</v>
      </c>
      <c r="B45" s="54" t="s">
        <v>112</v>
      </c>
      <c r="C45" s="53"/>
      <c r="D45" s="63" t="s">
        <v>28</v>
      </c>
    </row>
    <row r="46" spans="1:4" x14ac:dyDescent="0.25">
      <c r="A46" s="58" t="s">
        <v>207</v>
      </c>
      <c r="B46" s="54" t="s">
        <v>103</v>
      </c>
      <c r="C46" s="53"/>
      <c r="D46" s="63" t="s">
        <v>28</v>
      </c>
    </row>
    <row r="47" spans="1:4" x14ac:dyDescent="0.25">
      <c r="A47" s="59" t="s">
        <v>208</v>
      </c>
      <c r="B47" s="54" t="s">
        <v>93</v>
      </c>
      <c r="C47" s="53"/>
      <c r="D47" s="63" t="s">
        <v>28</v>
      </c>
    </row>
    <row r="48" spans="1:4" x14ac:dyDescent="0.25">
      <c r="A48" s="58" t="s">
        <v>209</v>
      </c>
      <c r="B48" s="54" t="s">
        <v>210</v>
      </c>
      <c r="C48" s="53"/>
      <c r="D48" s="63" t="s">
        <v>32</v>
      </c>
    </row>
    <row r="49" spans="1:4" x14ac:dyDescent="0.25">
      <c r="A49" s="58" t="s">
        <v>211</v>
      </c>
      <c r="B49" s="54" t="s">
        <v>212</v>
      </c>
      <c r="C49" s="53"/>
      <c r="D49" s="63" t="s">
        <v>29</v>
      </c>
    </row>
    <row r="50" spans="1:4" x14ac:dyDescent="0.25">
      <c r="A50" s="58" t="s">
        <v>213</v>
      </c>
      <c r="B50" s="54" t="s">
        <v>89</v>
      </c>
      <c r="C50" s="53"/>
      <c r="D50" s="63" t="s">
        <v>28</v>
      </c>
    </row>
    <row r="51" spans="1:4" x14ac:dyDescent="0.25">
      <c r="A51" s="58" t="s">
        <v>36</v>
      </c>
      <c r="B51" s="54" t="s">
        <v>214</v>
      </c>
      <c r="C51" s="53"/>
      <c r="D51" s="63" t="s">
        <v>29</v>
      </c>
    </row>
    <row r="52" spans="1:4" x14ac:dyDescent="0.25">
      <c r="A52" s="58" t="s">
        <v>215</v>
      </c>
      <c r="B52" s="54" t="s">
        <v>216</v>
      </c>
      <c r="C52" s="53"/>
      <c r="D52" s="63" t="s">
        <v>29</v>
      </c>
    </row>
    <row r="53" spans="1:4" x14ac:dyDescent="0.25">
      <c r="A53" s="58" t="s">
        <v>217</v>
      </c>
      <c r="B53" s="54" t="s">
        <v>92</v>
      </c>
      <c r="C53" s="53"/>
      <c r="D53" s="63" t="s">
        <v>28</v>
      </c>
    </row>
    <row r="54" spans="1:4" x14ac:dyDescent="0.25">
      <c r="A54" s="58" t="s">
        <v>218</v>
      </c>
      <c r="B54" s="54" t="s">
        <v>219</v>
      </c>
      <c r="C54" s="53"/>
      <c r="D54" s="63" t="s">
        <v>29</v>
      </c>
    </row>
    <row r="55" spans="1:4" x14ac:dyDescent="0.25">
      <c r="A55" s="58" t="s">
        <v>220</v>
      </c>
      <c r="B55" s="54" t="s">
        <v>118</v>
      </c>
      <c r="C55" s="53"/>
      <c r="D55" s="63" t="s">
        <v>28</v>
      </c>
    </row>
    <row r="56" spans="1:4" x14ac:dyDescent="0.25">
      <c r="A56" s="58" t="s">
        <v>37</v>
      </c>
      <c r="B56" s="54" t="s">
        <v>221</v>
      </c>
      <c r="C56" s="53"/>
      <c r="D56" s="63" t="s">
        <v>29</v>
      </c>
    </row>
    <row r="57" spans="1:4" x14ac:dyDescent="0.25">
      <c r="A57" s="58" t="s">
        <v>222</v>
      </c>
      <c r="B57" s="54" t="s">
        <v>99</v>
      </c>
      <c r="C57" s="53"/>
      <c r="D57" s="63" t="s">
        <v>28</v>
      </c>
    </row>
    <row r="58" spans="1:4" x14ac:dyDescent="0.25">
      <c r="A58" s="59" t="s">
        <v>223</v>
      </c>
      <c r="B58" s="54" t="s">
        <v>224</v>
      </c>
      <c r="C58" s="53"/>
      <c r="D58" s="63" t="s">
        <v>29</v>
      </c>
    </row>
    <row r="59" spans="1:4" x14ac:dyDescent="0.25">
      <c r="A59" s="58" t="s">
        <v>225</v>
      </c>
      <c r="B59" s="54" t="s">
        <v>109</v>
      </c>
      <c r="C59" s="53"/>
      <c r="D59" s="63" t="s">
        <v>28</v>
      </c>
    </row>
    <row r="60" spans="1:4" x14ac:dyDescent="0.25">
      <c r="A60" s="58" t="s">
        <v>226</v>
      </c>
      <c r="B60" s="54" t="s">
        <v>102</v>
      </c>
      <c r="C60" s="53"/>
      <c r="D60" s="63" t="s">
        <v>28</v>
      </c>
    </row>
    <row r="61" spans="1:4" x14ac:dyDescent="0.25">
      <c r="A61" s="59" t="s">
        <v>227</v>
      </c>
      <c r="B61" s="54" t="s">
        <v>106</v>
      </c>
      <c r="C61" s="53"/>
      <c r="D61" s="63" t="s">
        <v>28</v>
      </c>
    </row>
    <row r="62" spans="1:4" x14ac:dyDescent="0.25">
      <c r="A62" s="59" t="s">
        <v>228</v>
      </c>
      <c r="B62" s="54" t="s">
        <v>84</v>
      </c>
      <c r="C62" s="53"/>
      <c r="D62" s="63" t="s">
        <v>28</v>
      </c>
    </row>
    <row r="63" spans="1:4" x14ac:dyDescent="0.25">
      <c r="A63" s="58" t="s">
        <v>229</v>
      </c>
      <c r="B63" s="54" t="s">
        <v>81</v>
      </c>
      <c r="C63" s="53"/>
      <c r="D63" s="63" t="s">
        <v>32</v>
      </c>
    </row>
    <row r="64" spans="1:4" x14ac:dyDescent="0.25">
      <c r="A64" s="58" t="s">
        <v>230</v>
      </c>
      <c r="B64" s="54" t="s">
        <v>98</v>
      </c>
      <c r="C64" s="53"/>
      <c r="D64" s="63" t="s">
        <v>28</v>
      </c>
    </row>
    <row r="65" spans="1:4" x14ac:dyDescent="0.25">
      <c r="A65" s="59" t="s">
        <v>231</v>
      </c>
      <c r="B65" s="54" t="s">
        <v>116</v>
      </c>
      <c r="C65" s="53"/>
      <c r="D65" s="63" t="s">
        <v>28</v>
      </c>
    </row>
    <row r="66" spans="1:4" x14ac:dyDescent="0.25">
      <c r="A66" s="58" t="s">
        <v>232</v>
      </c>
      <c r="B66" s="54" t="s">
        <v>90</v>
      </c>
      <c r="C66" s="53"/>
      <c r="D66" s="63" t="s">
        <v>28</v>
      </c>
    </row>
    <row r="67" spans="1:4" x14ac:dyDescent="0.25">
      <c r="A67" s="58" t="s">
        <v>39</v>
      </c>
      <c r="B67" s="54" t="s">
        <v>108</v>
      </c>
      <c r="C67" s="53"/>
      <c r="D67" s="63" t="s">
        <v>28</v>
      </c>
    </row>
    <row r="68" spans="1:4" x14ac:dyDescent="0.25">
      <c r="A68" s="59" t="s">
        <v>233</v>
      </c>
      <c r="B68" s="54" t="s">
        <v>91</v>
      </c>
      <c r="C68" s="53"/>
      <c r="D68" s="63" t="s">
        <v>28</v>
      </c>
    </row>
    <row r="69" spans="1:4" x14ac:dyDescent="0.25">
      <c r="A69" s="58" t="s">
        <v>234</v>
      </c>
      <c r="B69" s="54" t="s">
        <v>82</v>
      </c>
      <c r="C69" s="53"/>
      <c r="D69" s="63" t="s">
        <v>28</v>
      </c>
    </row>
    <row r="70" spans="1:4" x14ac:dyDescent="0.25">
      <c r="A70" s="59" t="s">
        <v>40</v>
      </c>
      <c r="B70" s="54" t="s">
        <v>95</v>
      </c>
      <c r="C70" s="53"/>
      <c r="D70" s="63" t="s">
        <v>28</v>
      </c>
    </row>
    <row r="71" spans="1:4" x14ac:dyDescent="0.25">
      <c r="A71" s="58" t="s">
        <v>41</v>
      </c>
      <c r="B71" s="54" t="s">
        <v>235</v>
      </c>
      <c r="C71" s="53"/>
      <c r="D71" s="63" t="s">
        <v>29</v>
      </c>
    </row>
    <row r="72" spans="1:4" x14ac:dyDescent="0.25">
      <c r="A72" s="58" t="s">
        <v>236</v>
      </c>
      <c r="B72" s="54" t="s">
        <v>115</v>
      </c>
      <c r="C72" s="53"/>
      <c r="D72" s="63" t="s">
        <v>28</v>
      </c>
    </row>
    <row r="73" spans="1:4" x14ac:dyDescent="0.25">
      <c r="A73" s="59" t="s">
        <v>237</v>
      </c>
      <c r="B73" s="54" t="s">
        <v>121</v>
      </c>
      <c r="C73" s="53"/>
      <c r="D73" s="63" t="s">
        <v>28</v>
      </c>
    </row>
    <row r="74" spans="1:4" x14ac:dyDescent="0.25">
      <c r="A74" s="57" t="s">
        <v>43</v>
      </c>
      <c r="B74" t="s">
        <v>88</v>
      </c>
      <c r="D74" s="63" t="s">
        <v>32</v>
      </c>
    </row>
    <row r="75" spans="1:4" x14ac:dyDescent="0.25">
      <c r="A75" t="s">
        <v>238</v>
      </c>
      <c r="B75" t="s">
        <v>114</v>
      </c>
      <c r="D75" s="63" t="s">
        <v>28</v>
      </c>
    </row>
    <row r="76" spans="1:4" x14ac:dyDescent="0.25">
      <c r="A76" t="s">
        <v>239</v>
      </c>
      <c r="B76" t="s">
        <v>94</v>
      </c>
      <c r="D76" s="63" t="s">
        <v>28</v>
      </c>
    </row>
    <row r="77" spans="1:4" x14ac:dyDescent="0.25">
      <c r="A77" t="s">
        <v>42</v>
      </c>
      <c r="B77" t="s">
        <v>240</v>
      </c>
      <c r="D77" s="63" t="s">
        <v>29</v>
      </c>
    </row>
    <row r="78" spans="1:4" x14ac:dyDescent="0.25">
      <c r="A78" t="s">
        <v>241</v>
      </c>
      <c r="B78" t="s">
        <v>104</v>
      </c>
      <c r="D78" s="63" t="s">
        <v>28</v>
      </c>
    </row>
    <row r="79" spans="1:4" x14ac:dyDescent="0.25">
      <c r="A79" t="s">
        <v>44</v>
      </c>
      <c r="B79" t="s">
        <v>97</v>
      </c>
      <c r="D79" s="63" t="s">
        <v>28</v>
      </c>
    </row>
    <row r="80" spans="1:4" x14ac:dyDescent="0.25">
      <c r="A80" t="s">
        <v>242</v>
      </c>
      <c r="B80" t="s">
        <v>96</v>
      </c>
      <c r="D80" s="63" t="s">
        <v>28</v>
      </c>
    </row>
    <row r="81" spans="1:4" x14ac:dyDescent="0.25">
      <c r="A81" t="s">
        <v>243</v>
      </c>
      <c r="B81" t="s">
        <v>100</v>
      </c>
      <c r="D81" s="63" t="s">
        <v>28</v>
      </c>
    </row>
    <row r="82" spans="1:4" x14ac:dyDescent="0.25">
      <c r="A82" t="s">
        <v>244</v>
      </c>
      <c r="B82" t="s">
        <v>245</v>
      </c>
      <c r="D82" s="63" t="s">
        <v>80</v>
      </c>
    </row>
    <row r="83" spans="1:4" x14ac:dyDescent="0.25">
      <c r="A83" t="s">
        <v>45</v>
      </c>
      <c r="B83" t="s">
        <v>113</v>
      </c>
      <c r="D83" s="63" t="s">
        <v>28</v>
      </c>
    </row>
    <row r="84" spans="1:4" x14ac:dyDescent="0.25">
      <c r="A84" t="s">
        <v>246</v>
      </c>
      <c r="B84" t="s">
        <v>247</v>
      </c>
      <c r="D84" s="63" t="s">
        <v>80</v>
      </c>
    </row>
    <row r="85" spans="1:4" x14ac:dyDescent="0.25">
      <c r="A85" t="s">
        <v>248</v>
      </c>
      <c r="B85" t="s">
        <v>249</v>
      </c>
      <c r="D85" s="63" t="s">
        <v>80</v>
      </c>
    </row>
    <row r="86" spans="1:4" x14ac:dyDescent="0.25">
      <c r="A86" t="s">
        <v>135</v>
      </c>
      <c r="B86" t="s">
        <v>124</v>
      </c>
      <c r="D86" s="63" t="s">
        <v>80</v>
      </c>
    </row>
  </sheetData>
  <sheetProtection algorithmName="SHA-512" hashValue="1eF2VDLawn1ZgZqGnLegw1lB641jxyzXIsEX1gkAZGGViePQjWqOZbtH52L5RMlqhNxrFsVUGc7sYbsU5iwjrg==" saltValue="NlKeSimm62wbhjV7zEN5eQ==" spinCount="100000" sheet="1" objects="1" scenarios="1"/>
  <autoFilter ref="A1:D86" xr:uid="{00000000-0009-0000-0000-000002000000}">
    <sortState xmlns:xlrd2="http://schemas.microsoft.com/office/spreadsheetml/2017/richdata2" ref="A2:D74">
      <sortCondition ref="B1:B74"/>
    </sortState>
  </autoFilter>
  <dataValidations count="1">
    <dataValidation type="textLength" operator="lessThan" allowBlank="1" showInputMessage="1" showErrorMessage="1" error="Text length is more than 255 please revise." sqref="B56:B63 B2:B54" xr:uid="{00000000-0002-0000-0200-000000000000}">
      <formula1>256</formula1>
    </dataValidation>
  </dataValidations>
  <pageMargins left="0.7" right="0.7" top="0.75" bottom="0.75" header="0.3" footer="0.3"/>
  <pageSetup orientation="portrait" r:id="rId1"/>
  <headerFooter>
    <oddFooter>&amp;L_x000D_&amp;1#&amp;"Calibri"&amp;11&amp;K000000 Classification: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Cover Sheet</vt:lpstr>
      <vt:lpstr>Reference</vt:lpstr>
    </vt:vector>
  </TitlesOfParts>
  <Company>GOA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VFA IMR CMR Report Coversheet</dc:title>
  <dc:subject>IMR CMR</dc:subject>
  <dc:creator>Government of Alberta</dc:creator>
  <cp:keywords>Security Classification: PUBLIC</cp:keywords>
  <cp:lastModifiedBy>Francis So</cp:lastModifiedBy>
  <cp:lastPrinted>2018-09-05T17:50:08Z</cp:lastPrinted>
  <dcterms:created xsi:type="dcterms:W3CDTF">2015-07-22T15:20:29Z</dcterms:created>
  <dcterms:modified xsi:type="dcterms:W3CDTF">2025-06-16T20:49:03Z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2025-06-16T20:47:51Z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1fe8e00a-9bc7-475a-a301-29137adef21b</vt:lpwstr>
  </property>
  <property fmtid="{D5CDD505-2E9C-101B-9397-08002B2CF9AE}" pid="8" name="MSIP_Label_60c3ebf9-3c2f-4745-a75f-55836bdb736f_ContentBits">
    <vt:lpwstr>2</vt:lpwstr>
  </property>
  <property fmtid="{D5CDD505-2E9C-101B-9397-08002B2CF9AE}" pid="9" name="MSIP_Label_60c3ebf9-3c2f-4745-a75f-55836bdb736f_Tag">
    <vt:lpwstr>10, 0, 1, 1</vt:lpwstr>
  </property>
</Properties>
</file>