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checkCompatibility="1" defaultThemeVersion="124226"/>
  <bookViews>
    <workbookView xWindow="450" yWindow="15" windowWidth="24735" windowHeight="12465"/>
  </bookViews>
  <sheets>
    <sheet name="Cover Page" sheetId="40" r:id="rId1"/>
    <sheet name="January" sheetId="1" r:id="rId2"/>
    <sheet name="February" sheetId="5" r:id="rId3"/>
    <sheet name="March" sheetId="19" r:id="rId4"/>
    <sheet name="April" sheetId="30" r:id="rId5"/>
    <sheet name="May" sheetId="31" r:id="rId6"/>
    <sheet name="June" sheetId="32" r:id="rId7"/>
    <sheet name="July" sheetId="33" r:id="rId8"/>
    <sheet name="August" sheetId="34" r:id="rId9"/>
    <sheet name="September" sheetId="35" r:id="rId10"/>
    <sheet name="October" sheetId="36" r:id="rId11"/>
    <sheet name="November" sheetId="37" r:id="rId12"/>
    <sheet name="December" sheetId="38" r:id="rId13"/>
    <sheet name="Validation" sheetId="4" state="hidden" r:id="rId14"/>
    <sheet name="ADMIN" sheetId="29" r:id="rId15"/>
  </sheets>
  <definedNames>
    <definedName name="POS">Validation!$F$3:$F$5</definedName>
    <definedName name="_xlnm.Print_Area" localSheetId="4">April!$A$1:$M$62</definedName>
    <definedName name="_xlnm.Print_Area" localSheetId="8">August!$A$1:$M$62</definedName>
    <definedName name="_xlnm.Print_Area" localSheetId="0">'Cover Page'!$A$1:$I$16</definedName>
    <definedName name="_xlnm.Print_Area" localSheetId="12">December!$A$1:$M$62</definedName>
    <definedName name="_xlnm.Print_Area" localSheetId="2">February!$A$1:$M$62</definedName>
    <definedName name="_xlnm.Print_Area" localSheetId="1">January!$A$1:$M$62</definedName>
    <definedName name="_xlnm.Print_Area" localSheetId="7">July!$A$1:$M$62</definedName>
    <definedName name="_xlnm.Print_Area" localSheetId="6">June!$A$1:$M$62</definedName>
    <definedName name="_xlnm.Print_Area" localSheetId="3">March!$A$1:$M$62</definedName>
    <definedName name="_xlnm.Print_Area" localSheetId="5">May!$A$1:$M$62</definedName>
    <definedName name="_xlnm.Print_Area" localSheetId="11">November!$A$1:$M$62</definedName>
    <definedName name="_xlnm.Print_Area" localSheetId="10">October!$A$1:$M$62</definedName>
    <definedName name="_xlnm.Print_Area" localSheetId="9">September!$A$1:$M$62</definedName>
    <definedName name="Quarter">Validation!$B$3:$B$6</definedName>
    <definedName name="Streams">Validation!$H$3:$H$37</definedName>
    <definedName name="Year">Validation!$D$3:$D$13</definedName>
  </definedNames>
  <calcPr calcId="145621" concurrentCalc="0"/>
</workbook>
</file>

<file path=xl/calcChain.xml><?xml version="1.0" encoding="utf-8"?>
<calcChain xmlns="http://schemas.openxmlformats.org/spreadsheetml/2006/main">
  <c r="C51" i="5" l="1"/>
  <c r="D51" i="5"/>
  <c r="E51" i="5"/>
  <c r="I7" i="38"/>
  <c r="I7" i="37"/>
  <c r="I7" i="36"/>
  <c r="I7" i="35"/>
  <c r="I7" i="34"/>
  <c r="I7" i="33"/>
  <c r="I7" i="32"/>
  <c r="I7" i="31"/>
  <c r="I7" i="30"/>
  <c r="I7" i="19"/>
  <c r="I7" i="5"/>
  <c r="H7" i="38"/>
  <c r="H7" i="37"/>
  <c r="H7" i="36"/>
  <c r="H7" i="35"/>
  <c r="H7" i="34"/>
  <c r="H7" i="33"/>
  <c r="H7" i="32"/>
  <c r="H7" i="31"/>
  <c r="H7" i="30"/>
  <c r="H7" i="19"/>
  <c r="H7" i="5"/>
  <c r="C7" i="38"/>
  <c r="C7" i="37"/>
  <c r="C7" i="36"/>
  <c r="C7" i="35"/>
  <c r="C7" i="34"/>
  <c r="C7" i="33"/>
  <c r="C7" i="32"/>
  <c r="C7" i="31"/>
  <c r="C7" i="30"/>
  <c r="C7" i="19"/>
  <c r="C7" i="5"/>
  <c r="C6" i="38"/>
  <c r="C6" i="37"/>
  <c r="C6" i="36"/>
  <c r="C6" i="35"/>
  <c r="C6" i="34"/>
  <c r="C6" i="33"/>
  <c r="C6" i="32"/>
  <c r="C6" i="31"/>
  <c r="C6" i="30"/>
  <c r="C6" i="19"/>
  <c r="C6" i="5"/>
  <c r="I7" i="1"/>
  <c r="H7" i="1"/>
  <c r="C7" i="1"/>
  <c r="C6" i="1"/>
  <c r="I2" i="40"/>
  <c r="H2" i="40"/>
  <c r="I1" i="40"/>
  <c r="H1" i="40"/>
  <c r="H51" i="38"/>
  <c r="G51" i="38"/>
  <c r="F51" i="38"/>
  <c r="E51" i="38"/>
  <c r="D51" i="38"/>
  <c r="C51" i="38"/>
  <c r="K50" i="38"/>
  <c r="J50" i="38"/>
  <c r="I50" i="38"/>
  <c r="F50" i="38"/>
  <c r="K49" i="38"/>
  <c r="J49" i="38"/>
  <c r="I49" i="38"/>
  <c r="F49" i="38"/>
  <c r="K48" i="38"/>
  <c r="J48" i="38"/>
  <c r="I48" i="38"/>
  <c r="F48" i="38"/>
  <c r="K47" i="38"/>
  <c r="J47" i="38"/>
  <c r="I47" i="38"/>
  <c r="F47" i="38"/>
  <c r="K46" i="38"/>
  <c r="J46" i="38"/>
  <c r="I46" i="38"/>
  <c r="F46" i="38"/>
  <c r="K45" i="38"/>
  <c r="J45" i="38"/>
  <c r="I45" i="38"/>
  <c r="F45" i="38"/>
  <c r="K44" i="38"/>
  <c r="J44" i="38"/>
  <c r="I44" i="38"/>
  <c r="F44" i="38"/>
  <c r="K43" i="38"/>
  <c r="J43" i="38"/>
  <c r="I43" i="38"/>
  <c r="F43" i="38"/>
  <c r="K42" i="38"/>
  <c r="J42" i="38"/>
  <c r="I42" i="38"/>
  <c r="F42" i="38"/>
  <c r="K41" i="38"/>
  <c r="J41" i="38"/>
  <c r="J51" i="38"/>
  <c r="I41" i="38"/>
  <c r="I51" i="38"/>
  <c r="F41" i="38"/>
  <c r="F33" i="38"/>
  <c r="D33" i="38"/>
  <c r="C33" i="38"/>
  <c r="I34" i="38"/>
  <c r="I32" i="38"/>
  <c r="H32" i="38"/>
  <c r="G32" i="38"/>
  <c r="E32" i="38"/>
  <c r="I31" i="38"/>
  <c r="H31" i="38"/>
  <c r="G31" i="38"/>
  <c r="E31" i="38"/>
  <c r="I30" i="38"/>
  <c r="H30" i="38"/>
  <c r="G30" i="38"/>
  <c r="E30" i="38"/>
  <c r="I29" i="38"/>
  <c r="H29" i="38"/>
  <c r="G29" i="38"/>
  <c r="E29" i="38"/>
  <c r="I28" i="38"/>
  <c r="H28" i="38"/>
  <c r="G28" i="38"/>
  <c r="E28" i="38"/>
  <c r="I27" i="38"/>
  <c r="H27" i="38"/>
  <c r="G27" i="38"/>
  <c r="E27" i="38"/>
  <c r="I26" i="38"/>
  <c r="H26" i="38"/>
  <c r="G26" i="38"/>
  <c r="E26" i="38"/>
  <c r="I25" i="38"/>
  <c r="H25" i="38"/>
  <c r="G25" i="38"/>
  <c r="E25" i="38"/>
  <c r="I24" i="38"/>
  <c r="H24" i="38"/>
  <c r="G24" i="38"/>
  <c r="E24" i="38"/>
  <c r="I23" i="38"/>
  <c r="H23" i="38"/>
  <c r="G23" i="38"/>
  <c r="E23" i="38"/>
  <c r="I22" i="38"/>
  <c r="H22" i="38"/>
  <c r="G22" i="38"/>
  <c r="E22" i="38"/>
  <c r="I21" i="38"/>
  <c r="H21" i="38"/>
  <c r="G21" i="38"/>
  <c r="E21" i="38"/>
  <c r="I20" i="38"/>
  <c r="H20" i="38"/>
  <c r="G20" i="38"/>
  <c r="E20" i="38"/>
  <c r="I19" i="38"/>
  <c r="H19" i="38"/>
  <c r="G19" i="38"/>
  <c r="E19" i="38"/>
  <c r="I18" i="38"/>
  <c r="H18" i="38"/>
  <c r="G18" i="38"/>
  <c r="E18" i="38"/>
  <c r="I17" i="38"/>
  <c r="H17" i="38"/>
  <c r="G17" i="38"/>
  <c r="E17" i="38"/>
  <c r="I16" i="38"/>
  <c r="H16" i="38"/>
  <c r="G16" i="38"/>
  <c r="E16" i="38"/>
  <c r="I15" i="38"/>
  <c r="H15" i="38"/>
  <c r="G15" i="38"/>
  <c r="E15" i="38"/>
  <c r="I14" i="38"/>
  <c r="H14" i="38"/>
  <c r="G14" i="38"/>
  <c r="E14" i="38"/>
  <c r="I13" i="38"/>
  <c r="H13" i="38"/>
  <c r="H33" i="38"/>
  <c r="G13" i="38"/>
  <c r="E13" i="38"/>
  <c r="I2" i="38"/>
  <c r="H2" i="38"/>
  <c r="I1" i="38"/>
  <c r="H1" i="38"/>
  <c r="H51" i="37"/>
  <c r="G51" i="37"/>
  <c r="F51" i="37"/>
  <c r="E51" i="37"/>
  <c r="D51" i="37"/>
  <c r="C51" i="37"/>
  <c r="J50" i="37"/>
  <c r="I50" i="37"/>
  <c r="K50" i="37"/>
  <c r="F50" i="37"/>
  <c r="K49" i="37"/>
  <c r="J49" i="37"/>
  <c r="I49" i="37"/>
  <c r="F49" i="37"/>
  <c r="K48" i="37"/>
  <c r="J48" i="37"/>
  <c r="I48" i="37"/>
  <c r="F48" i="37"/>
  <c r="K47" i="37"/>
  <c r="J47" i="37"/>
  <c r="I47" i="37"/>
  <c r="F47" i="37"/>
  <c r="K46" i="37"/>
  <c r="J46" i="37"/>
  <c r="I46" i="37"/>
  <c r="F46" i="37"/>
  <c r="K45" i="37"/>
  <c r="J45" i="37"/>
  <c r="I45" i="37"/>
  <c r="F45" i="37"/>
  <c r="K44" i="37"/>
  <c r="J44" i="37"/>
  <c r="I44" i="37"/>
  <c r="F44" i="37"/>
  <c r="K43" i="37"/>
  <c r="J43" i="37"/>
  <c r="I43" i="37"/>
  <c r="F43" i="37"/>
  <c r="K42" i="37"/>
  <c r="J42" i="37"/>
  <c r="I42" i="37"/>
  <c r="F42" i="37"/>
  <c r="K41" i="37"/>
  <c r="J41" i="37"/>
  <c r="J51" i="37"/>
  <c r="I41" i="37"/>
  <c r="I51" i="37"/>
  <c r="F41" i="37"/>
  <c r="F33" i="37"/>
  <c r="D33" i="37"/>
  <c r="C33" i="37"/>
  <c r="I34" i="37"/>
  <c r="I32" i="37"/>
  <c r="H32" i="37"/>
  <c r="G32" i="37"/>
  <c r="E32" i="37"/>
  <c r="I31" i="37"/>
  <c r="H31" i="37"/>
  <c r="G31" i="37"/>
  <c r="E31" i="37"/>
  <c r="I30" i="37"/>
  <c r="H30" i="37"/>
  <c r="G30" i="37"/>
  <c r="E30" i="37"/>
  <c r="I29" i="37"/>
  <c r="H29" i="37"/>
  <c r="G29" i="37"/>
  <c r="E29" i="37"/>
  <c r="I28" i="37"/>
  <c r="H28" i="37"/>
  <c r="G28" i="37"/>
  <c r="E28" i="37"/>
  <c r="I27" i="37"/>
  <c r="H27" i="37"/>
  <c r="G27" i="37"/>
  <c r="E27" i="37"/>
  <c r="I26" i="37"/>
  <c r="H26" i="37"/>
  <c r="G26" i="37"/>
  <c r="E26" i="37"/>
  <c r="I25" i="37"/>
  <c r="H25" i="37"/>
  <c r="G25" i="37"/>
  <c r="E25" i="37"/>
  <c r="I24" i="37"/>
  <c r="H24" i="37"/>
  <c r="G24" i="37"/>
  <c r="E24" i="37"/>
  <c r="I23" i="37"/>
  <c r="H23" i="37"/>
  <c r="G23" i="37"/>
  <c r="E23" i="37"/>
  <c r="I22" i="37"/>
  <c r="H22" i="37"/>
  <c r="G22" i="37"/>
  <c r="E22" i="37"/>
  <c r="I21" i="37"/>
  <c r="H21" i="37"/>
  <c r="G21" i="37"/>
  <c r="E21" i="37"/>
  <c r="I20" i="37"/>
  <c r="H20" i="37"/>
  <c r="G20" i="37"/>
  <c r="E20" i="37"/>
  <c r="I19" i="37"/>
  <c r="H19" i="37"/>
  <c r="G19" i="37"/>
  <c r="E19" i="37"/>
  <c r="I18" i="37"/>
  <c r="H18" i="37"/>
  <c r="G18" i="37"/>
  <c r="E18" i="37"/>
  <c r="I17" i="37"/>
  <c r="H17" i="37"/>
  <c r="G17" i="37"/>
  <c r="E17" i="37"/>
  <c r="I16" i="37"/>
  <c r="H16" i="37"/>
  <c r="G16" i="37"/>
  <c r="E16" i="37"/>
  <c r="I15" i="37"/>
  <c r="H15" i="37"/>
  <c r="G15" i="37"/>
  <c r="E15" i="37"/>
  <c r="I14" i="37"/>
  <c r="H14" i="37"/>
  <c r="G14" i="37"/>
  <c r="E14" i="37"/>
  <c r="I13" i="37"/>
  <c r="H13" i="37"/>
  <c r="H33" i="37"/>
  <c r="G13" i="37"/>
  <c r="E13" i="37"/>
  <c r="I2" i="37"/>
  <c r="H2" i="37"/>
  <c r="I1" i="37"/>
  <c r="H1" i="37"/>
  <c r="H51" i="36"/>
  <c r="G51" i="36"/>
  <c r="F51" i="36"/>
  <c r="E51" i="36"/>
  <c r="D51" i="36"/>
  <c r="C51" i="36"/>
  <c r="K50" i="36"/>
  <c r="J50" i="36"/>
  <c r="I50" i="36"/>
  <c r="F50" i="36"/>
  <c r="J49" i="36"/>
  <c r="I49" i="36"/>
  <c r="K49" i="36"/>
  <c r="F49" i="36"/>
  <c r="J48" i="36"/>
  <c r="I48" i="36"/>
  <c r="K48" i="36"/>
  <c r="F48" i="36"/>
  <c r="J47" i="36"/>
  <c r="I47" i="36"/>
  <c r="K47" i="36"/>
  <c r="F47" i="36"/>
  <c r="J46" i="36"/>
  <c r="I46" i="36"/>
  <c r="K46" i="36"/>
  <c r="F46" i="36"/>
  <c r="J45" i="36"/>
  <c r="I45" i="36"/>
  <c r="K45" i="36"/>
  <c r="F45" i="36"/>
  <c r="J44" i="36"/>
  <c r="I44" i="36"/>
  <c r="K44" i="36"/>
  <c r="F44" i="36"/>
  <c r="J43" i="36"/>
  <c r="I43" i="36"/>
  <c r="K43" i="36"/>
  <c r="F43" i="36"/>
  <c r="J42" i="36"/>
  <c r="I42" i="36"/>
  <c r="K42" i="36"/>
  <c r="F42" i="36"/>
  <c r="J41" i="36"/>
  <c r="J51" i="36"/>
  <c r="I41" i="36"/>
  <c r="K41" i="36"/>
  <c r="F41" i="36"/>
  <c r="F33" i="36"/>
  <c r="D33" i="36"/>
  <c r="C33" i="36"/>
  <c r="I34" i="36"/>
  <c r="I32" i="36"/>
  <c r="H32" i="36"/>
  <c r="G32" i="36"/>
  <c r="E32" i="36"/>
  <c r="I31" i="36"/>
  <c r="H31" i="36"/>
  <c r="G31" i="36"/>
  <c r="E31" i="36"/>
  <c r="I30" i="36"/>
  <c r="H30" i="36"/>
  <c r="G30" i="36"/>
  <c r="E30" i="36"/>
  <c r="I29" i="36"/>
  <c r="H29" i="36"/>
  <c r="G29" i="36"/>
  <c r="E29" i="36"/>
  <c r="I28" i="36"/>
  <c r="H28" i="36"/>
  <c r="G28" i="36"/>
  <c r="E28" i="36"/>
  <c r="I27" i="36"/>
  <c r="H27" i="36"/>
  <c r="G27" i="36"/>
  <c r="E27" i="36"/>
  <c r="I26" i="36"/>
  <c r="H26" i="36"/>
  <c r="G26" i="36"/>
  <c r="E26" i="36"/>
  <c r="I25" i="36"/>
  <c r="H25" i="36"/>
  <c r="G25" i="36"/>
  <c r="E25" i="36"/>
  <c r="I24" i="36"/>
  <c r="H24" i="36"/>
  <c r="G24" i="36"/>
  <c r="E24" i="36"/>
  <c r="I23" i="36"/>
  <c r="H23" i="36"/>
  <c r="G23" i="36"/>
  <c r="E23" i="36"/>
  <c r="I22" i="36"/>
  <c r="H22" i="36"/>
  <c r="G22" i="36"/>
  <c r="E22" i="36"/>
  <c r="I21" i="36"/>
  <c r="H21" i="36"/>
  <c r="G21" i="36"/>
  <c r="E21" i="36"/>
  <c r="I20" i="36"/>
  <c r="H20" i="36"/>
  <c r="G20" i="36"/>
  <c r="E20" i="36"/>
  <c r="I19" i="36"/>
  <c r="H19" i="36"/>
  <c r="G19" i="36"/>
  <c r="E19" i="36"/>
  <c r="I18" i="36"/>
  <c r="H18" i="36"/>
  <c r="G18" i="36"/>
  <c r="E18" i="36"/>
  <c r="I17" i="36"/>
  <c r="H17" i="36"/>
  <c r="G17" i="36"/>
  <c r="E17" i="36"/>
  <c r="I16" i="36"/>
  <c r="H16" i="36"/>
  <c r="G16" i="36"/>
  <c r="E16" i="36"/>
  <c r="I15" i="36"/>
  <c r="H15" i="36"/>
  <c r="G15" i="36"/>
  <c r="E15" i="36"/>
  <c r="I14" i="36"/>
  <c r="H14" i="36"/>
  <c r="G14" i="36"/>
  <c r="E14" i="36"/>
  <c r="I13" i="36"/>
  <c r="H13" i="36"/>
  <c r="H33" i="36"/>
  <c r="G13" i="36"/>
  <c r="E13" i="36"/>
  <c r="I2" i="36"/>
  <c r="H2" i="36"/>
  <c r="I1" i="36"/>
  <c r="H1" i="36"/>
  <c r="H51" i="35"/>
  <c r="G51" i="35"/>
  <c r="F51" i="35"/>
  <c r="E51" i="35"/>
  <c r="D51" i="35"/>
  <c r="C51" i="35"/>
  <c r="J50" i="35"/>
  <c r="I50" i="35"/>
  <c r="K50" i="35"/>
  <c r="F50" i="35"/>
  <c r="J49" i="35"/>
  <c r="I49" i="35"/>
  <c r="K49" i="35"/>
  <c r="F49" i="35"/>
  <c r="J48" i="35"/>
  <c r="I48" i="35"/>
  <c r="K48" i="35"/>
  <c r="F48" i="35"/>
  <c r="J47" i="35"/>
  <c r="I47" i="35"/>
  <c r="K47" i="35"/>
  <c r="F47" i="35"/>
  <c r="J46" i="35"/>
  <c r="I46" i="35"/>
  <c r="K46" i="35"/>
  <c r="F46" i="35"/>
  <c r="J45" i="35"/>
  <c r="I45" i="35"/>
  <c r="K45" i="35"/>
  <c r="F45" i="35"/>
  <c r="J44" i="35"/>
  <c r="I44" i="35"/>
  <c r="K44" i="35"/>
  <c r="F44" i="35"/>
  <c r="J43" i="35"/>
  <c r="I43" i="35"/>
  <c r="K43" i="35"/>
  <c r="F43" i="35"/>
  <c r="J42" i="35"/>
  <c r="I42" i="35"/>
  <c r="K42" i="35"/>
  <c r="F42" i="35"/>
  <c r="J41" i="35"/>
  <c r="J51" i="35"/>
  <c r="I41" i="35"/>
  <c r="K41" i="35"/>
  <c r="F41" i="35"/>
  <c r="F33" i="35"/>
  <c r="D33" i="35"/>
  <c r="C33" i="35"/>
  <c r="I34" i="35"/>
  <c r="I32" i="35"/>
  <c r="H32" i="35"/>
  <c r="G32" i="35"/>
  <c r="E32" i="35"/>
  <c r="I31" i="35"/>
  <c r="H31" i="35"/>
  <c r="G31" i="35"/>
  <c r="E31" i="35"/>
  <c r="I30" i="35"/>
  <c r="H30" i="35"/>
  <c r="G30" i="35"/>
  <c r="E30" i="35"/>
  <c r="I29" i="35"/>
  <c r="H29" i="35"/>
  <c r="G29" i="35"/>
  <c r="E29" i="35"/>
  <c r="I28" i="35"/>
  <c r="H28" i="35"/>
  <c r="G28" i="35"/>
  <c r="E28" i="35"/>
  <c r="I27" i="35"/>
  <c r="H27" i="35"/>
  <c r="G27" i="35"/>
  <c r="E27" i="35"/>
  <c r="I26" i="35"/>
  <c r="H26" i="35"/>
  <c r="G26" i="35"/>
  <c r="E26" i="35"/>
  <c r="I25" i="35"/>
  <c r="H25" i="35"/>
  <c r="G25" i="35"/>
  <c r="E25" i="35"/>
  <c r="I24" i="35"/>
  <c r="H24" i="35"/>
  <c r="G24" i="35"/>
  <c r="E24" i="35"/>
  <c r="I23" i="35"/>
  <c r="H23" i="35"/>
  <c r="G23" i="35"/>
  <c r="E23" i="35"/>
  <c r="I22" i="35"/>
  <c r="H22" i="35"/>
  <c r="G22" i="35"/>
  <c r="E22" i="35"/>
  <c r="I21" i="35"/>
  <c r="H21" i="35"/>
  <c r="G21" i="35"/>
  <c r="E21" i="35"/>
  <c r="I20" i="35"/>
  <c r="H20" i="35"/>
  <c r="G20" i="35"/>
  <c r="E20" i="35"/>
  <c r="I19" i="35"/>
  <c r="H19" i="35"/>
  <c r="G19" i="35"/>
  <c r="E19" i="35"/>
  <c r="I18" i="35"/>
  <c r="H18" i="35"/>
  <c r="G18" i="35"/>
  <c r="E18" i="35"/>
  <c r="I17" i="35"/>
  <c r="H17" i="35"/>
  <c r="G17" i="35"/>
  <c r="E17" i="35"/>
  <c r="I16" i="35"/>
  <c r="H16" i="35"/>
  <c r="G16" i="35"/>
  <c r="E16" i="35"/>
  <c r="I15" i="35"/>
  <c r="H15" i="35"/>
  <c r="G15" i="35"/>
  <c r="E15" i="35"/>
  <c r="I14" i="35"/>
  <c r="H14" i="35"/>
  <c r="G14" i="35"/>
  <c r="E14" i="35"/>
  <c r="I13" i="35"/>
  <c r="H13" i="35"/>
  <c r="H33" i="35"/>
  <c r="G13" i="35"/>
  <c r="E13" i="35"/>
  <c r="I2" i="35"/>
  <c r="H2" i="35"/>
  <c r="I1" i="35"/>
  <c r="H1" i="35"/>
  <c r="H51" i="34"/>
  <c r="G51" i="34"/>
  <c r="F51" i="34"/>
  <c r="E51" i="34"/>
  <c r="D51" i="34"/>
  <c r="C51" i="34"/>
  <c r="K50" i="34"/>
  <c r="J50" i="34"/>
  <c r="I50" i="34"/>
  <c r="F50" i="34"/>
  <c r="K49" i="34"/>
  <c r="J49" i="34"/>
  <c r="I49" i="34"/>
  <c r="F49" i="34"/>
  <c r="K48" i="34"/>
  <c r="J48" i="34"/>
  <c r="I48" i="34"/>
  <c r="F48" i="34"/>
  <c r="K47" i="34"/>
  <c r="J47" i="34"/>
  <c r="I47" i="34"/>
  <c r="F47" i="34"/>
  <c r="K46" i="34"/>
  <c r="J46" i="34"/>
  <c r="I46" i="34"/>
  <c r="F46" i="34"/>
  <c r="K45" i="34"/>
  <c r="J45" i="34"/>
  <c r="I45" i="34"/>
  <c r="F45" i="34"/>
  <c r="K44" i="34"/>
  <c r="J44" i="34"/>
  <c r="I44" i="34"/>
  <c r="F44" i="34"/>
  <c r="K43" i="34"/>
  <c r="J43" i="34"/>
  <c r="I43" i="34"/>
  <c r="F43" i="34"/>
  <c r="K42" i="34"/>
  <c r="J42" i="34"/>
  <c r="I42" i="34"/>
  <c r="F42" i="34"/>
  <c r="K41" i="34"/>
  <c r="J41" i="34"/>
  <c r="J51" i="34"/>
  <c r="I41" i="34"/>
  <c r="I51" i="34"/>
  <c r="F41" i="34"/>
  <c r="F33" i="34"/>
  <c r="D33" i="34"/>
  <c r="C33" i="34"/>
  <c r="I34" i="34"/>
  <c r="I32" i="34"/>
  <c r="H32" i="34"/>
  <c r="G32" i="34"/>
  <c r="E32" i="34"/>
  <c r="I31" i="34"/>
  <c r="H31" i="34"/>
  <c r="G31" i="34"/>
  <c r="E31" i="34"/>
  <c r="I30" i="34"/>
  <c r="H30" i="34"/>
  <c r="G30" i="34"/>
  <c r="E30" i="34"/>
  <c r="I29" i="34"/>
  <c r="H29" i="34"/>
  <c r="G29" i="34"/>
  <c r="E29" i="34"/>
  <c r="I28" i="34"/>
  <c r="H28" i="34"/>
  <c r="G28" i="34"/>
  <c r="E28" i="34"/>
  <c r="I27" i="34"/>
  <c r="H27" i="34"/>
  <c r="G27" i="34"/>
  <c r="E27" i="34"/>
  <c r="I26" i="34"/>
  <c r="H26" i="34"/>
  <c r="G26" i="34"/>
  <c r="E26" i="34"/>
  <c r="I25" i="34"/>
  <c r="H25" i="34"/>
  <c r="G25" i="34"/>
  <c r="E25" i="34"/>
  <c r="I24" i="34"/>
  <c r="H24" i="34"/>
  <c r="G24" i="34"/>
  <c r="E24" i="34"/>
  <c r="I23" i="34"/>
  <c r="H23" i="34"/>
  <c r="G23" i="34"/>
  <c r="E23" i="34"/>
  <c r="I22" i="34"/>
  <c r="H22" i="34"/>
  <c r="G22" i="34"/>
  <c r="E22" i="34"/>
  <c r="I21" i="34"/>
  <c r="H21" i="34"/>
  <c r="G21" i="34"/>
  <c r="E21" i="34"/>
  <c r="I20" i="34"/>
  <c r="H20" i="34"/>
  <c r="G20" i="34"/>
  <c r="E20" i="34"/>
  <c r="I19" i="34"/>
  <c r="H19" i="34"/>
  <c r="G19" i="34"/>
  <c r="E19" i="34"/>
  <c r="I18" i="34"/>
  <c r="H18" i="34"/>
  <c r="G18" i="34"/>
  <c r="E18" i="34"/>
  <c r="I17" i="34"/>
  <c r="H17" i="34"/>
  <c r="G17" i="34"/>
  <c r="E17" i="34"/>
  <c r="I16" i="34"/>
  <c r="H16" i="34"/>
  <c r="G16" i="34"/>
  <c r="E16" i="34"/>
  <c r="I15" i="34"/>
  <c r="H15" i="34"/>
  <c r="G15" i="34"/>
  <c r="E15" i="34"/>
  <c r="I14" i="34"/>
  <c r="H14" i="34"/>
  <c r="G14" i="34"/>
  <c r="E14" i="34"/>
  <c r="I13" i="34"/>
  <c r="H13" i="34"/>
  <c r="H33" i="34"/>
  <c r="G13" i="34"/>
  <c r="E13" i="34"/>
  <c r="I2" i="34"/>
  <c r="H2" i="34"/>
  <c r="I1" i="34"/>
  <c r="H1" i="34"/>
  <c r="H51" i="33"/>
  <c r="G51" i="33"/>
  <c r="F51" i="33"/>
  <c r="E51" i="33"/>
  <c r="D51" i="33"/>
  <c r="C51" i="33"/>
  <c r="J50" i="33"/>
  <c r="I50" i="33"/>
  <c r="K50" i="33"/>
  <c r="F50" i="33"/>
  <c r="J49" i="33"/>
  <c r="I49" i="33"/>
  <c r="K49" i="33"/>
  <c r="F49" i="33"/>
  <c r="J48" i="33"/>
  <c r="I48" i="33"/>
  <c r="K48" i="33"/>
  <c r="F48" i="33"/>
  <c r="J47" i="33"/>
  <c r="I47" i="33"/>
  <c r="K47" i="33"/>
  <c r="F47" i="33"/>
  <c r="J46" i="33"/>
  <c r="I46" i="33"/>
  <c r="K46" i="33"/>
  <c r="F46" i="33"/>
  <c r="J45" i="33"/>
  <c r="I45" i="33"/>
  <c r="K45" i="33"/>
  <c r="F45" i="33"/>
  <c r="J44" i="33"/>
  <c r="I44" i="33"/>
  <c r="K44" i="33"/>
  <c r="F44" i="33"/>
  <c r="J43" i="33"/>
  <c r="I43" i="33"/>
  <c r="K43" i="33"/>
  <c r="F43" i="33"/>
  <c r="J42" i="33"/>
  <c r="I42" i="33"/>
  <c r="K42" i="33"/>
  <c r="F42" i="33"/>
  <c r="J41" i="33"/>
  <c r="J51" i="33"/>
  <c r="I41" i="33"/>
  <c r="K41" i="33"/>
  <c r="F41" i="33"/>
  <c r="F33" i="33"/>
  <c r="D33" i="33"/>
  <c r="C33" i="33"/>
  <c r="I34" i="33"/>
  <c r="I32" i="33"/>
  <c r="H32" i="33"/>
  <c r="G32" i="33"/>
  <c r="E32" i="33"/>
  <c r="I31" i="33"/>
  <c r="H31" i="33"/>
  <c r="G31" i="33"/>
  <c r="E31" i="33"/>
  <c r="I30" i="33"/>
  <c r="H30" i="33"/>
  <c r="G30" i="33"/>
  <c r="E30" i="33"/>
  <c r="I29" i="33"/>
  <c r="H29" i="33"/>
  <c r="G29" i="33"/>
  <c r="E29" i="33"/>
  <c r="I28" i="33"/>
  <c r="H28" i="33"/>
  <c r="G28" i="33"/>
  <c r="E28" i="33"/>
  <c r="I27" i="33"/>
  <c r="H27" i="33"/>
  <c r="G27" i="33"/>
  <c r="E27" i="33"/>
  <c r="I26" i="33"/>
  <c r="H26" i="33"/>
  <c r="G26" i="33"/>
  <c r="E26" i="33"/>
  <c r="I25" i="33"/>
  <c r="H25" i="33"/>
  <c r="G25" i="33"/>
  <c r="E25" i="33"/>
  <c r="I24" i="33"/>
  <c r="H24" i="33"/>
  <c r="G24" i="33"/>
  <c r="E24" i="33"/>
  <c r="I23" i="33"/>
  <c r="H23" i="33"/>
  <c r="G23" i="33"/>
  <c r="E23" i="33"/>
  <c r="I22" i="33"/>
  <c r="H22" i="33"/>
  <c r="G22" i="33"/>
  <c r="E22" i="33"/>
  <c r="I21" i="33"/>
  <c r="H21" i="33"/>
  <c r="G21" i="33"/>
  <c r="E21" i="33"/>
  <c r="I20" i="33"/>
  <c r="H20" i="33"/>
  <c r="G20" i="33"/>
  <c r="E20" i="33"/>
  <c r="I19" i="33"/>
  <c r="H19" i="33"/>
  <c r="G19" i="33"/>
  <c r="E19" i="33"/>
  <c r="I18" i="33"/>
  <c r="H18" i="33"/>
  <c r="G18" i="33"/>
  <c r="E18" i="33"/>
  <c r="I17" i="33"/>
  <c r="H17" i="33"/>
  <c r="G17" i="33"/>
  <c r="E17" i="33"/>
  <c r="I16" i="33"/>
  <c r="H16" i="33"/>
  <c r="G16" i="33"/>
  <c r="E16" i="33"/>
  <c r="I15" i="33"/>
  <c r="H15" i="33"/>
  <c r="G15" i="33"/>
  <c r="E15" i="33"/>
  <c r="I14" i="33"/>
  <c r="H14" i="33"/>
  <c r="G14" i="33"/>
  <c r="E14" i="33"/>
  <c r="I13" i="33"/>
  <c r="H13" i="33"/>
  <c r="H33" i="33"/>
  <c r="G13" i="33"/>
  <c r="E13" i="33"/>
  <c r="I2" i="33"/>
  <c r="H2" i="33"/>
  <c r="I1" i="33"/>
  <c r="H1" i="33"/>
  <c r="H51" i="32"/>
  <c r="G51" i="32"/>
  <c r="F51" i="32"/>
  <c r="E51" i="32"/>
  <c r="D51" i="32"/>
  <c r="C51" i="32"/>
  <c r="K50" i="32"/>
  <c r="J50" i="32"/>
  <c r="I50" i="32"/>
  <c r="F50" i="32"/>
  <c r="K49" i="32"/>
  <c r="J49" i="32"/>
  <c r="I49" i="32"/>
  <c r="F49" i="32"/>
  <c r="K48" i="32"/>
  <c r="J48" i="32"/>
  <c r="I48" i="32"/>
  <c r="F48" i="32"/>
  <c r="K47" i="32"/>
  <c r="J47" i="32"/>
  <c r="I47" i="32"/>
  <c r="F47" i="32"/>
  <c r="K46" i="32"/>
  <c r="J46" i="32"/>
  <c r="I46" i="32"/>
  <c r="F46" i="32"/>
  <c r="K45" i="32"/>
  <c r="J45" i="32"/>
  <c r="I45" i="32"/>
  <c r="F45" i="32"/>
  <c r="K44" i="32"/>
  <c r="J44" i="32"/>
  <c r="I44" i="32"/>
  <c r="F44" i="32"/>
  <c r="K43" i="32"/>
  <c r="J43" i="32"/>
  <c r="I43" i="32"/>
  <c r="F43" i="32"/>
  <c r="K42" i="32"/>
  <c r="J42" i="32"/>
  <c r="I42" i="32"/>
  <c r="F42" i="32"/>
  <c r="K41" i="32"/>
  <c r="J41" i="32"/>
  <c r="J51" i="32"/>
  <c r="I41" i="32"/>
  <c r="I51" i="32"/>
  <c r="F41" i="32"/>
  <c r="F33" i="32"/>
  <c r="D33" i="32"/>
  <c r="C33" i="32"/>
  <c r="I34" i="32"/>
  <c r="I32" i="32"/>
  <c r="H32" i="32"/>
  <c r="G32" i="32"/>
  <c r="E32" i="32"/>
  <c r="I31" i="32"/>
  <c r="H31" i="32"/>
  <c r="G31" i="32"/>
  <c r="E31" i="32"/>
  <c r="I30" i="32"/>
  <c r="H30" i="32"/>
  <c r="G30" i="32"/>
  <c r="E30" i="32"/>
  <c r="I29" i="32"/>
  <c r="H29" i="32"/>
  <c r="G29" i="32"/>
  <c r="E29" i="32"/>
  <c r="I28" i="32"/>
  <c r="H28" i="32"/>
  <c r="G28" i="32"/>
  <c r="E28" i="32"/>
  <c r="I27" i="32"/>
  <c r="H27" i="32"/>
  <c r="G27" i="32"/>
  <c r="E27" i="32"/>
  <c r="I26" i="32"/>
  <c r="H26" i="32"/>
  <c r="G26" i="32"/>
  <c r="E26" i="32"/>
  <c r="I25" i="32"/>
  <c r="H25" i="32"/>
  <c r="G25" i="32"/>
  <c r="E25" i="32"/>
  <c r="I24" i="32"/>
  <c r="H24" i="32"/>
  <c r="G24" i="32"/>
  <c r="E24" i="32"/>
  <c r="I23" i="32"/>
  <c r="H23" i="32"/>
  <c r="G23" i="32"/>
  <c r="E23" i="32"/>
  <c r="I22" i="32"/>
  <c r="H22" i="32"/>
  <c r="G22" i="32"/>
  <c r="E22" i="32"/>
  <c r="I21" i="32"/>
  <c r="H21" i="32"/>
  <c r="G21" i="32"/>
  <c r="E21" i="32"/>
  <c r="I20" i="32"/>
  <c r="H20" i="32"/>
  <c r="G20" i="32"/>
  <c r="E20" i="32"/>
  <c r="I19" i="32"/>
  <c r="H19" i="32"/>
  <c r="G19" i="32"/>
  <c r="E19" i="32"/>
  <c r="I18" i="32"/>
  <c r="H18" i="32"/>
  <c r="G18" i="32"/>
  <c r="E18" i="32"/>
  <c r="I17" i="32"/>
  <c r="H17" i="32"/>
  <c r="G17" i="32"/>
  <c r="E17" i="32"/>
  <c r="I16" i="32"/>
  <c r="H16" i="32"/>
  <c r="G16" i="32"/>
  <c r="E16" i="32"/>
  <c r="I15" i="32"/>
  <c r="H15" i="32"/>
  <c r="G15" i="32"/>
  <c r="E15" i="32"/>
  <c r="I14" i="32"/>
  <c r="H14" i="32"/>
  <c r="G14" i="32"/>
  <c r="E14" i="32"/>
  <c r="I13" i="32"/>
  <c r="H13" i="32"/>
  <c r="H33" i="32"/>
  <c r="G13" i="32"/>
  <c r="E13" i="32"/>
  <c r="I2" i="32"/>
  <c r="H2" i="32"/>
  <c r="I1" i="32"/>
  <c r="H1" i="32"/>
  <c r="H51" i="31"/>
  <c r="G51" i="31"/>
  <c r="F51" i="31"/>
  <c r="E51" i="31"/>
  <c r="D51" i="31"/>
  <c r="C51" i="31"/>
  <c r="J50" i="31"/>
  <c r="I50" i="31"/>
  <c r="K50" i="31"/>
  <c r="F50" i="31"/>
  <c r="J49" i="31"/>
  <c r="I49" i="31"/>
  <c r="K49" i="31"/>
  <c r="F49" i="31"/>
  <c r="J48" i="31"/>
  <c r="I48" i="31"/>
  <c r="K48" i="31"/>
  <c r="F48" i="31"/>
  <c r="J47" i="31"/>
  <c r="I47" i="31"/>
  <c r="K47" i="31"/>
  <c r="F47" i="31"/>
  <c r="J46" i="31"/>
  <c r="I46" i="31"/>
  <c r="K46" i="31"/>
  <c r="F46" i="31"/>
  <c r="J45" i="31"/>
  <c r="I45" i="31"/>
  <c r="K45" i="31"/>
  <c r="F45" i="31"/>
  <c r="J44" i="31"/>
  <c r="I44" i="31"/>
  <c r="K44" i="31"/>
  <c r="F44" i="31"/>
  <c r="J43" i="31"/>
  <c r="I43" i="31"/>
  <c r="K43" i="31"/>
  <c r="F43" i="31"/>
  <c r="J42" i="31"/>
  <c r="I42" i="31"/>
  <c r="K42" i="31"/>
  <c r="F42" i="31"/>
  <c r="J41" i="31"/>
  <c r="J51" i="31"/>
  <c r="I41" i="31"/>
  <c r="I51" i="31"/>
  <c r="F41" i="31"/>
  <c r="F33" i="31"/>
  <c r="D33" i="31"/>
  <c r="C33" i="31"/>
  <c r="I34" i="31"/>
  <c r="I32" i="31"/>
  <c r="H32" i="31"/>
  <c r="G32" i="31"/>
  <c r="E32" i="31"/>
  <c r="I31" i="31"/>
  <c r="H31" i="31"/>
  <c r="G31" i="31"/>
  <c r="E31" i="31"/>
  <c r="I30" i="31"/>
  <c r="H30" i="31"/>
  <c r="G30" i="31"/>
  <c r="E30" i="31"/>
  <c r="I29" i="31"/>
  <c r="H29" i="31"/>
  <c r="G29" i="31"/>
  <c r="E29" i="31"/>
  <c r="I28" i="31"/>
  <c r="H28" i="31"/>
  <c r="G28" i="31"/>
  <c r="E28" i="31"/>
  <c r="I27" i="31"/>
  <c r="H27" i="31"/>
  <c r="G27" i="31"/>
  <c r="E27" i="31"/>
  <c r="I26" i="31"/>
  <c r="H26" i="31"/>
  <c r="G26" i="31"/>
  <c r="E26" i="31"/>
  <c r="I25" i="31"/>
  <c r="H25" i="31"/>
  <c r="G25" i="31"/>
  <c r="E25" i="31"/>
  <c r="I24" i="31"/>
  <c r="H24" i="31"/>
  <c r="G24" i="31"/>
  <c r="E24" i="31"/>
  <c r="I23" i="31"/>
  <c r="H23" i="31"/>
  <c r="G23" i="31"/>
  <c r="E23" i="31"/>
  <c r="I22" i="31"/>
  <c r="H22" i="31"/>
  <c r="G22" i="31"/>
  <c r="E22" i="31"/>
  <c r="I21" i="31"/>
  <c r="H21" i="31"/>
  <c r="G21" i="31"/>
  <c r="E21" i="31"/>
  <c r="I20" i="31"/>
  <c r="H20" i="31"/>
  <c r="G20" i="31"/>
  <c r="E20" i="31"/>
  <c r="I19" i="31"/>
  <c r="H19" i="31"/>
  <c r="G19" i="31"/>
  <c r="E19" i="31"/>
  <c r="I18" i="31"/>
  <c r="H18" i="31"/>
  <c r="G18" i="31"/>
  <c r="E18" i="31"/>
  <c r="I17" i="31"/>
  <c r="H17" i="31"/>
  <c r="G17" i="31"/>
  <c r="E17" i="31"/>
  <c r="I16" i="31"/>
  <c r="H16" i="31"/>
  <c r="G16" i="31"/>
  <c r="E16" i="31"/>
  <c r="I15" i="31"/>
  <c r="H15" i="31"/>
  <c r="G15" i="31"/>
  <c r="E15" i="31"/>
  <c r="I14" i="31"/>
  <c r="H14" i="31"/>
  <c r="G14" i="31"/>
  <c r="E14" i="31"/>
  <c r="I13" i="31"/>
  <c r="H13" i="31"/>
  <c r="H33" i="31"/>
  <c r="G13" i="31"/>
  <c r="E13" i="31"/>
  <c r="I2" i="31"/>
  <c r="H2" i="31"/>
  <c r="I1" i="31"/>
  <c r="H1" i="31"/>
  <c r="H51" i="30"/>
  <c r="G51" i="30"/>
  <c r="F51" i="30"/>
  <c r="E51" i="30"/>
  <c r="D51" i="30"/>
  <c r="C51" i="30"/>
  <c r="J50" i="30"/>
  <c r="I50" i="30"/>
  <c r="K50" i="30"/>
  <c r="F50" i="30"/>
  <c r="J49" i="30"/>
  <c r="I49" i="30"/>
  <c r="K49" i="30"/>
  <c r="F49" i="30"/>
  <c r="J48" i="30"/>
  <c r="I48" i="30"/>
  <c r="K48" i="30"/>
  <c r="F48" i="30"/>
  <c r="J47" i="30"/>
  <c r="I47" i="30"/>
  <c r="K47" i="30"/>
  <c r="F47" i="30"/>
  <c r="J46" i="30"/>
  <c r="I46" i="30"/>
  <c r="K46" i="30"/>
  <c r="F46" i="30"/>
  <c r="J45" i="30"/>
  <c r="I45" i="30"/>
  <c r="K45" i="30"/>
  <c r="F45" i="30"/>
  <c r="J44" i="30"/>
  <c r="I44" i="30"/>
  <c r="K44" i="30"/>
  <c r="F44" i="30"/>
  <c r="J43" i="30"/>
  <c r="I43" i="30"/>
  <c r="K43" i="30"/>
  <c r="F43" i="30"/>
  <c r="J42" i="30"/>
  <c r="I42" i="30"/>
  <c r="K42" i="30"/>
  <c r="F42" i="30"/>
  <c r="J41" i="30"/>
  <c r="J51" i="30"/>
  <c r="I41" i="30"/>
  <c r="I51" i="30"/>
  <c r="F41" i="30"/>
  <c r="F33" i="30"/>
  <c r="D33" i="30"/>
  <c r="C33" i="30"/>
  <c r="I34" i="30"/>
  <c r="I32" i="30"/>
  <c r="H32" i="30"/>
  <c r="G32" i="30"/>
  <c r="E32" i="30"/>
  <c r="I31" i="30"/>
  <c r="H31" i="30"/>
  <c r="G31" i="30"/>
  <c r="E31" i="30"/>
  <c r="I30" i="30"/>
  <c r="H30" i="30"/>
  <c r="G30" i="30"/>
  <c r="E30" i="30"/>
  <c r="I29" i="30"/>
  <c r="H29" i="30"/>
  <c r="G29" i="30"/>
  <c r="E29" i="30"/>
  <c r="I28" i="30"/>
  <c r="H28" i="30"/>
  <c r="G28" i="30"/>
  <c r="E28" i="30"/>
  <c r="I27" i="30"/>
  <c r="H27" i="30"/>
  <c r="G27" i="30"/>
  <c r="E27" i="30"/>
  <c r="I26" i="30"/>
  <c r="H26" i="30"/>
  <c r="G26" i="30"/>
  <c r="E26" i="30"/>
  <c r="I25" i="30"/>
  <c r="H25" i="30"/>
  <c r="G25" i="30"/>
  <c r="E25" i="30"/>
  <c r="I24" i="30"/>
  <c r="H24" i="30"/>
  <c r="G24" i="30"/>
  <c r="E24" i="30"/>
  <c r="I23" i="30"/>
  <c r="H23" i="30"/>
  <c r="G23" i="30"/>
  <c r="E23" i="30"/>
  <c r="I22" i="30"/>
  <c r="H22" i="30"/>
  <c r="G22" i="30"/>
  <c r="E22" i="30"/>
  <c r="I21" i="30"/>
  <c r="H21" i="30"/>
  <c r="G21" i="30"/>
  <c r="E21" i="30"/>
  <c r="I20" i="30"/>
  <c r="H20" i="30"/>
  <c r="G20" i="30"/>
  <c r="E20" i="30"/>
  <c r="I19" i="30"/>
  <c r="H19" i="30"/>
  <c r="G19" i="30"/>
  <c r="E19" i="30"/>
  <c r="I18" i="30"/>
  <c r="H18" i="30"/>
  <c r="G18" i="30"/>
  <c r="E18" i="30"/>
  <c r="I17" i="30"/>
  <c r="H17" i="30"/>
  <c r="G17" i="30"/>
  <c r="E17" i="30"/>
  <c r="I16" i="30"/>
  <c r="H16" i="30"/>
  <c r="G16" i="30"/>
  <c r="E16" i="30"/>
  <c r="I15" i="30"/>
  <c r="H15" i="30"/>
  <c r="G15" i="30"/>
  <c r="E15" i="30"/>
  <c r="I14" i="30"/>
  <c r="H14" i="30"/>
  <c r="G14" i="30"/>
  <c r="E14" i="30"/>
  <c r="I13" i="30"/>
  <c r="H13" i="30"/>
  <c r="H33" i="30"/>
  <c r="G13" i="30"/>
  <c r="E13" i="30"/>
  <c r="I2" i="30"/>
  <c r="H2" i="30"/>
  <c r="I1" i="30"/>
  <c r="H1" i="30"/>
  <c r="I42" i="19"/>
  <c r="J42" i="19"/>
  <c r="I43" i="19"/>
  <c r="J43" i="19"/>
  <c r="I44" i="19"/>
  <c r="J44" i="19"/>
  <c r="I45" i="19"/>
  <c r="J45" i="19"/>
  <c r="I46" i="19"/>
  <c r="J46" i="19"/>
  <c r="I47" i="19"/>
  <c r="J47" i="19"/>
  <c r="I48" i="19"/>
  <c r="J48" i="19"/>
  <c r="I49" i="19"/>
  <c r="J49" i="19"/>
  <c r="I50" i="19"/>
  <c r="J50" i="19"/>
  <c r="J41" i="19"/>
  <c r="I41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13" i="19"/>
  <c r="I42" i="5"/>
  <c r="I43" i="5"/>
  <c r="K43" i="5"/>
  <c r="I44" i="5"/>
  <c r="I45" i="5"/>
  <c r="K45" i="5"/>
  <c r="I46" i="5"/>
  <c r="I47" i="5"/>
  <c r="K47" i="5"/>
  <c r="I48" i="5"/>
  <c r="I49" i="5"/>
  <c r="K49" i="5"/>
  <c r="I50" i="5"/>
  <c r="I41" i="5"/>
  <c r="K41" i="5"/>
  <c r="F42" i="1"/>
  <c r="J42" i="1"/>
  <c r="F43" i="1"/>
  <c r="J43" i="1"/>
  <c r="F44" i="1"/>
  <c r="J44" i="1"/>
  <c r="F45" i="1"/>
  <c r="J45" i="1"/>
  <c r="F46" i="1"/>
  <c r="J46" i="1"/>
  <c r="F47" i="1"/>
  <c r="J47" i="1"/>
  <c r="F48" i="1"/>
  <c r="J48" i="1"/>
  <c r="F49" i="1"/>
  <c r="J49" i="1"/>
  <c r="F50" i="1"/>
  <c r="J50" i="1"/>
  <c r="F41" i="1"/>
  <c r="J41" i="1"/>
  <c r="I51" i="36"/>
  <c r="I51" i="35"/>
  <c r="I51" i="33"/>
  <c r="K41" i="31"/>
  <c r="K41" i="30"/>
  <c r="J51" i="1"/>
  <c r="I42" i="1"/>
  <c r="I43" i="1"/>
  <c r="I44" i="1"/>
  <c r="K44" i="1"/>
  <c r="I45" i="1"/>
  <c r="I46" i="1"/>
  <c r="I47" i="1"/>
  <c r="I48" i="1"/>
  <c r="K48" i="1"/>
  <c r="I49" i="1"/>
  <c r="I50" i="1"/>
  <c r="I41" i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13" i="5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3" i="1"/>
  <c r="I2" i="19"/>
  <c r="H2" i="19"/>
  <c r="I1" i="19"/>
  <c r="H1" i="19"/>
  <c r="I2" i="5"/>
  <c r="H2" i="5"/>
  <c r="I1" i="5"/>
  <c r="H1" i="5"/>
  <c r="I2" i="1"/>
  <c r="H2" i="1"/>
  <c r="I1" i="1"/>
  <c r="H1" i="1"/>
  <c r="J51" i="19"/>
  <c r="I51" i="19"/>
  <c r="H51" i="19"/>
  <c r="G51" i="19"/>
  <c r="E51" i="19"/>
  <c r="D51" i="19"/>
  <c r="C51" i="19"/>
  <c r="K50" i="19"/>
  <c r="F50" i="19"/>
  <c r="K49" i="19"/>
  <c r="F49" i="19"/>
  <c r="K48" i="19"/>
  <c r="F48" i="19"/>
  <c r="K47" i="19"/>
  <c r="F47" i="19"/>
  <c r="K46" i="19"/>
  <c r="F46" i="19"/>
  <c r="K45" i="19"/>
  <c r="F45" i="19"/>
  <c r="K44" i="19"/>
  <c r="F44" i="19"/>
  <c r="K43" i="19"/>
  <c r="F43" i="19"/>
  <c r="K42" i="19"/>
  <c r="F42" i="19"/>
  <c r="F51" i="19"/>
  <c r="K41" i="19"/>
  <c r="F41" i="19"/>
  <c r="H33" i="19"/>
  <c r="F33" i="19"/>
  <c r="D33" i="19"/>
  <c r="C33" i="19"/>
  <c r="I34" i="19"/>
  <c r="I32" i="19"/>
  <c r="G32" i="19"/>
  <c r="E32" i="19"/>
  <c r="I31" i="19"/>
  <c r="G31" i="19"/>
  <c r="E31" i="19"/>
  <c r="I30" i="19"/>
  <c r="G30" i="19"/>
  <c r="E30" i="19"/>
  <c r="I29" i="19"/>
  <c r="G29" i="19"/>
  <c r="E29" i="19"/>
  <c r="I28" i="19"/>
  <c r="G28" i="19"/>
  <c r="E28" i="19"/>
  <c r="I27" i="19"/>
  <c r="G27" i="19"/>
  <c r="E27" i="19"/>
  <c r="I26" i="19"/>
  <c r="G26" i="19"/>
  <c r="E26" i="19"/>
  <c r="I25" i="19"/>
  <c r="G25" i="19"/>
  <c r="E25" i="19"/>
  <c r="I24" i="19"/>
  <c r="G24" i="19"/>
  <c r="E24" i="19"/>
  <c r="I23" i="19"/>
  <c r="G23" i="19"/>
  <c r="E23" i="19"/>
  <c r="I22" i="19"/>
  <c r="G22" i="19"/>
  <c r="E22" i="19"/>
  <c r="I21" i="19"/>
  <c r="G21" i="19"/>
  <c r="E21" i="19"/>
  <c r="I20" i="19"/>
  <c r="G20" i="19"/>
  <c r="E20" i="19"/>
  <c r="I19" i="19"/>
  <c r="G19" i="19"/>
  <c r="E19" i="19"/>
  <c r="I18" i="19"/>
  <c r="G18" i="19"/>
  <c r="E18" i="19"/>
  <c r="I17" i="19"/>
  <c r="G17" i="19"/>
  <c r="E17" i="19"/>
  <c r="I16" i="19"/>
  <c r="G16" i="19"/>
  <c r="E16" i="19"/>
  <c r="I15" i="19"/>
  <c r="G15" i="19"/>
  <c r="E15" i="19"/>
  <c r="I14" i="19"/>
  <c r="G14" i="19"/>
  <c r="E14" i="19"/>
  <c r="I13" i="19"/>
  <c r="G13" i="19"/>
  <c r="E13" i="19"/>
  <c r="I51" i="5"/>
  <c r="H51" i="5"/>
  <c r="G51" i="5"/>
  <c r="K50" i="5"/>
  <c r="F50" i="5"/>
  <c r="J50" i="5"/>
  <c r="F49" i="5"/>
  <c r="J49" i="5"/>
  <c r="K48" i="5"/>
  <c r="F48" i="5"/>
  <c r="J48" i="5"/>
  <c r="F47" i="5"/>
  <c r="J47" i="5"/>
  <c r="K46" i="5"/>
  <c r="F46" i="5"/>
  <c r="J46" i="5"/>
  <c r="F45" i="5"/>
  <c r="J45" i="5"/>
  <c r="K44" i="5"/>
  <c r="F44" i="5"/>
  <c r="J44" i="5"/>
  <c r="F43" i="5"/>
  <c r="J43" i="5"/>
  <c r="K42" i="5"/>
  <c r="F42" i="5"/>
  <c r="J42" i="5"/>
  <c r="F41" i="5"/>
  <c r="J41" i="5"/>
  <c r="F51" i="5"/>
  <c r="F33" i="5"/>
  <c r="D33" i="5"/>
  <c r="C33" i="5"/>
  <c r="I34" i="5"/>
  <c r="I32" i="5"/>
  <c r="G32" i="5"/>
  <c r="E32" i="5"/>
  <c r="I31" i="5"/>
  <c r="G31" i="5"/>
  <c r="E31" i="5"/>
  <c r="I30" i="5"/>
  <c r="G30" i="5"/>
  <c r="E30" i="5"/>
  <c r="I29" i="5"/>
  <c r="G29" i="5"/>
  <c r="E29" i="5"/>
  <c r="I28" i="5"/>
  <c r="G28" i="5"/>
  <c r="E28" i="5"/>
  <c r="I27" i="5"/>
  <c r="G27" i="5"/>
  <c r="E27" i="5"/>
  <c r="I26" i="5"/>
  <c r="G26" i="5"/>
  <c r="E26" i="5"/>
  <c r="I25" i="5"/>
  <c r="G25" i="5"/>
  <c r="E25" i="5"/>
  <c r="I24" i="5"/>
  <c r="G24" i="5"/>
  <c r="E24" i="5"/>
  <c r="I23" i="5"/>
  <c r="G23" i="5"/>
  <c r="E23" i="5"/>
  <c r="I22" i="5"/>
  <c r="G22" i="5"/>
  <c r="E22" i="5"/>
  <c r="I21" i="5"/>
  <c r="G21" i="5"/>
  <c r="E21" i="5"/>
  <c r="I20" i="5"/>
  <c r="G20" i="5"/>
  <c r="E20" i="5"/>
  <c r="I19" i="5"/>
  <c r="G19" i="5"/>
  <c r="E19" i="5"/>
  <c r="I18" i="5"/>
  <c r="G18" i="5"/>
  <c r="E18" i="5"/>
  <c r="I17" i="5"/>
  <c r="G17" i="5"/>
  <c r="E17" i="5"/>
  <c r="I16" i="5"/>
  <c r="G16" i="5"/>
  <c r="E16" i="5"/>
  <c r="I15" i="5"/>
  <c r="G15" i="5"/>
  <c r="E15" i="5"/>
  <c r="I14" i="5"/>
  <c r="G14" i="5"/>
  <c r="E14" i="5"/>
  <c r="I13" i="5"/>
  <c r="G13" i="5"/>
  <c r="E13" i="5"/>
  <c r="I51" i="1"/>
  <c r="K42" i="1"/>
  <c r="K43" i="1"/>
  <c r="K45" i="1"/>
  <c r="K46" i="1"/>
  <c r="K47" i="1"/>
  <c r="K49" i="1"/>
  <c r="K50" i="1"/>
  <c r="K41" i="1"/>
  <c r="F5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3" i="1"/>
  <c r="H33" i="1"/>
  <c r="C33" i="1"/>
  <c r="I34" i="1"/>
  <c r="F33" i="1"/>
  <c r="D33" i="1"/>
  <c r="H51" i="1"/>
  <c r="G51" i="1"/>
  <c r="E51" i="1"/>
  <c r="D51" i="1"/>
  <c r="C51" i="1"/>
  <c r="H33" i="5"/>
  <c r="J51" i="5"/>
</calcChain>
</file>

<file path=xl/comments1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10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11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12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2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3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4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5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6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7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8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comments9.xml><?xml version="1.0" encoding="utf-8"?>
<comments xmlns="http://schemas.openxmlformats.org/spreadsheetml/2006/main">
  <authors>
    <author>Yasmin Rahemtulla</author>
  </authors>
  <commentList>
    <comment ref="C41" authorId="0">
      <text>
        <r>
          <rPr>
            <b/>
            <sz val="10"/>
            <color indexed="81"/>
            <rFont val="Tahoma"/>
            <family val="2"/>
          </rPr>
          <t>Yasmin Rahemtulla:</t>
        </r>
        <r>
          <rPr>
            <sz val="10"/>
            <color indexed="81"/>
            <rFont val="Tahoma"/>
            <family val="2"/>
          </rPr>
          <t xml:space="preserve">
Total blended WCS including diluent and shrinkage.</t>
        </r>
      </text>
    </comment>
  </commentList>
</comments>
</file>

<file path=xl/sharedStrings.xml><?xml version="1.0" encoding="utf-8"?>
<sst xmlns="http://schemas.openxmlformats.org/spreadsheetml/2006/main" count="470" uniqueCount="100">
  <si>
    <t>Cost Analysis and Reporting Enhancement (CARE)</t>
  </si>
  <si>
    <t>Filed Quarterly</t>
  </si>
  <si>
    <t>Operator:</t>
  </si>
  <si>
    <t>Sales Month:</t>
  </si>
  <si>
    <t>Total WCS Sales</t>
  </si>
  <si>
    <t>Weighted Average WCS Price at Hardisty Terminal</t>
  </si>
  <si>
    <t>WCS Component Streams - Sales Allocation - (Company Basis)</t>
  </si>
  <si>
    <t>Total Component Stream</t>
  </si>
  <si>
    <r>
      <t xml:space="preserve">      Western Canadian Select (WCS)</t>
    </r>
    <r>
      <rPr>
        <b/>
        <sz val="18"/>
        <rFont val="Arial"/>
        <family val="2"/>
      </rPr>
      <t>Sales</t>
    </r>
  </si>
  <si>
    <r>
      <t xml:space="preserve">Western Canadian Select (WCS) </t>
    </r>
    <r>
      <rPr>
        <b/>
        <sz val="12"/>
        <color indexed="10"/>
        <rFont val="Arial"/>
        <family val="2"/>
      </rPr>
      <t>Sales Summary - (Company Basis)</t>
    </r>
  </si>
  <si>
    <t>Operator ID:</t>
  </si>
  <si>
    <t>Current Reporting Period:</t>
  </si>
  <si>
    <t>Q1</t>
  </si>
  <si>
    <t>January</t>
  </si>
  <si>
    <t>Quarter</t>
  </si>
  <si>
    <t>Year</t>
  </si>
  <si>
    <t>Q2</t>
  </si>
  <si>
    <t>Q3</t>
  </si>
  <si>
    <t>Q4</t>
  </si>
  <si>
    <t>POS</t>
  </si>
  <si>
    <t>Hardisty</t>
  </si>
  <si>
    <t>Streams</t>
  </si>
  <si>
    <t>AWB - Access Western Blend</t>
  </si>
  <si>
    <t>BIT - Bitumen</t>
  </si>
  <si>
    <t>BR - Bow River</t>
  </si>
  <si>
    <t>CDB - Christina Lake Dilbit</t>
  </si>
  <si>
    <t>CLB - Cold Lake Blend</t>
  </si>
  <si>
    <t>CSB - Christina Lake Synbit</t>
  </si>
  <si>
    <t>ELS - Edmonton Light Sour</t>
  </si>
  <si>
    <t>F - Fosterton</t>
  </si>
  <si>
    <t>FBT - Firebag Bitumen</t>
  </si>
  <si>
    <t>FHR - FHR Heavy</t>
  </si>
  <si>
    <t>JSB - Joslyn Blend</t>
  </si>
  <si>
    <t>KDB - Kearl Lake Dilbit</t>
  </si>
  <si>
    <t>LLB - Lloyd Blend</t>
  </si>
  <si>
    <t>LLE - Echo</t>
  </si>
  <si>
    <t>LLK - Lloyd Blend Kerrobert</t>
  </si>
  <si>
    <t>MKH - MacKay River Dilbit</t>
  </si>
  <si>
    <t>MKHS - MacKay River Synbit</t>
  </si>
  <si>
    <t>MPO - Peace River Sour</t>
  </si>
  <si>
    <t>MSO - Mixed Sour Oil</t>
  </si>
  <si>
    <t>MSW - Mixed Sweeet Blend</t>
  </si>
  <si>
    <t>PBS - Pine Blend</t>
  </si>
  <si>
    <t>PH - Peace River Heavy</t>
  </si>
  <si>
    <t>PRB - Peace River Blend</t>
  </si>
  <si>
    <t>PSH - Long Lake Heavy Dilsynbit</t>
  </si>
  <si>
    <t>SC - Smiley Coleville</t>
  </si>
  <si>
    <t>SCB - Statoil Cheecham Blend</t>
  </si>
  <si>
    <t>SCS - Statoil Cheecham Synbit</t>
  </si>
  <si>
    <t>SH - Seal Heavy</t>
  </si>
  <si>
    <t>SHB - Surmont Heavy Blend</t>
  </si>
  <si>
    <t>WCB - Western Canadian Blend</t>
  </si>
  <si>
    <t>WH - Wabasca Heavy</t>
  </si>
  <si>
    <t xml:space="preserve">WCS Sales Value at Sales Point - ($) </t>
  </si>
  <si>
    <t>Handling Cost - Hardisty Terminal to Sales Point - ($)</t>
  </si>
  <si>
    <t>WCS Sales Value at Hardisty Terminal - ($)</t>
  </si>
  <si>
    <t>WCS Component Stream</t>
  </si>
  <si>
    <t>WCS Component Stream Equalization - ($)</t>
  </si>
  <si>
    <t>WCS Component Stream Revenue - ($)</t>
  </si>
  <si>
    <t>Hardisty Terminal Diluent and Handling Cost - ($)</t>
  </si>
  <si>
    <r>
      <t>WCS Receipts at Hardisty Terminal Net of Hardisty Diluent -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</si>
  <si>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WCS Receipts Revenue Net of Hardisty Diluent - ($)</t>
  </si>
  <si>
    <r>
      <t>WCS Receipts Revenue Net of Hardisty Diluent - ($/m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</si>
  <si>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WCS Sales % of Total Componet Stream Sales - (%)</t>
  </si>
  <si>
    <r>
      <t>Weighted Average Component Stream Revenue - ($/m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</si>
  <si>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Other - See Notes</t>
  </si>
  <si>
    <r>
      <t>WCS Sales Volume -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</si>
  <si>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Hardisty Terminal Diluent Volume -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</si>
  <si>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Notes:</t>
  </si>
  <si>
    <r>
      <t>WCS Sales Volumes -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</si>
  <si>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WCS Sales Price at Sales Point - ($/m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</si>
  <si>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Handling Cost - Hardisty Terminal to Sales Point - ($/m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</si>
  <si>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>WCS Sales Price at Hardisty Terminal - ($/m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</si>
  <si>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</si>
  <si>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</si>
  <si>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</si>
  <si>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</si>
  <si>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</si>
  <si>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</si>
  <si>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</si>
  <si>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</si>
  <si>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</si>
  <si>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</si>
  <si>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</si>
  <si>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ADMIN SHEET - "FOR DEPARTMENT OF ENERGY USE ONLY" DO NOT REMOVE</t>
  </si>
  <si>
    <t>Form Id:</t>
  </si>
  <si>
    <t>Version #:</t>
  </si>
  <si>
    <t>CARE_WCS</t>
  </si>
  <si>
    <t>WCS Sales Point</t>
  </si>
  <si>
    <t>Enbridge</t>
  </si>
  <si>
    <t>SDB - Sunrise Dilbit Blend</t>
  </si>
  <si>
    <t xml:space="preserve">CARE WCS FORM WAS REVIEWED AS AT NOVEMBER 13, 2014 </t>
  </si>
  <si>
    <t>Contact Name:</t>
  </si>
  <si>
    <t>Company Title:</t>
  </si>
  <si>
    <t>Date Prepared:</t>
  </si>
  <si>
    <t>Phone Number:</t>
  </si>
  <si>
    <t>E-Mail Address:</t>
  </si>
  <si>
    <t>BHB - Borealis Heavy Blend</t>
  </si>
  <si>
    <t>PBT - Petro Canada Bitumen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</si>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</sst>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.00_);\(&quot;$&quot;#,##0.00\)"/>
    <numFmt numFmtId="166" formatCode="0.0%"/>
    <numFmt numFmtId="167" formatCode="_-* #,##0.0_-;\-* #,##0.0_-;_-* &quot;-&quot;?_-;_-@_-"/>
  </numFmts>
  <fonts count="3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sz val="16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rgb="FF3366FF"/>
      <name val="Arial"/>
      <family val="2"/>
    </font>
    <font>
      <sz val="16"/>
      <color rgb="FF3366FF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rgb="FF3366FF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</cellStyleXfs>
  <cellXfs count="147">
    <xf numFmtId="0" fontId="0" fillId="0" borderId="0" xfId="0"/>
    <xf numFmtId="0" fontId="7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0" borderId="0" xfId="0" applyNumberFormat="1"/>
    <xf numFmtId="44" fontId="5" fillId="3" borderId="1" xfId="0" applyNumberFormat="1" applyFont="1" applyFill="1" applyBorder="1" applyAlignment="1">
      <alignment horizontal="right" vertical="center"/>
    </xf>
    <xf numFmtId="44" fontId="5" fillId="3" borderId="2" xfId="0" applyNumberFormat="1" applyFont="1" applyFill="1" applyBorder="1" applyAlignment="1">
      <alignment horizontal="right" vertical="center"/>
    </xf>
    <xf numFmtId="0" fontId="3" fillId="2" borderId="0" xfId="4" applyFont="1" applyFill="1" applyAlignment="1">
      <alignment horizontal="left"/>
    </xf>
    <xf numFmtId="0" fontId="3" fillId="2" borderId="0" xfId="4" applyFont="1" applyFill="1" applyAlignment="1">
      <alignment horizontal="center"/>
    </xf>
    <xf numFmtId="0" fontId="21" fillId="2" borderId="0" xfId="4" applyFont="1" applyFill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Alignment="1">
      <alignment horizontal="center"/>
    </xf>
    <xf numFmtId="0" fontId="20" fillId="2" borderId="0" xfId="4" applyFill="1"/>
    <xf numFmtId="44" fontId="20" fillId="2" borderId="0" xfId="3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8" fillId="2" borderId="0" xfId="0" applyFont="1" applyFill="1" applyBorder="1"/>
    <xf numFmtId="0" fontId="22" fillId="2" borderId="4" xfId="0" applyFont="1" applyFill="1" applyBorder="1"/>
    <xf numFmtId="0" fontId="23" fillId="2" borderId="4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2" fillId="2" borderId="0" xfId="0" applyFont="1" applyFill="1" applyBorder="1"/>
    <xf numFmtId="44" fontId="9" fillId="2" borderId="6" xfId="0" applyNumberFormat="1" applyFont="1" applyFill="1" applyBorder="1" applyAlignment="1">
      <alignment horizontal="right" vertical="center"/>
    </xf>
    <xf numFmtId="44" fontId="9" fillId="2" borderId="7" xfId="0" applyNumberFormat="1" applyFont="1" applyFill="1" applyBorder="1" applyAlignment="1">
      <alignment horizontal="right" vertical="center"/>
    </xf>
    <xf numFmtId="0" fontId="13" fillId="2" borderId="0" xfId="0" applyFont="1" applyFill="1"/>
    <xf numFmtId="165" fontId="14" fillId="2" borderId="0" xfId="0" applyNumberFormat="1" applyFont="1" applyFill="1" applyBorder="1" applyAlignment="1"/>
    <xf numFmtId="0" fontId="15" fillId="2" borderId="0" xfId="0" applyFont="1" applyFill="1"/>
    <xf numFmtId="0" fontId="5" fillId="2" borderId="8" xfId="0" applyFont="1" applyFill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right" vertical="center"/>
    </xf>
    <xf numFmtId="165" fontId="16" fillId="2" borderId="0" xfId="0" applyNumberFormat="1" applyFont="1" applyFill="1" applyBorder="1" applyAlignment="1"/>
    <xf numFmtId="44" fontId="9" fillId="2" borderId="10" xfId="0" applyNumberFormat="1" applyFont="1" applyFill="1" applyBorder="1" applyAlignment="1">
      <alignment horizontal="right" vertical="center"/>
    </xf>
    <xf numFmtId="44" fontId="5" fillId="2" borderId="11" xfId="0" applyNumberFormat="1" applyFont="1" applyFill="1" applyBorder="1" applyAlignment="1">
      <alignment horizontal="right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left"/>
    </xf>
    <xf numFmtId="0" fontId="13" fillId="2" borderId="10" xfId="0" applyFont="1" applyFill="1" applyBorder="1"/>
    <xf numFmtId="0" fontId="13" fillId="2" borderId="12" xfId="0" applyFont="1" applyFill="1" applyBorder="1"/>
    <xf numFmtId="0" fontId="17" fillId="2" borderId="0" xfId="0" applyFont="1" applyFill="1"/>
    <xf numFmtId="44" fontId="9" fillId="2" borderId="13" xfId="0" applyNumberFormat="1" applyFont="1" applyFill="1" applyBorder="1" applyAlignment="1">
      <alignment horizontal="right" vertical="center"/>
    </xf>
    <xf numFmtId="0" fontId="8" fillId="2" borderId="0" xfId="0" applyFont="1" applyFill="1"/>
    <xf numFmtId="0" fontId="5" fillId="2" borderId="14" xfId="0" applyFont="1" applyFill="1" applyBorder="1" applyAlignment="1">
      <alignment horizontal="left" vertical="center"/>
    </xf>
    <xf numFmtId="44" fontId="5" fillId="2" borderId="14" xfId="0" applyNumberFormat="1" applyFont="1" applyFill="1" applyBorder="1" applyAlignment="1">
      <alignment horizontal="right" vertical="center"/>
    </xf>
    <xf numFmtId="0" fontId="22" fillId="2" borderId="15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/>
    </xf>
    <xf numFmtId="0" fontId="24" fillId="2" borderId="17" xfId="0" applyFont="1" applyFill="1" applyBorder="1" applyAlignment="1" applyProtection="1">
      <alignment horizontal="right" vertical="center"/>
      <protection locked="0"/>
    </xf>
    <xf numFmtId="44" fontId="24" fillId="2" borderId="6" xfId="0" applyNumberFormat="1" applyFont="1" applyFill="1" applyBorder="1" applyAlignment="1" applyProtection="1">
      <alignment horizontal="right" vertical="center"/>
      <protection locked="0"/>
    </xf>
    <xf numFmtId="0" fontId="24" fillId="2" borderId="19" xfId="0" applyFont="1" applyFill="1" applyBorder="1" applyAlignment="1" applyProtection="1">
      <alignment horizontal="right" vertical="center"/>
      <protection locked="0"/>
    </xf>
    <xf numFmtId="44" fontId="24" fillId="2" borderId="20" xfId="0" applyNumberFormat="1" applyFont="1" applyFill="1" applyBorder="1" applyAlignment="1" applyProtection="1">
      <alignment horizontal="right" vertical="center"/>
      <protection locked="0"/>
    </xf>
    <xf numFmtId="0" fontId="24" fillId="2" borderId="21" xfId="0" applyFont="1" applyFill="1" applyBorder="1" applyAlignment="1" applyProtection="1">
      <alignment horizontal="right" vertical="center"/>
      <protection locked="0"/>
    </xf>
    <xf numFmtId="44" fontId="24" fillId="2" borderId="23" xfId="0" applyNumberFormat="1" applyFont="1" applyFill="1" applyBorder="1" applyAlignment="1" applyProtection="1">
      <alignment horizontal="right" vertical="center"/>
      <protection locked="0"/>
    </xf>
    <xf numFmtId="0" fontId="24" fillId="2" borderId="24" xfId="0" applyFont="1" applyFill="1" applyBorder="1" applyAlignment="1" applyProtection="1">
      <alignment horizontal="right" vertical="center"/>
      <protection locked="0"/>
    </xf>
    <xf numFmtId="44" fontId="24" fillId="2" borderId="24" xfId="0" applyNumberFormat="1" applyFont="1" applyFill="1" applyBorder="1" applyAlignment="1" applyProtection="1">
      <alignment horizontal="right" vertical="center"/>
      <protection locked="0"/>
    </xf>
    <xf numFmtId="0" fontId="24" fillId="2" borderId="25" xfId="0" applyFont="1" applyFill="1" applyBorder="1" applyAlignment="1" applyProtection="1">
      <alignment horizontal="right" vertical="center"/>
      <protection locked="0"/>
    </xf>
    <xf numFmtId="44" fontId="24" fillId="2" borderId="0" xfId="0" applyNumberFormat="1" applyFont="1" applyFill="1" applyBorder="1" applyAlignment="1" applyProtection="1">
      <alignment horizontal="right" vertical="center"/>
      <protection locked="0"/>
    </xf>
    <xf numFmtId="44" fontId="24" fillId="2" borderId="13" xfId="0" applyNumberFormat="1" applyFont="1" applyFill="1" applyBorder="1" applyAlignment="1" applyProtection="1">
      <alignment horizontal="right" vertical="center"/>
      <protection locked="0"/>
    </xf>
    <xf numFmtId="44" fontId="24" fillId="2" borderId="27" xfId="0" applyNumberFormat="1" applyFont="1" applyFill="1" applyBorder="1" applyAlignment="1" applyProtection="1">
      <alignment horizontal="right" vertical="center"/>
      <protection locked="0"/>
    </xf>
    <xf numFmtId="44" fontId="24" fillId="2" borderId="26" xfId="0" applyNumberFormat="1" applyFont="1" applyFill="1" applyBorder="1" applyAlignment="1" applyProtection="1">
      <alignment horizontal="right" vertical="center"/>
      <protection locked="0"/>
    </xf>
    <xf numFmtId="44" fontId="24" fillId="2" borderId="13" xfId="2" applyNumberFormat="1" applyFont="1" applyFill="1" applyBorder="1" applyAlignment="1" applyProtection="1">
      <alignment horizontal="right" vertical="center"/>
      <protection locked="0"/>
    </xf>
    <xf numFmtId="44" fontId="24" fillId="2" borderId="26" xfId="2" applyNumberFormat="1" applyFont="1" applyFill="1" applyBorder="1" applyAlignment="1" applyProtection="1">
      <alignment horizontal="right" vertical="center"/>
      <protection locked="0"/>
    </xf>
    <xf numFmtId="166" fontId="24" fillId="2" borderId="13" xfId="5" applyNumberFormat="1" applyFont="1" applyFill="1" applyBorder="1" applyAlignment="1" applyProtection="1">
      <alignment horizontal="right" vertical="center"/>
      <protection locked="0"/>
    </xf>
    <xf numFmtId="166" fontId="24" fillId="2" borderId="26" xfId="5" applyNumberFormat="1" applyFont="1" applyFill="1" applyBorder="1" applyAlignment="1" applyProtection="1">
      <alignment horizontal="right" vertical="center"/>
      <protection locked="0"/>
    </xf>
    <xf numFmtId="166" fontId="24" fillId="2" borderId="28" xfId="5" applyNumberFormat="1" applyFont="1" applyFill="1" applyBorder="1" applyAlignment="1" applyProtection="1">
      <alignment horizontal="right" vertical="center"/>
      <protection locked="0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21" fillId="2" borderId="0" xfId="4" applyFont="1" applyFill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19" fillId="2" borderId="0" xfId="4" applyFont="1" applyFill="1" applyAlignment="1">
      <alignment horizontal="right"/>
    </xf>
    <xf numFmtId="2" fontId="7" fillId="2" borderId="0" xfId="4" applyNumberFormat="1" applyFont="1" applyFill="1" applyAlignment="1">
      <alignment horizontal="right"/>
    </xf>
    <xf numFmtId="0" fontId="26" fillId="2" borderId="0" xfId="0" applyFont="1" applyFill="1"/>
    <xf numFmtId="0" fontId="21" fillId="2" borderId="0" xfId="4" applyFont="1" applyFill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44" fontId="9" fillId="2" borderId="6" xfId="0" applyNumberFormat="1" applyFont="1" applyFill="1" applyBorder="1" applyAlignment="1" applyProtection="1">
      <alignment horizontal="right" vertical="center"/>
    </xf>
    <xf numFmtId="44" fontId="9" fillId="2" borderId="13" xfId="0" applyNumberFormat="1" applyFont="1" applyFill="1" applyBorder="1" applyAlignment="1" applyProtection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49" fontId="25" fillId="2" borderId="3" xfId="0" applyNumberFormat="1" applyFont="1" applyFill="1" applyBorder="1" applyAlignment="1" applyProtection="1">
      <alignment horizontal="left" vertical="center"/>
      <protection locked="0"/>
    </xf>
    <xf numFmtId="0" fontId="25" fillId="2" borderId="3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/>
    <xf numFmtId="0" fontId="0" fillId="2" borderId="0" xfId="0" applyFill="1" applyBorder="1" applyProtection="1"/>
    <xf numFmtId="0" fontId="27" fillId="2" borderId="0" xfId="0" applyFont="1" applyFill="1" applyProtection="1"/>
    <xf numFmtId="0" fontId="28" fillId="2" borderId="3" xfId="0" applyFont="1" applyFill="1" applyBorder="1" applyAlignment="1" applyProtection="1">
      <alignment horizontal="left" vertical="center"/>
      <protection locked="0"/>
    </xf>
    <xf numFmtId="0" fontId="28" fillId="2" borderId="2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Protection="1"/>
    <xf numFmtId="0" fontId="3" fillId="2" borderId="0" xfId="4" applyFont="1" applyFill="1" applyAlignment="1" applyProtection="1">
      <alignment horizontal="left"/>
    </xf>
    <xf numFmtId="0" fontId="3" fillId="2" borderId="0" xfId="4" applyFont="1" applyFill="1" applyAlignment="1" applyProtection="1">
      <alignment horizontal="center"/>
    </xf>
    <xf numFmtId="0" fontId="19" fillId="2" borderId="0" xfId="4" applyFont="1" applyFill="1" applyAlignment="1" applyProtection="1">
      <alignment horizontal="right"/>
    </xf>
    <xf numFmtId="0" fontId="4" fillId="2" borderId="0" xfId="4" applyFont="1" applyFill="1" applyAlignment="1" applyProtection="1"/>
    <xf numFmtId="0" fontId="4" fillId="2" borderId="0" xfId="4" applyFont="1" applyFill="1" applyAlignment="1" applyProtection="1">
      <alignment horizontal="center"/>
    </xf>
    <xf numFmtId="2" fontId="7" fillId="2" borderId="0" xfId="4" applyNumberFormat="1" applyFont="1" applyFill="1" applyAlignment="1" applyProtection="1">
      <alignment horizontal="right"/>
    </xf>
    <xf numFmtId="0" fontId="20" fillId="2" borderId="0" xfId="4" applyFill="1" applyProtection="1"/>
    <xf numFmtId="44" fontId="20" fillId="2" borderId="0" xfId="3" applyFont="1" applyFill="1" applyProtection="1"/>
    <xf numFmtId="0" fontId="21" fillId="2" borderId="0" xfId="4" applyFont="1" applyFill="1" applyAlignment="1" applyProtection="1">
      <alignment horizontal="center"/>
    </xf>
    <xf numFmtId="0" fontId="7" fillId="2" borderId="0" xfId="0" applyFont="1" applyFill="1" applyProtection="1"/>
    <xf numFmtId="0" fontId="7" fillId="2" borderId="3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/>
    </xf>
    <xf numFmtId="0" fontId="7" fillId="2" borderId="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0" borderId="0" xfId="0" applyProtection="1"/>
    <xf numFmtId="167" fontId="24" fillId="2" borderId="18" xfId="1" applyNumberFormat="1" applyFont="1" applyFill="1" applyBorder="1" applyAlignment="1" applyProtection="1">
      <alignment horizontal="right" vertical="center"/>
      <protection locked="0"/>
    </xf>
    <xf numFmtId="167" fontId="5" fillId="2" borderId="9" xfId="1" applyNumberFormat="1" applyFont="1" applyFill="1" applyBorder="1" applyAlignment="1">
      <alignment horizontal="right" vertical="center"/>
    </xf>
    <xf numFmtId="167" fontId="9" fillId="2" borderId="13" xfId="1" applyNumberFormat="1" applyFont="1" applyFill="1" applyBorder="1" applyAlignment="1" applyProtection="1">
      <alignment horizontal="right" vertical="center"/>
    </xf>
    <xf numFmtId="167" fontId="5" fillId="2" borderId="14" xfId="1" applyNumberFormat="1" applyFont="1" applyFill="1" applyBorder="1" applyAlignment="1">
      <alignment horizontal="right" vertical="center"/>
    </xf>
    <xf numFmtId="167" fontId="24" fillId="2" borderId="13" xfId="1" applyNumberFormat="1" applyFont="1" applyFill="1" applyBorder="1" applyAlignment="1" applyProtection="1">
      <alignment horizontal="right" vertical="center"/>
      <protection locked="0"/>
    </xf>
    <xf numFmtId="167" fontId="24" fillId="2" borderId="26" xfId="1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/>
    <xf numFmtId="0" fontId="27" fillId="0" borderId="0" xfId="0" applyFont="1" applyAlignment="1">
      <alignment horizontal="right"/>
    </xf>
    <xf numFmtId="2" fontId="27" fillId="0" borderId="0" xfId="0" applyNumberFormat="1" applyFont="1" applyAlignment="1">
      <alignment horizontal="right"/>
    </xf>
    <xf numFmtId="0" fontId="21" fillId="2" borderId="0" xfId="4" applyFont="1" applyFill="1" applyAlignment="1" applyProtection="1">
      <alignment horizontal="center"/>
    </xf>
    <xf numFmtId="0" fontId="25" fillId="2" borderId="3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164" fontId="5" fillId="3" borderId="39" xfId="0" applyNumberFormat="1" applyFont="1" applyFill="1" applyBorder="1" applyAlignment="1">
      <alignment horizontal="center"/>
    </xf>
    <xf numFmtId="164" fontId="5" fillId="3" borderId="40" xfId="0" applyNumberFormat="1" applyFont="1" applyFill="1" applyBorder="1" applyAlignment="1">
      <alignment horizontal="center"/>
    </xf>
    <xf numFmtId="164" fontId="5" fillId="3" borderId="41" xfId="0" applyNumberFormat="1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 applyProtection="1">
      <alignment horizontal="left" vertical="top"/>
      <protection locked="0"/>
    </xf>
    <xf numFmtId="0" fontId="24" fillId="2" borderId="29" xfId="0" applyFont="1" applyFill="1" applyBorder="1" applyAlignment="1" applyProtection="1">
      <alignment horizontal="left" vertical="top"/>
      <protection locked="0"/>
    </xf>
    <xf numFmtId="0" fontId="24" fillId="2" borderId="30" xfId="0" applyFont="1" applyFill="1" applyBorder="1" applyAlignment="1" applyProtection="1">
      <alignment horizontal="left" vertical="top"/>
      <protection locked="0"/>
    </xf>
    <xf numFmtId="0" fontId="24" fillId="2" borderId="31" xfId="0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 applyProtection="1">
      <alignment horizontal="left" vertical="top"/>
      <protection locked="0"/>
    </xf>
    <xf numFmtId="0" fontId="24" fillId="2" borderId="32" xfId="0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left" vertical="top"/>
      <protection locked="0"/>
    </xf>
    <xf numFmtId="0" fontId="24" fillId="2" borderId="3" xfId="0" applyFont="1" applyFill="1" applyBorder="1" applyAlignment="1" applyProtection="1">
      <alignment horizontal="left" vertical="top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21" fillId="2" borderId="0" xfId="4" applyFont="1" applyFill="1" applyAlignment="1">
      <alignment horizontal="center"/>
    </xf>
    <xf numFmtId="0" fontId="7" fillId="2" borderId="3" xfId="0" applyFont="1" applyFill="1" applyBorder="1" applyAlignment="1">
      <alignment horizontal="left" vertical="center"/>
    </xf>
  </cellXfs>
  <cellStyles count="9">
    <cellStyle name="Comma" xfId="1" builtinId="3"/>
    <cellStyle name="Currency" xfId="2" builtinId="4"/>
    <cellStyle name="Currency 2" xfId="3"/>
    <cellStyle name="Currency 3" xfId="6"/>
    <cellStyle name="Normal" xfId="0" builtinId="0"/>
    <cellStyle name="Normal 2" xfId="4"/>
    <cellStyle name="Normal 3" xfId="7"/>
    <cellStyle name="Normal 4" xfId="8"/>
    <cellStyle name="Percent" xfId="5" builtinId="5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149677</xdr:colOff>
      <xdr:row>0</xdr:row>
      <xdr:rowOff>136070</xdr:rowOff>
    </xdr:from>
    <xdr:to>
      <xdr:col>1</xdr:col>
      <xdr:colOff>1534884</xdr:colOff>
      <xdr:row>2</xdr:row>
      <xdr:rowOff>4081</xdr:rowOff>
    </xdr:to>
    <xdr:pic>
      <xdr:nvPicPr>
        <xdr:cNvPr id="3" name="Picture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7" y="136070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8"/>
  <sheetViews>
    <sheetView tabSelected="1" zoomScale="70" zoomScaleNormal="70" workbookViewId="0">
      <selection activeCell="I8" sqref="I8"/>
    </sheetView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A1" s="82"/>
      <c r="B1" s="87"/>
      <c r="C1" s="82"/>
      <c r="D1" s="88" t="s">
        <v>0</v>
      </c>
      <c r="E1" s="89"/>
      <c r="F1" s="89"/>
      <c r="G1" s="89"/>
      <c r="H1" s="90" t="str">
        <f>ADMIN!A2</f>
        <v>Form Id:</v>
      </c>
      <c r="I1" s="90" t="str">
        <f>ADMIN!B2</f>
        <v>CARE_WCS</v>
      </c>
      <c r="J1" s="2"/>
      <c r="K1" s="2"/>
    </row>
    <row r="2" spans="1:13" ht="23.25" x14ac:dyDescent="0.35">
      <c r="A2" s="82"/>
      <c r="B2" s="87"/>
      <c r="C2" s="82"/>
      <c r="D2" s="91" t="s">
        <v>8</v>
      </c>
      <c r="E2" s="91"/>
      <c r="F2" s="91"/>
      <c r="G2" s="92"/>
      <c r="H2" s="90" t="str">
        <f>ADMIN!A3</f>
        <v>Version #:</v>
      </c>
      <c r="I2" s="93">
        <f>ADMIN!B3</f>
        <v>7.1</v>
      </c>
      <c r="J2" s="2"/>
      <c r="K2" s="2"/>
    </row>
    <row r="3" spans="1:13" ht="15" x14ac:dyDescent="0.25">
      <c r="A3" s="82"/>
      <c r="B3" s="94"/>
      <c r="C3" s="94"/>
      <c r="D3" s="94"/>
      <c r="E3" s="116" t="s">
        <v>1</v>
      </c>
      <c r="F3" s="116"/>
      <c r="G3" s="95"/>
      <c r="H3" s="94"/>
      <c r="I3" s="94"/>
      <c r="J3" s="2"/>
      <c r="K3" s="2"/>
    </row>
    <row r="4" spans="1:13" ht="15" x14ac:dyDescent="0.25">
      <c r="A4" s="82"/>
      <c r="B4" s="94"/>
      <c r="C4" s="94"/>
      <c r="D4" s="94"/>
      <c r="E4" s="96"/>
      <c r="F4" s="96"/>
      <c r="G4" s="95"/>
      <c r="H4" s="94"/>
      <c r="I4" s="94"/>
      <c r="J4" s="2"/>
      <c r="K4" s="2"/>
    </row>
    <row r="5" spans="1:13" ht="15" x14ac:dyDescent="0.25">
      <c r="A5" s="82"/>
      <c r="B5" s="94"/>
      <c r="C5" s="94"/>
      <c r="D5" s="94"/>
      <c r="E5" s="96"/>
      <c r="F5" s="96"/>
      <c r="G5" s="95"/>
      <c r="H5" s="94"/>
      <c r="I5" s="94"/>
      <c r="J5" s="2"/>
      <c r="K5" s="2"/>
    </row>
    <row r="6" spans="1:13" ht="24.95" customHeight="1" x14ac:dyDescent="0.3">
      <c r="A6" s="82"/>
      <c r="B6" s="97" t="s">
        <v>2</v>
      </c>
      <c r="C6" s="117"/>
      <c r="D6" s="117"/>
      <c r="E6" s="117"/>
      <c r="F6" s="87"/>
      <c r="G6" s="102"/>
      <c r="H6" s="103"/>
      <c r="I6" s="99"/>
      <c r="J6" s="2"/>
      <c r="K6" s="2"/>
      <c r="M6" s="15"/>
    </row>
    <row r="7" spans="1:13" ht="24.95" customHeight="1" x14ac:dyDescent="0.3">
      <c r="A7" s="82"/>
      <c r="B7" s="97"/>
      <c r="C7" s="104"/>
      <c r="D7" s="104"/>
      <c r="E7" s="104"/>
      <c r="F7" s="87"/>
      <c r="G7" s="102"/>
      <c r="H7" s="103"/>
      <c r="I7" s="99"/>
      <c r="J7" s="2"/>
      <c r="K7" s="2"/>
      <c r="M7" s="15"/>
    </row>
    <row r="8" spans="1:13" ht="24.95" customHeight="1" x14ac:dyDescent="0.3">
      <c r="A8" s="82"/>
      <c r="B8" s="97" t="s">
        <v>10</v>
      </c>
      <c r="C8" s="80"/>
      <c r="D8" s="82"/>
      <c r="E8" s="82"/>
      <c r="F8" s="82"/>
      <c r="G8" s="97" t="s">
        <v>11</v>
      </c>
      <c r="H8" s="81"/>
      <c r="I8" s="81"/>
      <c r="J8" s="2"/>
      <c r="K8" s="2"/>
      <c r="M8" s="15"/>
    </row>
    <row r="9" spans="1:13" ht="20.25" customHeight="1" x14ac:dyDescent="0.3">
      <c r="A9" s="82"/>
      <c r="B9" s="82"/>
      <c r="C9" s="82"/>
      <c r="D9" s="82"/>
      <c r="E9" s="82"/>
      <c r="F9" s="82"/>
      <c r="G9" s="82"/>
      <c r="H9" s="82"/>
      <c r="I9" s="82"/>
      <c r="J9" s="2"/>
      <c r="K9" s="2"/>
      <c r="M9" s="15"/>
    </row>
    <row r="10" spans="1:13" x14ac:dyDescent="0.2">
      <c r="A10" s="82"/>
      <c r="B10" s="82"/>
      <c r="C10" s="83"/>
      <c r="D10" s="82"/>
      <c r="E10" s="82"/>
      <c r="F10" s="82"/>
      <c r="G10" s="82"/>
      <c r="H10" s="82"/>
      <c r="I10" s="82"/>
    </row>
    <row r="11" spans="1:13" x14ac:dyDescent="0.2">
      <c r="B11" s="84" t="s">
        <v>92</v>
      </c>
      <c r="C11" s="85"/>
      <c r="D11" s="82"/>
      <c r="E11" s="82"/>
      <c r="F11" s="82"/>
      <c r="G11" s="82"/>
      <c r="H11" s="82"/>
      <c r="I11" s="82"/>
    </row>
    <row r="12" spans="1:13" x14ac:dyDescent="0.2">
      <c r="B12" s="84" t="s">
        <v>93</v>
      </c>
      <c r="C12" s="86"/>
      <c r="D12" s="82"/>
      <c r="E12" s="82"/>
      <c r="F12" s="82"/>
      <c r="G12" s="82"/>
      <c r="H12" s="82"/>
      <c r="I12" s="82"/>
    </row>
    <row r="13" spans="1:13" x14ac:dyDescent="0.2">
      <c r="B13" s="84" t="s">
        <v>94</v>
      </c>
      <c r="C13" s="86"/>
      <c r="D13" s="82"/>
      <c r="E13" s="82"/>
      <c r="F13" s="82"/>
      <c r="G13" s="82"/>
      <c r="H13" s="82"/>
      <c r="I13" s="82"/>
    </row>
    <row r="14" spans="1:13" x14ac:dyDescent="0.2">
      <c r="B14" s="84" t="s">
        <v>95</v>
      </c>
      <c r="C14" s="86"/>
      <c r="D14" s="82"/>
      <c r="E14" s="82"/>
      <c r="F14" s="82"/>
      <c r="G14" s="82"/>
      <c r="H14" s="82"/>
      <c r="I14" s="82"/>
    </row>
    <row r="15" spans="1:13" x14ac:dyDescent="0.2">
      <c r="B15" s="84" t="s">
        <v>96</v>
      </c>
      <c r="C15" s="85"/>
      <c r="D15" s="82"/>
      <c r="E15" s="82"/>
      <c r="F15" s="82"/>
      <c r="G15" s="82"/>
      <c r="H15" s="82"/>
      <c r="I15" s="82"/>
    </row>
    <row r="16" spans="1:13" x14ac:dyDescent="0.2">
      <c r="B16" s="82"/>
      <c r="C16" s="82"/>
      <c r="D16" s="82"/>
      <c r="E16" s="82"/>
      <c r="F16" s="82"/>
      <c r="G16" s="82"/>
      <c r="H16" s="82"/>
      <c r="I16" s="82"/>
    </row>
    <row r="17" spans="2:9" x14ac:dyDescent="0.2">
      <c r="B17" s="82"/>
      <c r="C17" s="82"/>
      <c r="D17" s="82"/>
      <c r="E17" s="82"/>
      <c r="F17" s="82"/>
      <c r="G17" s="82"/>
      <c r="H17" s="82"/>
      <c r="I17" s="82"/>
    </row>
    <row r="18" spans="2:9" x14ac:dyDescent="0.2">
      <c r="B18" s="82"/>
      <c r="C18" s="82"/>
      <c r="D18" s="82"/>
      <c r="E18" s="82"/>
      <c r="F18" s="82"/>
      <c r="G18" s="82"/>
      <c r="H18" s="82"/>
      <c r="I18" s="82"/>
    </row>
  </sheetData>
  <sheetProtection password="C2CF" sheet="1" objects="1" scenarios="1" formatColumns="0"/>
  <mergeCells count="2">
    <mergeCell ref="E3:F3"/>
    <mergeCell ref="C6:E6"/>
  </mergeCells>
  <dataValidations count="2">
    <dataValidation type="list" allowBlank="1" showInputMessage="1" showErrorMessage="1" sqref="I8">
      <formula1>Year</formula1>
    </dataValidation>
    <dataValidation type="list" allowBlank="1" showInputMessage="1" showErrorMessage="1" sqref="H8">
      <formula1>Quarter</formula1>
    </dataValidation>
  </dataValidations>
  <pageMargins left="0.7" right="0.7" top="0.75" bottom="0.75" header="0.3" footer="0.3"/>
  <pageSetup paperSize="5" scale="70" orientation="landscape" r:id="rId1"/>
  <headerFooter>
    <oddFooter xml:space="preserve">&amp;R&amp;8updated November 13, 2014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80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81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82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83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I38"/>
  <sheetViews>
    <sheetView workbookViewId="0">
      <selection activeCell="B1" sqref="B1"/>
    </sheetView>
  </sheetViews>
  <sheetFormatPr defaultRowHeight="12.75" x14ac:dyDescent="0.2"/>
  <cols>
    <col min="8" max="8" width="29" bestFit="1" customWidth="1"/>
  </cols>
  <sheetData>
    <row r="1" spans="2:9" x14ac:dyDescent="0.2">
      <c r="B1" t="s">
        <v>14</v>
      </c>
      <c r="D1" t="s">
        <v>15</v>
      </c>
      <c r="F1" t="s">
        <v>19</v>
      </c>
      <c r="H1" t="s">
        <v>21</v>
      </c>
    </row>
    <row r="3" spans="2:9" x14ac:dyDescent="0.2">
      <c r="B3" t="s">
        <v>12</v>
      </c>
      <c r="D3" s="4">
        <v>2015</v>
      </c>
      <c r="F3" t="s">
        <v>89</v>
      </c>
      <c r="H3" s="106" t="s">
        <v>22</v>
      </c>
      <c r="I3" s="105"/>
    </row>
    <row r="4" spans="2:9" x14ac:dyDescent="0.2">
      <c r="B4" t="s">
        <v>16</v>
      </c>
      <c r="D4" s="4">
        <v>2016</v>
      </c>
      <c r="F4" t="s">
        <v>20</v>
      </c>
      <c r="H4" s="106" t="s">
        <v>97</v>
      </c>
      <c r="I4" s="105"/>
    </row>
    <row r="5" spans="2:9" x14ac:dyDescent="0.2">
      <c r="B5" t="s">
        <v>17</v>
      </c>
      <c r="D5" s="4">
        <v>2017</v>
      </c>
      <c r="F5" t="s">
        <v>65</v>
      </c>
      <c r="H5" s="106" t="s">
        <v>23</v>
      </c>
      <c r="I5" s="105"/>
    </row>
    <row r="6" spans="2:9" x14ac:dyDescent="0.2">
      <c r="B6" t="s">
        <v>18</v>
      </c>
      <c r="D6" s="4">
        <v>2018</v>
      </c>
      <c r="H6" s="106" t="s">
        <v>24</v>
      </c>
      <c r="I6" s="105"/>
    </row>
    <row r="7" spans="2:9" x14ac:dyDescent="0.2">
      <c r="D7" s="4">
        <v>2019</v>
      </c>
      <c r="H7" s="106" t="s">
        <v>25</v>
      </c>
      <c r="I7" s="105"/>
    </row>
    <row r="8" spans="2:9" x14ac:dyDescent="0.2">
      <c r="D8" s="4">
        <v>2020</v>
      </c>
      <c r="H8" s="106" t="s">
        <v>26</v>
      </c>
      <c r="I8" s="105"/>
    </row>
    <row r="9" spans="2:9" x14ac:dyDescent="0.2">
      <c r="D9" s="4">
        <v>2021</v>
      </c>
      <c r="H9" s="106" t="s">
        <v>27</v>
      </c>
      <c r="I9" s="105"/>
    </row>
    <row r="10" spans="2:9" x14ac:dyDescent="0.2">
      <c r="D10" s="4">
        <v>2022</v>
      </c>
      <c r="H10" s="106" t="s">
        <v>28</v>
      </c>
      <c r="I10" s="105"/>
    </row>
    <row r="11" spans="2:9" x14ac:dyDescent="0.2">
      <c r="D11" s="4">
        <v>2023</v>
      </c>
      <c r="H11" s="106" t="s">
        <v>29</v>
      </c>
      <c r="I11" s="105"/>
    </row>
    <row r="12" spans="2:9" x14ac:dyDescent="0.2">
      <c r="D12" s="4">
        <v>2024</v>
      </c>
      <c r="H12" s="106" t="s">
        <v>30</v>
      </c>
      <c r="I12" s="105"/>
    </row>
    <row r="13" spans="2:9" x14ac:dyDescent="0.2">
      <c r="D13" s="4">
        <v>2025</v>
      </c>
      <c r="H13" s="106" t="s">
        <v>31</v>
      </c>
      <c r="I13" s="105"/>
    </row>
    <row r="14" spans="2:9" x14ac:dyDescent="0.2">
      <c r="H14" s="106" t="s">
        <v>32</v>
      </c>
      <c r="I14" s="105"/>
    </row>
    <row r="15" spans="2:9" x14ac:dyDescent="0.2">
      <c r="H15" s="106" t="s">
        <v>33</v>
      </c>
      <c r="I15" s="105"/>
    </row>
    <row r="16" spans="2:9" x14ac:dyDescent="0.2">
      <c r="H16" s="106" t="s">
        <v>34</v>
      </c>
      <c r="I16" s="105"/>
    </row>
    <row r="17" spans="8:9" x14ac:dyDescent="0.2">
      <c r="H17" s="106" t="s">
        <v>35</v>
      </c>
      <c r="I17" s="105"/>
    </row>
    <row r="18" spans="8:9" x14ac:dyDescent="0.2">
      <c r="H18" s="106" t="s">
        <v>36</v>
      </c>
      <c r="I18" s="105"/>
    </row>
    <row r="19" spans="8:9" x14ac:dyDescent="0.2">
      <c r="H19" s="106" t="s">
        <v>37</v>
      </c>
      <c r="I19" s="105"/>
    </row>
    <row r="20" spans="8:9" x14ac:dyDescent="0.2">
      <c r="H20" s="106" t="s">
        <v>38</v>
      </c>
      <c r="I20" s="105"/>
    </row>
    <row r="21" spans="8:9" x14ac:dyDescent="0.2">
      <c r="H21" s="106" t="s">
        <v>39</v>
      </c>
      <c r="I21" s="105"/>
    </row>
    <row r="22" spans="8:9" x14ac:dyDescent="0.2">
      <c r="H22" s="106" t="s">
        <v>40</v>
      </c>
      <c r="I22" s="105"/>
    </row>
    <row r="23" spans="8:9" x14ac:dyDescent="0.2">
      <c r="H23" s="106" t="s">
        <v>41</v>
      </c>
      <c r="I23" s="105"/>
    </row>
    <row r="24" spans="8:9" x14ac:dyDescent="0.2">
      <c r="H24" s="106" t="s">
        <v>42</v>
      </c>
      <c r="I24" s="105"/>
    </row>
    <row r="25" spans="8:9" x14ac:dyDescent="0.2">
      <c r="H25" s="106" t="s">
        <v>98</v>
      </c>
      <c r="I25" s="105"/>
    </row>
    <row r="26" spans="8:9" x14ac:dyDescent="0.2">
      <c r="H26" s="106" t="s">
        <v>43</v>
      </c>
      <c r="I26" s="105"/>
    </row>
    <row r="27" spans="8:9" x14ac:dyDescent="0.2">
      <c r="H27" s="106" t="s">
        <v>44</v>
      </c>
      <c r="I27" s="105"/>
    </row>
    <row r="28" spans="8:9" x14ac:dyDescent="0.2">
      <c r="H28" s="106" t="s">
        <v>45</v>
      </c>
      <c r="I28" s="105"/>
    </row>
    <row r="29" spans="8:9" x14ac:dyDescent="0.2">
      <c r="H29" s="106" t="s">
        <v>46</v>
      </c>
      <c r="I29" s="105"/>
    </row>
    <row r="30" spans="8:9" x14ac:dyDescent="0.2">
      <c r="H30" s="106" t="s">
        <v>47</v>
      </c>
      <c r="I30" s="105"/>
    </row>
    <row r="31" spans="8:9" x14ac:dyDescent="0.2">
      <c r="H31" s="106" t="s">
        <v>48</v>
      </c>
      <c r="I31" s="105"/>
    </row>
    <row r="32" spans="8:9" x14ac:dyDescent="0.2">
      <c r="H32" s="106" t="s">
        <v>90</v>
      </c>
      <c r="I32" s="105"/>
    </row>
    <row r="33" spans="8:9" x14ac:dyDescent="0.2">
      <c r="H33" s="106" t="s">
        <v>49</v>
      </c>
      <c r="I33" s="105"/>
    </row>
    <row r="34" spans="8:9" x14ac:dyDescent="0.2">
      <c r="H34" s="106" t="s">
        <v>50</v>
      </c>
      <c r="I34" s="105"/>
    </row>
    <row r="35" spans="8:9" x14ac:dyDescent="0.2">
      <c r="H35" s="106" t="s">
        <v>51</v>
      </c>
      <c r="I35" s="105"/>
    </row>
    <row r="36" spans="8:9" x14ac:dyDescent="0.2">
      <c r="H36" s="106" t="s">
        <v>52</v>
      </c>
      <c r="I36" s="105"/>
    </row>
    <row r="37" spans="8:9" x14ac:dyDescent="0.2">
      <c r="H37" s="106" t="s">
        <v>99</v>
      </c>
      <c r="I37" s="105"/>
    </row>
    <row r="38" spans="8:9" x14ac:dyDescent="0.2">
      <c r="H38" s="106"/>
      <c r="I38" s="105"/>
    </row>
  </sheetData>
  <sheetProtection password="C2CF" sheet="1" objects="1" scenarios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24"/>
  <sheetViews>
    <sheetView workbookViewId="0">
      <selection activeCell="B3" sqref="B3"/>
    </sheetView>
  </sheetViews>
  <sheetFormatPr defaultRowHeight="12.75" x14ac:dyDescent="0.2"/>
  <cols>
    <col min="1" max="1" width="17.42578125" customWidth="1"/>
    <col min="2" max="2" width="17.85546875" bestFit="1" customWidth="1"/>
  </cols>
  <sheetData>
    <row r="1" spans="1:2" x14ac:dyDescent="0.2">
      <c r="A1" s="113" t="s">
        <v>84</v>
      </c>
      <c r="B1" s="113"/>
    </row>
    <row r="2" spans="1:2" x14ac:dyDescent="0.2">
      <c r="A2" s="114" t="s">
        <v>85</v>
      </c>
      <c r="B2" s="114" t="s">
        <v>87</v>
      </c>
    </row>
    <row r="3" spans="1:2" x14ac:dyDescent="0.2">
      <c r="A3" s="114" t="s">
        <v>86</v>
      </c>
      <c r="B3" s="115">
        <v>7.1</v>
      </c>
    </row>
    <row r="5" spans="1:2" x14ac:dyDescent="0.2">
      <c r="A5" t="s">
        <v>91</v>
      </c>
    </row>
    <row r="7" spans="1:2" x14ac:dyDescent="0.2">
      <c r="B7" s="68"/>
    </row>
    <row r="8" spans="1:2" x14ac:dyDescent="0.2">
      <c r="A8" s="68"/>
      <c r="B8" s="68"/>
    </row>
    <row r="9" spans="1:2" x14ac:dyDescent="0.2">
      <c r="A9" s="68"/>
      <c r="B9" s="69"/>
    </row>
    <row r="10" spans="1:2" x14ac:dyDescent="0.2">
      <c r="A10" s="68"/>
      <c r="B10" s="68"/>
    </row>
    <row r="11" spans="1:2" x14ac:dyDescent="0.2">
      <c r="A11" s="68"/>
      <c r="B11" s="68"/>
    </row>
    <row r="12" spans="1:2" x14ac:dyDescent="0.2">
      <c r="A12" s="68"/>
      <c r="B12" s="69"/>
    </row>
    <row r="13" spans="1:2" x14ac:dyDescent="0.2">
      <c r="A13" s="68"/>
      <c r="B13" s="68"/>
    </row>
    <row r="14" spans="1:2" x14ac:dyDescent="0.2">
      <c r="A14" s="68"/>
      <c r="B14" s="68"/>
    </row>
    <row r="15" spans="1:2" x14ac:dyDescent="0.2">
      <c r="A15" s="68"/>
      <c r="B15" s="69"/>
    </row>
    <row r="16" spans="1:2" x14ac:dyDescent="0.2">
      <c r="A16" s="68"/>
      <c r="B16" s="68"/>
    </row>
    <row r="17" spans="1:2" x14ac:dyDescent="0.2">
      <c r="A17" s="68"/>
      <c r="B17" s="68"/>
    </row>
    <row r="18" spans="1:2" x14ac:dyDescent="0.2">
      <c r="A18" s="68"/>
      <c r="B18" s="69"/>
    </row>
    <row r="19" spans="1:2" x14ac:dyDescent="0.2">
      <c r="A19" s="68"/>
      <c r="B19" s="68"/>
    </row>
    <row r="20" spans="1:2" x14ac:dyDescent="0.2">
      <c r="A20" s="68"/>
      <c r="B20" s="68"/>
    </row>
    <row r="21" spans="1:2" x14ac:dyDescent="0.2">
      <c r="A21" s="68"/>
      <c r="B21" s="69"/>
    </row>
    <row r="22" spans="1:2" x14ac:dyDescent="0.2">
      <c r="A22" s="68"/>
      <c r="B22" s="68"/>
    </row>
    <row r="23" spans="1:2" x14ac:dyDescent="0.2">
      <c r="A23" s="68"/>
      <c r="B23" s="68"/>
    </row>
    <row r="24" spans="1:2" x14ac:dyDescent="0.2">
      <c r="A24" s="68"/>
      <c r="B24" s="69"/>
    </row>
  </sheetData>
  <sheetProtection password="C2CF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66"/>
  <sheetViews>
    <sheetView zoomScale="70" zoomScaleNormal="70" workbookViewId="0">
      <selection activeCell="I7" sqref="I7"/>
    </sheetView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A1" s="82"/>
      <c r="B1" s="87"/>
      <c r="C1" s="82"/>
      <c r="D1" s="88" t="s">
        <v>0</v>
      </c>
      <c r="E1" s="89"/>
      <c r="F1" s="89"/>
      <c r="G1" s="89"/>
      <c r="H1" s="90" t="str">
        <f>ADMIN!A2</f>
        <v>Form Id:</v>
      </c>
      <c r="I1" s="90" t="str">
        <f>ADMIN!B2</f>
        <v>CARE_WCS</v>
      </c>
      <c r="J1" s="2"/>
      <c r="K1" s="2"/>
    </row>
    <row r="2" spans="1:13" ht="23.25" x14ac:dyDescent="0.35">
      <c r="A2" s="82"/>
      <c r="B2" s="87"/>
      <c r="C2" s="82"/>
      <c r="D2" s="91" t="s">
        <v>8</v>
      </c>
      <c r="E2" s="91"/>
      <c r="F2" s="91"/>
      <c r="G2" s="92"/>
      <c r="H2" s="90" t="str">
        <f>ADMIN!A3</f>
        <v>Version #:</v>
      </c>
      <c r="I2" s="93">
        <f>ADMIN!B3</f>
        <v>7.1</v>
      </c>
      <c r="J2" s="2"/>
      <c r="K2" s="2"/>
    </row>
    <row r="3" spans="1:13" ht="15" x14ac:dyDescent="0.25">
      <c r="A3" s="82"/>
      <c r="B3" s="94"/>
      <c r="C3" s="94"/>
      <c r="D3" s="94"/>
      <c r="E3" s="116" t="s">
        <v>1</v>
      </c>
      <c r="F3" s="116"/>
      <c r="G3" s="95"/>
      <c r="H3" s="94"/>
      <c r="I3" s="94"/>
      <c r="J3" s="2"/>
      <c r="K3" s="2"/>
    </row>
    <row r="4" spans="1:13" ht="15" x14ac:dyDescent="0.25">
      <c r="A4" s="82"/>
      <c r="B4" s="94"/>
      <c r="C4" s="94"/>
      <c r="D4" s="94"/>
      <c r="E4" s="96"/>
      <c r="F4" s="96"/>
      <c r="G4" s="95"/>
      <c r="H4" s="94"/>
      <c r="I4" s="94"/>
      <c r="J4" s="2"/>
      <c r="K4" s="2"/>
    </row>
    <row r="5" spans="1:13" ht="15" x14ac:dyDescent="0.25">
      <c r="A5" s="82"/>
      <c r="B5" s="94"/>
      <c r="C5" s="94"/>
      <c r="D5" s="94"/>
      <c r="E5" s="96"/>
      <c r="F5" s="96"/>
      <c r="G5" s="95"/>
      <c r="H5" s="94"/>
      <c r="I5" s="94"/>
      <c r="J5" s="2"/>
      <c r="K5" s="2"/>
    </row>
    <row r="6" spans="1:13" ht="24.95" customHeight="1" x14ac:dyDescent="0.3">
      <c r="A6" s="82"/>
      <c r="B6" s="97" t="s">
        <v>2</v>
      </c>
      <c r="C6" s="124" t="str">
        <f>IF('Cover Page'!C6="","",'Cover Page'!C6)</f>
        <v/>
      </c>
      <c r="D6" s="124"/>
      <c r="E6" s="124"/>
      <c r="F6" s="87"/>
      <c r="G6" s="97" t="s">
        <v>3</v>
      </c>
      <c r="H6" s="98" t="s">
        <v>13</v>
      </c>
      <c r="I6" s="99"/>
      <c r="J6" s="2"/>
      <c r="K6" s="2"/>
      <c r="M6" s="15"/>
    </row>
    <row r="7" spans="1:13" ht="24.95" customHeight="1" x14ac:dyDescent="0.3">
      <c r="A7" s="82"/>
      <c r="B7" s="97" t="s">
        <v>10</v>
      </c>
      <c r="C7" s="100" t="str">
        <f>IF('Cover Page'!C8="","",'Cover Page'!C8)</f>
        <v/>
      </c>
      <c r="D7" s="101"/>
      <c r="E7" s="101"/>
      <c r="F7" s="82"/>
      <c r="G7" s="97" t="s">
        <v>11</v>
      </c>
      <c r="H7" s="98" t="str">
        <f>IF('Cover Page'!H8="","",'Cover Page'!H8)</f>
        <v/>
      </c>
      <c r="I7" s="98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A8" s="82"/>
      <c r="B8" s="82"/>
      <c r="C8" s="82"/>
      <c r="D8" s="82"/>
      <c r="E8" s="82"/>
      <c r="F8" s="82"/>
      <c r="G8" s="82"/>
      <c r="H8" s="82"/>
      <c r="I8" s="82"/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49"/>
      <c r="C17" s="107"/>
      <c r="D17" s="50"/>
      <c r="E17" s="26" t="e">
        <f t="shared" si="0"/>
        <v>#N/A</v>
      </c>
      <c r="F17" s="50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49"/>
      <c r="C18" s="107"/>
      <c r="D18" s="50"/>
      <c r="E18" s="26" t="e">
        <f t="shared" si="0"/>
        <v>#N/A</v>
      </c>
      <c r="F18" s="50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49"/>
      <c r="C19" s="107"/>
      <c r="D19" s="50"/>
      <c r="E19" s="26" t="e">
        <f t="shared" si="0"/>
        <v>#N/A</v>
      </c>
      <c r="F19" s="50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49"/>
      <c r="C20" s="107"/>
      <c r="D20" s="50"/>
      <c r="E20" s="26" t="e">
        <f t="shared" si="0"/>
        <v>#N/A</v>
      </c>
      <c r="F20" s="50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49"/>
      <c r="C21" s="107"/>
      <c r="D21" s="50"/>
      <c r="E21" s="26" t="e">
        <f t="shared" si="0"/>
        <v>#N/A</v>
      </c>
      <c r="F21" s="50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49"/>
      <c r="C22" s="107"/>
      <c r="D22" s="50"/>
      <c r="E22" s="26" t="e">
        <f t="shared" si="0"/>
        <v>#N/A</v>
      </c>
      <c r="F22" s="50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49"/>
      <c r="C23" s="107"/>
      <c r="D23" s="50"/>
      <c r="E23" s="26" t="e">
        <f t="shared" si="0"/>
        <v>#N/A</v>
      </c>
      <c r="F23" s="50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49"/>
      <c r="C24" s="107"/>
      <c r="D24" s="50"/>
      <c r="E24" s="26" t="e">
        <f t="shared" si="0"/>
        <v>#N/A</v>
      </c>
      <c r="F24" s="50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49"/>
      <c r="C25" s="107"/>
      <c r="D25" s="50"/>
      <c r="E25" s="26" t="e">
        <f t="shared" si="0"/>
        <v>#N/A</v>
      </c>
      <c r="F25" s="50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49"/>
      <c r="C26" s="107"/>
      <c r="D26" s="50"/>
      <c r="E26" s="26" t="e">
        <f t="shared" si="0"/>
        <v>#N/A</v>
      </c>
      <c r="F26" s="50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49"/>
      <c r="C27" s="107"/>
      <c r="D27" s="50"/>
      <c r="E27" s="26" t="e">
        <f t="shared" si="0"/>
        <v>#N/A</v>
      </c>
      <c r="F27" s="50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49"/>
      <c r="C28" s="107"/>
      <c r="D28" s="50"/>
      <c r="E28" s="26" t="e">
        <f t="shared" si="0"/>
        <v>#N/A</v>
      </c>
      <c r="F28" s="50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49"/>
      <c r="C29" s="107"/>
      <c r="D29" s="50"/>
      <c r="E29" s="26" t="e">
        <f t="shared" si="0"/>
        <v>#N/A</v>
      </c>
      <c r="F29" s="50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49"/>
      <c r="C30" s="107"/>
      <c r="D30" s="50"/>
      <c r="E30" s="26" t="e">
        <f t="shared" si="0"/>
        <v>#N/A</v>
      </c>
      <c r="F30" s="50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49"/>
      <c r="C31" s="107"/>
      <c r="D31" s="50"/>
      <c r="E31" s="26" t="e">
        <f t="shared" si="0"/>
        <v>#N/A</v>
      </c>
      <c r="F31" s="50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49"/>
      <c r="C32" s="107"/>
      <c r="D32" s="50"/>
      <c r="E32" s="26" t="e">
        <f t="shared" si="0"/>
        <v>#N/A</v>
      </c>
      <c r="F32" s="50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5"/>
      <c r="C42" s="111"/>
      <c r="D42" s="56"/>
      <c r="E42" s="56"/>
      <c r="F42" s="43">
        <f t="shared" ref="F42:F50" si="4">D42+E42</f>
        <v>0</v>
      </c>
      <c r="G42" s="111"/>
      <c r="H42" s="62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4"/>
      <c r="M42" s="59"/>
    </row>
    <row r="43" spans="1:13" ht="20.25" customHeight="1" x14ac:dyDescent="0.2">
      <c r="A43" s="28"/>
      <c r="B43" s="55"/>
      <c r="C43" s="111"/>
      <c r="D43" s="56"/>
      <c r="E43" s="56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56"/>
      <c r="E44" s="56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56"/>
      <c r="E45" s="56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56"/>
      <c r="E46" s="56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56"/>
      <c r="E47" s="56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56"/>
      <c r="E48" s="56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5"/>
      <c r="C49" s="111"/>
      <c r="D49" s="56"/>
      <c r="E49" s="56"/>
      <c r="F49" s="43">
        <f t="shared" si="4"/>
        <v>0</v>
      </c>
      <c r="G49" s="111"/>
      <c r="H49" s="62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4"/>
      <c r="M49" s="59"/>
    </row>
    <row r="50" spans="1:13" ht="20.25" customHeight="1" x14ac:dyDescent="0.2">
      <c r="A50" s="28"/>
      <c r="B50" s="55"/>
      <c r="C50" s="111"/>
      <c r="D50" s="56"/>
      <c r="E50" s="56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4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B55:I62"/>
    <mergeCell ref="H10:H12"/>
    <mergeCell ref="I10:I12"/>
    <mergeCell ref="B38:B40"/>
    <mergeCell ref="C38:C40"/>
    <mergeCell ref="D38:D40"/>
    <mergeCell ref="F38:F40"/>
    <mergeCell ref="H38:H40"/>
    <mergeCell ref="B34:C34"/>
    <mergeCell ref="F10:F12"/>
    <mergeCell ref="E3:F3"/>
    <mergeCell ref="K38:K40"/>
    <mergeCell ref="K51:M51"/>
    <mergeCell ref="C6:E6"/>
    <mergeCell ref="B10:B12"/>
    <mergeCell ref="C10:C12"/>
    <mergeCell ref="D10:D12"/>
    <mergeCell ref="L38:L40"/>
    <mergeCell ref="E10:E12"/>
    <mergeCell ref="M38:M40"/>
    <mergeCell ref="G10:G12"/>
    <mergeCell ref="E38:E40"/>
    <mergeCell ref="G38:G40"/>
    <mergeCell ref="I38:I40"/>
    <mergeCell ref="J38:J40"/>
  </mergeCells>
  <dataValidations count="2">
    <dataValidation type="list" allowBlank="1" showInputMessage="1" showErrorMessage="1" sqref="B13:B32">
      <formula1>POS</formula1>
    </dataValidation>
    <dataValidation type="list" allowBlank="1" showInputMessage="1" showErrorMessage="1" sqref="B41:B50">
      <formula1>Streams</formula1>
    </dataValidation>
  </dataValidations>
  <pageMargins left="0.7" right="0.7" top="0.75" bottom="0.75" header="0.3" footer="0.3"/>
  <pageSetup paperSize="5" scale="41" orientation="landscape" r:id="rId1"/>
  <headerFooter>
    <oddFooter xml:space="preserve">&amp;R&amp;8updated November 13, 2014
</oddFooter>
  </headerFooter>
  <ignoredErrors>
    <ignoredError sqref="C6:C7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M66"/>
  <sheetViews>
    <sheetView zoomScale="70" zoomScaleNormal="70" workbookViewId="0">
      <selection activeCell="A2" sqref="A2"/>
    </sheetView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9"/>
      <c r="F4" s="9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0"/>
      <c r="F5" s="70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1" t="s">
        <v>73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1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9"/>
      <c r="F4" s="9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0"/>
      <c r="F5" s="70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1" t="s">
        <v>74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1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13:B32">
      <formula1>POS</formula1>
    </dataValidation>
    <dataValidation type="list" allowBlank="1" showInputMessage="1" showErrorMessage="1" sqref="B41:B50">
      <formula1>Streams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75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76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13:B32">
      <formula1>POS</formula1>
    </dataValidation>
    <dataValidation type="list" allowBlank="1" showInputMessage="1" showErrorMessage="1" sqref="B41:B50">
      <formula1>Streams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77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78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M66"/>
  <sheetViews>
    <sheetView zoomScale="70" zoomScaleNormal="70" workbookViewId="0"/>
  </sheetViews>
  <sheetFormatPr defaultRowHeight="12.75" x14ac:dyDescent="0.2"/>
  <cols>
    <col min="1" max="1" width="4" style="3" customWidth="1"/>
    <col min="2" max="2" width="47" style="3" customWidth="1"/>
    <col min="3" max="3" width="22.85546875" style="3" customWidth="1"/>
    <col min="4" max="4" width="19" style="3" customWidth="1"/>
    <col min="5" max="5" width="21.140625" style="3" customWidth="1"/>
    <col min="6" max="6" width="24" style="3" customWidth="1"/>
    <col min="7" max="7" width="34.7109375" style="3" customWidth="1"/>
    <col min="8" max="8" width="27.5703125" style="3" customWidth="1"/>
    <col min="9" max="9" width="31.85546875" style="3" customWidth="1"/>
    <col min="10" max="10" width="27.42578125" style="3" customWidth="1"/>
    <col min="11" max="11" width="28.7109375" style="3" customWidth="1"/>
    <col min="12" max="12" width="24.7109375" style="3" customWidth="1"/>
    <col min="13" max="13" width="26.140625" style="3" customWidth="1"/>
    <col min="14" max="16384" width="9.140625" style="3"/>
  </cols>
  <sheetData>
    <row r="1" spans="1:13" ht="23.25" x14ac:dyDescent="0.35">
      <c r="B1" s="2"/>
      <c r="D1" s="7" t="s">
        <v>0</v>
      </c>
      <c r="E1" s="8"/>
      <c r="F1" s="8"/>
      <c r="G1" s="8"/>
      <c r="H1" s="72" t="str">
        <f>ADMIN!A2</f>
        <v>Form Id:</v>
      </c>
      <c r="I1" s="72" t="str">
        <f>ADMIN!B2</f>
        <v>CARE_WCS</v>
      </c>
      <c r="J1" s="2"/>
      <c r="K1" s="2"/>
    </row>
    <row r="2" spans="1:13" ht="23.25" x14ac:dyDescent="0.35">
      <c r="B2" s="2"/>
      <c r="D2" s="10" t="s">
        <v>8</v>
      </c>
      <c r="E2" s="10"/>
      <c r="F2" s="10"/>
      <c r="G2" s="11"/>
      <c r="H2" s="72" t="str">
        <f>ADMIN!A3</f>
        <v>Version #:</v>
      </c>
      <c r="I2" s="73">
        <f>ADMIN!B3</f>
        <v>7.1</v>
      </c>
      <c r="J2" s="2"/>
      <c r="K2" s="2"/>
    </row>
    <row r="3" spans="1:13" ht="15" x14ac:dyDescent="0.25">
      <c r="B3" s="12"/>
      <c r="C3" s="12"/>
      <c r="D3" s="12"/>
      <c r="E3" s="145" t="s">
        <v>1</v>
      </c>
      <c r="F3" s="145"/>
      <c r="G3" s="13"/>
      <c r="H3" s="12"/>
      <c r="I3" s="12"/>
      <c r="J3" s="2"/>
      <c r="K3" s="2"/>
    </row>
    <row r="4" spans="1:13" ht="15" x14ac:dyDescent="0.25">
      <c r="B4" s="12"/>
      <c r="C4" s="12"/>
      <c r="D4" s="12"/>
      <c r="E4" s="75"/>
      <c r="F4" s="75"/>
      <c r="G4" s="13"/>
      <c r="H4" s="12"/>
      <c r="I4" s="12"/>
      <c r="J4" s="2"/>
      <c r="K4" s="2"/>
    </row>
    <row r="5" spans="1:13" ht="15" x14ac:dyDescent="0.25">
      <c r="B5" s="12"/>
      <c r="C5" s="12"/>
      <c r="D5" s="12"/>
      <c r="E5" s="75"/>
      <c r="F5" s="75"/>
      <c r="G5" s="13"/>
      <c r="H5" s="12"/>
      <c r="I5" s="12"/>
      <c r="J5" s="2"/>
      <c r="K5" s="2"/>
    </row>
    <row r="6" spans="1:13" ht="24.95" customHeight="1" x14ac:dyDescent="0.3">
      <c r="B6" s="1" t="s">
        <v>2</v>
      </c>
      <c r="C6" s="146" t="str">
        <f>IF('Cover Page'!C6="","",'Cover Page'!C6)</f>
        <v/>
      </c>
      <c r="D6" s="146"/>
      <c r="E6" s="146"/>
      <c r="F6" s="2"/>
      <c r="G6" s="1" t="s">
        <v>3</v>
      </c>
      <c r="H6" s="76" t="s">
        <v>79</v>
      </c>
      <c r="I6" s="14"/>
      <c r="J6" s="2"/>
      <c r="K6" s="2"/>
      <c r="M6" s="15"/>
    </row>
    <row r="7" spans="1:13" ht="24.95" customHeight="1" x14ac:dyDescent="0.3">
      <c r="B7" s="1" t="s">
        <v>10</v>
      </c>
      <c r="C7" s="67" t="str">
        <f>IF('Cover Page'!C8="","",'Cover Page'!C8)</f>
        <v/>
      </c>
      <c r="G7" s="1" t="s">
        <v>11</v>
      </c>
      <c r="H7" s="76" t="str">
        <f>IF('Cover Page'!H8="","",'Cover Page'!H8)</f>
        <v/>
      </c>
      <c r="I7" s="79" t="str">
        <f>IF('Cover Page'!I8="","",'Cover Page'!I8)</f>
        <v/>
      </c>
      <c r="J7" s="2"/>
      <c r="K7" s="2"/>
      <c r="M7" s="15"/>
    </row>
    <row r="8" spans="1:13" ht="20.25" customHeight="1" thickBot="1" x14ac:dyDescent="0.35">
      <c r="J8" s="2"/>
      <c r="K8" s="2"/>
      <c r="M8" s="15"/>
    </row>
    <row r="9" spans="1:13" ht="20.25" customHeight="1" x14ac:dyDescent="0.25">
      <c r="A9" s="16"/>
      <c r="B9" s="48" t="s">
        <v>9</v>
      </c>
      <c r="C9" s="17"/>
      <c r="D9" s="17"/>
      <c r="E9" s="18"/>
      <c r="F9" s="19"/>
      <c r="G9" s="19"/>
      <c r="H9" s="19"/>
      <c r="I9" s="20"/>
      <c r="J9" s="21"/>
      <c r="K9" s="22"/>
      <c r="L9" s="23"/>
      <c r="M9" s="24"/>
    </row>
    <row r="10" spans="1:13" ht="20.25" customHeight="1" x14ac:dyDescent="0.3">
      <c r="B10" s="125" t="s">
        <v>88</v>
      </c>
      <c r="C10" s="128" t="s">
        <v>69</v>
      </c>
      <c r="D10" s="128" t="s">
        <v>53</v>
      </c>
      <c r="E10" s="128" t="s">
        <v>70</v>
      </c>
      <c r="F10" s="128" t="s">
        <v>54</v>
      </c>
      <c r="G10" s="128" t="s">
        <v>71</v>
      </c>
      <c r="H10" s="128" t="s">
        <v>55</v>
      </c>
      <c r="I10" s="140" t="s">
        <v>72</v>
      </c>
      <c r="K10" s="25"/>
      <c r="M10" s="15"/>
    </row>
    <row r="11" spans="1:13" ht="20.25" customHeight="1" x14ac:dyDescent="0.3">
      <c r="B11" s="126"/>
      <c r="C11" s="129"/>
      <c r="D11" s="129"/>
      <c r="E11" s="129"/>
      <c r="F11" s="129"/>
      <c r="G11" s="129"/>
      <c r="H11" s="129"/>
      <c r="I11" s="141"/>
      <c r="K11" s="25"/>
      <c r="M11" s="15"/>
    </row>
    <row r="12" spans="1:13" ht="20.25" customHeight="1" x14ac:dyDescent="0.3">
      <c r="B12" s="127"/>
      <c r="C12" s="130"/>
      <c r="D12" s="130"/>
      <c r="E12" s="130"/>
      <c r="F12" s="130"/>
      <c r="G12" s="130"/>
      <c r="H12" s="130"/>
      <c r="I12" s="142"/>
      <c r="K12" s="25"/>
      <c r="M12" s="15"/>
    </row>
    <row r="13" spans="1:13" ht="20.25" customHeight="1" x14ac:dyDescent="0.3">
      <c r="B13" s="49"/>
      <c r="C13" s="107"/>
      <c r="D13" s="50"/>
      <c r="E13" s="26" t="e">
        <f>IF(C13&gt;0,(D13/C13),NA())</f>
        <v>#N/A</v>
      </c>
      <c r="F13" s="50"/>
      <c r="G13" s="26" t="e">
        <f>IF(C13&gt;0,(F13/C13),NA())</f>
        <v>#N/A</v>
      </c>
      <c r="H13" s="77">
        <f>D13-F13</f>
        <v>0</v>
      </c>
      <c r="I13" s="27" t="e">
        <f>IF(C13&gt;0,(H13/C13),NA())</f>
        <v>#N/A</v>
      </c>
      <c r="K13" s="25"/>
      <c r="M13" s="15"/>
    </row>
    <row r="14" spans="1:13" ht="20.25" customHeight="1" x14ac:dyDescent="0.3">
      <c r="B14" s="49"/>
      <c r="C14" s="107"/>
      <c r="D14" s="50"/>
      <c r="E14" s="26" t="e">
        <f t="shared" ref="E14:E32" si="0">IF(C14&gt;0,(D14/C14),NA())</f>
        <v>#N/A</v>
      </c>
      <c r="F14" s="50"/>
      <c r="G14" s="26" t="e">
        <f t="shared" ref="G14:G32" si="1">IF(C14&gt;0,(F14/C14),NA())</f>
        <v>#N/A</v>
      </c>
      <c r="H14" s="77">
        <f t="shared" ref="H14:H32" si="2">D14-F14</f>
        <v>0</v>
      </c>
      <c r="I14" s="27" t="e">
        <f t="shared" ref="I14:I32" si="3">IF(C14&gt;0,(H14/C14),NA())</f>
        <v>#N/A</v>
      </c>
      <c r="K14" s="25"/>
      <c r="M14" s="15"/>
    </row>
    <row r="15" spans="1:13" ht="20.25" customHeight="1" x14ac:dyDescent="0.3">
      <c r="B15" s="49"/>
      <c r="C15" s="107"/>
      <c r="D15" s="50"/>
      <c r="E15" s="26" t="e">
        <f t="shared" si="0"/>
        <v>#N/A</v>
      </c>
      <c r="F15" s="50"/>
      <c r="G15" s="26" t="e">
        <f t="shared" si="1"/>
        <v>#N/A</v>
      </c>
      <c r="H15" s="77">
        <f t="shared" si="2"/>
        <v>0</v>
      </c>
      <c r="I15" s="27" t="e">
        <f t="shared" si="3"/>
        <v>#N/A</v>
      </c>
      <c r="K15" s="25"/>
      <c r="M15" s="15"/>
    </row>
    <row r="16" spans="1:13" ht="20.25" customHeight="1" x14ac:dyDescent="0.3">
      <c r="B16" s="49"/>
      <c r="C16" s="107"/>
      <c r="D16" s="50"/>
      <c r="E16" s="26" t="e">
        <f t="shared" si="0"/>
        <v>#N/A</v>
      </c>
      <c r="F16" s="50"/>
      <c r="G16" s="26" t="e">
        <f t="shared" si="1"/>
        <v>#N/A</v>
      </c>
      <c r="H16" s="77">
        <f t="shared" si="2"/>
        <v>0</v>
      </c>
      <c r="I16" s="27" t="e">
        <f t="shared" si="3"/>
        <v>#N/A</v>
      </c>
      <c r="K16" s="25"/>
      <c r="M16" s="15"/>
    </row>
    <row r="17" spans="1:13" ht="20.25" customHeight="1" x14ac:dyDescent="0.3">
      <c r="B17" s="51"/>
      <c r="C17" s="107"/>
      <c r="D17" s="52"/>
      <c r="E17" s="26" t="e">
        <f t="shared" si="0"/>
        <v>#N/A</v>
      </c>
      <c r="F17" s="52"/>
      <c r="G17" s="26" t="e">
        <f t="shared" si="1"/>
        <v>#N/A</v>
      </c>
      <c r="H17" s="77">
        <f t="shared" si="2"/>
        <v>0</v>
      </c>
      <c r="I17" s="27" t="e">
        <f t="shared" si="3"/>
        <v>#N/A</v>
      </c>
      <c r="K17" s="25"/>
      <c r="M17" s="15"/>
    </row>
    <row r="18" spans="1:13" ht="20.25" customHeight="1" x14ac:dyDescent="0.3">
      <c r="B18" s="51"/>
      <c r="C18" s="107"/>
      <c r="D18" s="52"/>
      <c r="E18" s="26" t="e">
        <f t="shared" si="0"/>
        <v>#N/A</v>
      </c>
      <c r="F18" s="52"/>
      <c r="G18" s="26" t="e">
        <f t="shared" si="1"/>
        <v>#N/A</v>
      </c>
      <c r="H18" s="77">
        <f t="shared" si="2"/>
        <v>0</v>
      </c>
      <c r="I18" s="27" t="e">
        <f t="shared" si="3"/>
        <v>#N/A</v>
      </c>
      <c r="K18" s="25"/>
      <c r="M18" s="15"/>
    </row>
    <row r="19" spans="1:13" ht="20.25" customHeight="1" x14ac:dyDescent="0.2">
      <c r="A19" s="28"/>
      <c r="B19" s="51"/>
      <c r="C19" s="107"/>
      <c r="D19" s="52"/>
      <c r="E19" s="26" t="e">
        <f t="shared" si="0"/>
        <v>#N/A</v>
      </c>
      <c r="F19" s="52"/>
      <c r="G19" s="26" t="e">
        <f t="shared" si="1"/>
        <v>#N/A</v>
      </c>
      <c r="H19" s="77">
        <f t="shared" si="2"/>
        <v>0</v>
      </c>
      <c r="I19" s="27" t="e">
        <f t="shared" si="3"/>
        <v>#N/A</v>
      </c>
      <c r="K19" s="29"/>
      <c r="L19" s="28"/>
      <c r="M19" s="30"/>
    </row>
    <row r="20" spans="1:13" ht="20.25" customHeight="1" x14ac:dyDescent="0.2">
      <c r="A20" s="28"/>
      <c r="B20" s="53"/>
      <c r="C20" s="107"/>
      <c r="D20" s="54"/>
      <c r="E20" s="26" t="e">
        <f t="shared" si="0"/>
        <v>#N/A</v>
      </c>
      <c r="F20" s="54"/>
      <c r="G20" s="26" t="e">
        <f t="shared" si="1"/>
        <v>#N/A</v>
      </c>
      <c r="H20" s="77">
        <f t="shared" si="2"/>
        <v>0</v>
      </c>
      <c r="I20" s="27" t="e">
        <f t="shared" si="3"/>
        <v>#N/A</v>
      </c>
      <c r="K20" s="29"/>
      <c r="L20" s="28"/>
      <c r="M20" s="30"/>
    </row>
    <row r="21" spans="1:13" ht="20.25" customHeight="1" x14ac:dyDescent="0.3">
      <c r="B21" s="51"/>
      <c r="C21" s="107"/>
      <c r="D21" s="52"/>
      <c r="E21" s="26" t="e">
        <f t="shared" si="0"/>
        <v>#N/A</v>
      </c>
      <c r="F21" s="52"/>
      <c r="G21" s="26" t="e">
        <f t="shared" si="1"/>
        <v>#N/A</v>
      </c>
      <c r="H21" s="77">
        <f t="shared" si="2"/>
        <v>0</v>
      </c>
      <c r="I21" s="27" t="e">
        <f t="shared" si="3"/>
        <v>#N/A</v>
      </c>
      <c r="K21" s="25"/>
      <c r="M21" s="15"/>
    </row>
    <row r="22" spans="1:13" ht="20.25" customHeight="1" x14ac:dyDescent="0.3">
      <c r="B22" s="51"/>
      <c r="C22" s="107"/>
      <c r="D22" s="52"/>
      <c r="E22" s="26" t="e">
        <f t="shared" si="0"/>
        <v>#N/A</v>
      </c>
      <c r="F22" s="52"/>
      <c r="G22" s="26" t="e">
        <f t="shared" si="1"/>
        <v>#N/A</v>
      </c>
      <c r="H22" s="77">
        <f t="shared" si="2"/>
        <v>0</v>
      </c>
      <c r="I22" s="27" t="e">
        <f t="shared" si="3"/>
        <v>#N/A</v>
      </c>
      <c r="K22" s="25"/>
      <c r="M22" s="15"/>
    </row>
    <row r="23" spans="1:13" ht="20.25" customHeight="1" x14ac:dyDescent="0.2">
      <c r="A23" s="28"/>
      <c r="B23" s="51"/>
      <c r="C23" s="107"/>
      <c r="D23" s="52"/>
      <c r="E23" s="26" t="e">
        <f t="shared" si="0"/>
        <v>#N/A</v>
      </c>
      <c r="F23" s="52"/>
      <c r="G23" s="26" t="e">
        <f t="shared" si="1"/>
        <v>#N/A</v>
      </c>
      <c r="H23" s="77">
        <f t="shared" si="2"/>
        <v>0</v>
      </c>
      <c r="I23" s="27" t="e">
        <f t="shared" si="3"/>
        <v>#N/A</v>
      </c>
      <c r="K23" s="29"/>
      <c r="L23" s="28"/>
      <c r="M23" s="30"/>
    </row>
    <row r="24" spans="1:13" ht="20.25" customHeight="1" x14ac:dyDescent="0.2">
      <c r="A24" s="28"/>
      <c r="B24" s="53"/>
      <c r="C24" s="107"/>
      <c r="D24" s="54"/>
      <c r="E24" s="26" t="e">
        <f t="shared" si="0"/>
        <v>#N/A</v>
      </c>
      <c r="F24" s="54"/>
      <c r="G24" s="26" t="e">
        <f t="shared" si="1"/>
        <v>#N/A</v>
      </c>
      <c r="H24" s="77">
        <f t="shared" si="2"/>
        <v>0</v>
      </c>
      <c r="I24" s="27" t="e">
        <f t="shared" si="3"/>
        <v>#N/A</v>
      </c>
      <c r="K24" s="29"/>
      <c r="L24" s="28"/>
      <c r="M24" s="30"/>
    </row>
    <row r="25" spans="1:13" ht="20.25" customHeight="1" x14ac:dyDescent="0.3">
      <c r="B25" s="51"/>
      <c r="C25" s="107"/>
      <c r="D25" s="52"/>
      <c r="E25" s="26" t="e">
        <f t="shared" si="0"/>
        <v>#N/A</v>
      </c>
      <c r="F25" s="52"/>
      <c r="G25" s="26" t="e">
        <f t="shared" si="1"/>
        <v>#N/A</v>
      </c>
      <c r="H25" s="77">
        <f t="shared" si="2"/>
        <v>0</v>
      </c>
      <c r="I25" s="27" t="e">
        <f t="shared" si="3"/>
        <v>#N/A</v>
      </c>
      <c r="K25" s="25"/>
      <c r="M25" s="15"/>
    </row>
    <row r="26" spans="1:13" ht="20.25" customHeight="1" x14ac:dyDescent="0.3">
      <c r="B26" s="51"/>
      <c r="C26" s="107"/>
      <c r="D26" s="52"/>
      <c r="E26" s="26" t="e">
        <f t="shared" si="0"/>
        <v>#N/A</v>
      </c>
      <c r="F26" s="52"/>
      <c r="G26" s="26" t="e">
        <f t="shared" si="1"/>
        <v>#N/A</v>
      </c>
      <c r="H26" s="77">
        <f t="shared" si="2"/>
        <v>0</v>
      </c>
      <c r="I26" s="27" t="e">
        <f t="shared" si="3"/>
        <v>#N/A</v>
      </c>
      <c r="K26" s="25"/>
      <c r="M26" s="15"/>
    </row>
    <row r="27" spans="1:13" ht="20.25" customHeight="1" x14ac:dyDescent="0.2">
      <c r="A27" s="28"/>
      <c r="B27" s="51"/>
      <c r="C27" s="107"/>
      <c r="D27" s="52"/>
      <c r="E27" s="26" t="e">
        <f t="shared" si="0"/>
        <v>#N/A</v>
      </c>
      <c r="F27" s="52"/>
      <c r="G27" s="26" t="e">
        <f t="shared" si="1"/>
        <v>#N/A</v>
      </c>
      <c r="H27" s="77">
        <f t="shared" si="2"/>
        <v>0</v>
      </c>
      <c r="I27" s="27" t="e">
        <f t="shared" si="3"/>
        <v>#N/A</v>
      </c>
      <c r="K27" s="29"/>
      <c r="L27" s="28"/>
      <c r="M27" s="30"/>
    </row>
    <row r="28" spans="1:13" ht="20.25" customHeight="1" x14ac:dyDescent="0.2">
      <c r="A28" s="28"/>
      <c r="B28" s="53"/>
      <c r="C28" s="107"/>
      <c r="D28" s="54"/>
      <c r="E28" s="26" t="e">
        <f t="shared" si="0"/>
        <v>#N/A</v>
      </c>
      <c r="F28" s="54"/>
      <c r="G28" s="26" t="e">
        <f t="shared" si="1"/>
        <v>#N/A</v>
      </c>
      <c r="H28" s="77">
        <f t="shared" si="2"/>
        <v>0</v>
      </c>
      <c r="I28" s="27" t="e">
        <f t="shared" si="3"/>
        <v>#N/A</v>
      </c>
      <c r="K28" s="29"/>
      <c r="L28" s="28"/>
      <c r="M28" s="30"/>
    </row>
    <row r="29" spans="1:13" ht="20.25" customHeight="1" x14ac:dyDescent="0.3">
      <c r="B29" s="51"/>
      <c r="C29" s="107"/>
      <c r="D29" s="52"/>
      <c r="E29" s="26" t="e">
        <f t="shared" si="0"/>
        <v>#N/A</v>
      </c>
      <c r="F29" s="52"/>
      <c r="G29" s="26" t="e">
        <f t="shared" si="1"/>
        <v>#N/A</v>
      </c>
      <c r="H29" s="77">
        <f t="shared" si="2"/>
        <v>0</v>
      </c>
      <c r="I29" s="27" t="e">
        <f t="shared" si="3"/>
        <v>#N/A</v>
      </c>
      <c r="K29" s="25"/>
      <c r="M29" s="15"/>
    </row>
    <row r="30" spans="1:13" ht="20.25" customHeight="1" x14ac:dyDescent="0.3">
      <c r="B30" s="51"/>
      <c r="C30" s="107"/>
      <c r="D30" s="52"/>
      <c r="E30" s="26" t="e">
        <f t="shared" si="0"/>
        <v>#N/A</v>
      </c>
      <c r="F30" s="52"/>
      <c r="G30" s="26" t="e">
        <f t="shared" si="1"/>
        <v>#N/A</v>
      </c>
      <c r="H30" s="77">
        <f t="shared" si="2"/>
        <v>0</v>
      </c>
      <c r="I30" s="27" t="e">
        <f t="shared" si="3"/>
        <v>#N/A</v>
      </c>
      <c r="K30" s="25"/>
      <c r="M30" s="15"/>
    </row>
    <row r="31" spans="1:13" ht="20.25" customHeight="1" x14ac:dyDescent="0.2">
      <c r="A31" s="28"/>
      <c r="B31" s="51"/>
      <c r="C31" s="107"/>
      <c r="D31" s="52"/>
      <c r="E31" s="26" t="e">
        <f t="shared" si="0"/>
        <v>#N/A</v>
      </c>
      <c r="F31" s="52"/>
      <c r="G31" s="26" t="e">
        <f t="shared" si="1"/>
        <v>#N/A</v>
      </c>
      <c r="H31" s="77">
        <f t="shared" si="2"/>
        <v>0</v>
      </c>
      <c r="I31" s="27" t="e">
        <f t="shared" si="3"/>
        <v>#N/A</v>
      </c>
      <c r="K31" s="29"/>
      <c r="L31" s="28"/>
      <c r="M31" s="30"/>
    </row>
    <row r="32" spans="1:13" ht="20.25" customHeight="1" thickBot="1" x14ac:dyDescent="0.25">
      <c r="A32" s="28"/>
      <c r="B32" s="53"/>
      <c r="C32" s="107"/>
      <c r="D32" s="54"/>
      <c r="E32" s="26" t="e">
        <f t="shared" si="0"/>
        <v>#N/A</v>
      </c>
      <c r="F32" s="54"/>
      <c r="G32" s="26" t="e">
        <f t="shared" si="1"/>
        <v>#N/A</v>
      </c>
      <c r="H32" s="77">
        <f t="shared" si="2"/>
        <v>0</v>
      </c>
      <c r="I32" s="27" t="e">
        <f t="shared" si="3"/>
        <v>#N/A</v>
      </c>
      <c r="K32" s="29"/>
      <c r="L32" s="28"/>
      <c r="M32" s="30"/>
    </row>
    <row r="33" spans="1:13" ht="20.25" customHeight="1" thickBot="1" x14ac:dyDescent="0.25">
      <c r="A33" s="28"/>
      <c r="B33" s="31" t="s">
        <v>4</v>
      </c>
      <c r="C33" s="108">
        <f>SUM(C13:C32)</f>
        <v>0</v>
      </c>
      <c r="D33" s="32">
        <f>SUM(D13:D32)</f>
        <v>0</v>
      </c>
      <c r="E33" s="5"/>
      <c r="F33" s="32">
        <f>SUM(F13:F32)</f>
        <v>0</v>
      </c>
      <c r="G33" s="5"/>
      <c r="H33" s="32">
        <f>SUM(H13:H32)</f>
        <v>0</v>
      </c>
      <c r="I33" s="6"/>
      <c r="K33" s="33"/>
      <c r="L33" s="28"/>
      <c r="M33" s="30"/>
    </row>
    <row r="34" spans="1:13" ht="20.25" customHeight="1" thickBot="1" x14ac:dyDescent="0.25">
      <c r="A34" s="28"/>
      <c r="B34" s="143" t="s">
        <v>5</v>
      </c>
      <c r="C34" s="144"/>
      <c r="D34" s="34"/>
      <c r="E34" s="34"/>
      <c r="F34" s="34"/>
      <c r="G34" s="34"/>
      <c r="H34" s="34"/>
      <c r="I34" s="35" t="e">
        <f>IF(C33&gt;0,(H33/C33),NA())</f>
        <v>#N/A</v>
      </c>
      <c r="J34" s="21"/>
      <c r="K34" s="33"/>
      <c r="L34" s="28"/>
      <c r="M34" s="30"/>
    </row>
    <row r="35" spans="1:13" ht="20.25" customHeight="1" x14ac:dyDescent="0.2">
      <c r="A35" s="28"/>
      <c r="B35" s="36"/>
      <c r="C35" s="36"/>
      <c r="D35" s="36"/>
      <c r="E35" s="37"/>
      <c r="F35" s="37"/>
      <c r="G35" s="37"/>
      <c r="H35" s="37"/>
      <c r="I35" s="37"/>
      <c r="J35" s="37"/>
      <c r="K35" s="38"/>
      <c r="L35" s="28"/>
      <c r="M35" s="30"/>
    </row>
    <row r="36" spans="1:13" ht="20.25" customHeight="1" thickBot="1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</row>
    <row r="37" spans="1:13" ht="20.25" customHeight="1" thickBot="1" x14ac:dyDescent="0.25">
      <c r="A37" s="28"/>
      <c r="B37" s="47" t="s">
        <v>6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1"/>
    </row>
    <row r="38" spans="1:13" ht="20.25" customHeight="1" x14ac:dyDescent="0.2">
      <c r="A38" s="42"/>
      <c r="B38" s="118" t="s">
        <v>56</v>
      </c>
      <c r="C38" s="118" t="s">
        <v>66</v>
      </c>
      <c r="D38" s="118" t="s">
        <v>55</v>
      </c>
      <c r="E38" s="118" t="s">
        <v>57</v>
      </c>
      <c r="F38" s="118" t="s">
        <v>58</v>
      </c>
      <c r="G38" s="118" t="s">
        <v>67</v>
      </c>
      <c r="H38" s="118" t="s">
        <v>59</v>
      </c>
      <c r="I38" s="118" t="s">
        <v>60</v>
      </c>
      <c r="J38" s="118" t="s">
        <v>61</v>
      </c>
      <c r="K38" s="118" t="s">
        <v>62</v>
      </c>
      <c r="L38" s="118" t="s">
        <v>63</v>
      </c>
      <c r="M38" s="118" t="s">
        <v>64</v>
      </c>
    </row>
    <row r="39" spans="1:13" ht="20.25" customHeight="1" x14ac:dyDescent="0.2">
      <c r="A39" s="42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5" customHeight="1" x14ac:dyDescent="0.2">
      <c r="A40" s="42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3" ht="20.25" customHeight="1" x14ac:dyDescent="0.2">
      <c r="A41" s="28"/>
      <c r="B41" s="55"/>
      <c r="C41" s="111"/>
      <c r="D41" s="56"/>
      <c r="E41" s="56"/>
      <c r="F41" s="43">
        <f>D41+E41</f>
        <v>0</v>
      </c>
      <c r="G41" s="111"/>
      <c r="H41" s="62"/>
      <c r="I41" s="109">
        <f>C41-G41</f>
        <v>0</v>
      </c>
      <c r="J41" s="78">
        <f>F41-H41</f>
        <v>0</v>
      </c>
      <c r="K41" s="43" t="e">
        <f>IF(I41&gt;0,(J41/I41),NA())</f>
        <v>#N/A</v>
      </c>
      <c r="L41" s="64"/>
      <c r="M41" s="59"/>
    </row>
    <row r="42" spans="1:13" ht="20.25" customHeight="1" x14ac:dyDescent="0.2">
      <c r="A42" s="28"/>
      <c r="B42" s="57"/>
      <c r="C42" s="112"/>
      <c r="D42" s="58"/>
      <c r="E42" s="59"/>
      <c r="F42" s="43">
        <f t="shared" ref="F42:F50" si="4">D42+E42</f>
        <v>0</v>
      </c>
      <c r="G42" s="112"/>
      <c r="H42" s="63"/>
      <c r="I42" s="109">
        <f t="shared" ref="I42:I50" si="5">C42-G42</f>
        <v>0</v>
      </c>
      <c r="J42" s="78">
        <f t="shared" ref="J42:J50" si="6">F42-H42</f>
        <v>0</v>
      </c>
      <c r="K42" s="43" t="e">
        <f t="shared" ref="K42:K50" si="7">IF(I42&gt;0,(J42/I42),NA())</f>
        <v>#N/A</v>
      </c>
      <c r="L42" s="65"/>
      <c r="M42" s="61"/>
    </row>
    <row r="43" spans="1:13" ht="20.25" customHeight="1" x14ac:dyDescent="0.2">
      <c r="A43" s="28"/>
      <c r="B43" s="55"/>
      <c r="C43" s="111"/>
      <c r="D43" s="60"/>
      <c r="E43" s="59"/>
      <c r="F43" s="43">
        <f t="shared" si="4"/>
        <v>0</v>
      </c>
      <c r="G43" s="111"/>
      <c r="H43" s="62"/>
      <c r="I43" s="109">
        <f t="shared" si="5"/>
        <v>0</v>
      </c>
      <c r="J43" s="78">
        <f t="shared" si="6"/>
        <v>0</v>
      </c>
      <c r="K43" s="43" t="e">
        <f t="shared" si="7"/>
        <v>#N/A</v>
      </c>
      <c r="L43" s="64"/>
      <c r="M43" s="59"/>
    </row>
    <row r="44" spans="1:13" ht="20.25" customHeight="1" x14ac:dyDescent="0.2">
      <c r="A44" s="28"/>
      <c r="B44" s="55"/>
      <c r="C44" s="111"/>
      <c r="D44" s="60"/>
      <c r="E44" s="59"/>
      <c r="F44" s="43">
        <f t="shared" si="4"/>
        <v>0</v>
      </c>
      <c r="G44" s="111"/>
      <c r="H44" s="62"/>
      <c r="I44" s="109">
        <f t="shared" si="5"/>
        <v>0</v>
      </c>
      <c r="J44" s="78">
        <f t="shared" si="6"/>
        <v>0</v>
      </c>
      <c r="K44" s="43" t="e">
        <f t="shared" si="7"/>
        <v>#N/A</v>
      </c>
      <c r="L44" s="64"/>
      <c r="M44" s="59"/>
    </row>
    <row r="45" spans="1:13" ht="20.25" customHeight="1" x14ac:dyDescent="0.2">
      <c r="A45" s="28"/>
      <c r="B45" s="55"/>
      <c r="C45" s="111"/>
      <c r="D45" s="60"/>
      <c r="E45" s="59"/>
      <c r="F45" s="43">
        <f t="shared" si="4"/>
        <v>0</v>
      </c>
      <c r="G45" s="111"/>
      <c r="H45" s="62"/>
      <c r="I45" s="109">
        <f t="shared" si="5"/>
        <v>0</v>
      </c>
      <c r="J45" s="78">
        <f t="shared" si="6"/>
        <v>0</v>
      </c>
      <c r="K45" s="43" t="e">
        <f t="shared" si="7"/>
        <v>#N/A</v>
      </c>
      <c r="L45" s="64"/>
      <c r="M45" s="59"/>
    </row>
    <row r="46" spans="1:13" ht="20.25" customHeight="1" x14ac:dyDescent="0.2">
      <c r="A46" s="28"/>
      <c r="B46" s="55"/>
      <c r="C46" s="111"/>
      <c r="D46" s="60"/>
      <c r="E46" s="59"/>
      <c r="F46" s="43">
        <f t="shared" si="4"/>
        <v>0</v>
      </c>
      <c r="G46" s="111"/>
      <c r="H46" s="62"/>
      <c r="I46" s="109">
        <f t="shared" si="5"/>
        <v>0</v>
      </c>
      <c r="J46" s="78">
        <f t="shared" si="6"/>
        <v>0</v>
      </c>
      <c r="K46" s="43" t="e">
        <f t="shared" si="7"/>
        <v>#N/A</v>
      </c>
      <c r="L46" s="64"/>
      <c r="M46" s="59"/>
    </row>
    <row r="47" spans="1:13" ht="20.25" customHeight="1" x14ac:dyDescent="0.2">
      <c r="A47" s="28"/>
      <c r="B47" s="55"/>
      <c r="C47" s="111"/>
      <c r="D47" s="60"/>
      <c r="E47" s="59"/>
      <c r="F47" s="43">
        <f t="shared" si="4"/>
        <v>0</v>
      </c>
      <c r="G47" s="111"/>
      <c r="H47" s="62"/>
      <c r="I47" s="109">
        <f t="shared" si="5"/>
        <v>0</v>
      </c>
      <c r="J47" s="78">
        <f t="shared" si="6"/>
        <v>0</v>
      </c>
      <c r="K47" s="43" t="e">
        <f t="shared" si="7"/>
        <v>#N/A</v>
      </c>
      <c r="L47" s="64"/>
      <c r="M47" s="59"/>
    </row>
    <row r="48" spans="1:13" ht="20.25" customHeight="1" x14ac:dyDescent="0.2">
      <c r="A48" s="28"/>
      <c r="B48" s="55"/>
      <c r="C48" s="111"/>
      <c r="D48" s="60"/>
      <c r="E48" s="59"/>
      <c r="F48" s="43">
        <f t="shared" si="4"/>
        <v>0</v>
      </c>
      <c r="G48" s="111"/>
      <c r="H48" s="62"/>
      <c r="I48" s="109">
        <f t="shared" si="5"/>
        <v>0</v>
      </c>
      <c r="J48" s="78">
        <f t="shared" si="6"/>
        <v>0</v>
      </c>
      <c r="K48" s="43" t="e">
        <f t="shared" si="7"/>
        <v>#N/A</v>
      </c>
      <c r="L48" s="64"/>
      <c r="M48" s="59"/>
    </row>
    <row r="49" spans="1:13" ht="20.25" customHeight="1" x14ac:dyDescent="0.2">
      <c r="A49" s="28"/>
      <c r="B49" s="57"/>
      <c r="C49" s="112"/>
      <c r="D49" s="58"/>
      <c r="E49" s="61"/>
      <c r="F49" s="43">
        <f t="shared" si="4"/>
        <v>0</v>
      </c>
      <c r="G49" s="112"/>
      <c r="H49" s="63"/>
      <c r="I49" s="109">
        <f t="shared" si="5"/>
        <v>0</v>
      </c>
      <c r="J49" s="78">
        <f t="shared" si="6"/>
        <v>0</v>
      </c>
      <c r="K49" s="43" t="e">
        <f t="shared" si="7"/>
        <v>#N/A</v>
      </c>
      <c r="L49" s="65"/>
      <c r="M49" s="61"/>
    </row>
    <row r="50" spans="1:13" ht="20.25" customHeight="1" x14ac:dyDescent="0.2">
      <c r="A50" s="28"/>
      <c r="B50" s="55"/>
      <c r="C50" s="111"/>
      <c r="D50" s="59"/>
      <c r="E50" s="59"/>
      <c r="F50" s="43">
        <f t="shared" si="4"/>
        <v>0</v>
      </c>
      <c r="G50" s="111"/>
      <c r="H50" s="62"/>
      <c r="I50" s="109">
        <f t="shared" si="5"/>
        <v>0</v>
      </c>
      <c r="J50" s="78">
        <f t="shared" si="6"/>
        <v>0</v>
      </c>
      <c r="K50" s="43" t="e">
        <f t="shared" si="7"/>
        <v>#N/A</v>
      </c>
      <c r="L50" s="66"/>
      <c r="M50" s="59"/>
    </row>
    <row r="51" spans="1:13" ht="20.25" customHeight="1" thickBot="1" x14ac:dyDescent="0.3">
      <c r="A51" s="44"/>
      <c r="B51" s="45" t="s">
        <v>7</v>
      </c>
      <c r="C51" s="110">
        <f>SUM(C41:C50)</f>
        <v>0</v>
      </c>
      <c r="D51" s="46">
        <f t="shared" ref="D51:J51" si="8">SUM(D41:D50)</f>
        <v>0</v>
      </c>
      <c r="E51" s="46">
        <f t="shared" si="8"/>
        <v>0</v>
      </c>
      <c r="F51" s="46">
        <f t="shared" si="8"/>
        <v>0</v>
      </c>
      <c r="G51" s="110">
        <f t="shared" si="8"/>
        <v>0</v>
      </c>
      <c r="H51" s="46">
        <f t="shared" si="8"/>
        <v>0</v>
      </c>
      <c r="I51" s="110">
        <f t="shared" si="8"/>
        <v>0</v>
      </c>
      <c r="J51" s="46">
        <f t="shared" si="8"/>
        <v>0</v>
      </c>
      <c r="K51" s="121"/>
      <c r="L51" s="122"/>
      <c r="M51" s="123"/>
    </row>
    <row r="52" spans="1:13" ht="20.25" customHeight="1" x14ac:dyDescent="0.2"/>
    <row r="53" spans="1:13" ht="20.25" customHeight="1" x14ac:dyDescent="0.2"/>
    <row r="54" spans="1:13" ht="20.25" customHeight="1" x14ac:dyDescent="0.3">
      <c r="B54" s="74" t="s">
        <v>68</v>
      </c>
    </row>
    <row r="55" spans="1:13" ht="20.25" customHeight="1" x14ac:dyDescent="0.2">
      <c r="B55" s="131"/>
      <c r="C55" s="132"/>
      <c r="D55" s="132"/>
      <c r="E55" s="132"/>
      <c r="F55" s="132"/>
      <c r="G55" s="132"/>
      <c r="H55" s="132"/>
      <c r="I55" s="133"/>
    </row>
    <row r="56" spans="1:13" ht="20.25" customHeight="1" x14ac:dyDescent="0.2">
      <c r="B56" s="134"/>
      <c r="C56" s="135"/>
      <c r="D56" s="135"/>
      <c r="E56" s="135"/>
      <c r="F56" s="135"/>
      <c r="G56" s="135"/>
      <c r="H56" s="135"/>
      <c r="I56" s="136"/>
    </row>
    <row r="57" spans="1:13" ht="20.25" customHeight="1" x14ac:dyDescent="0.2">
      <c r="B57" s="134"/>
      <c r="C57" s="135"/>
      <c r="D57" s="135"/>
      <c r="E57" s="135"/>
      <c r="F57" s="135"/>
      <c r="G57" s="135"/>
      <c r="H57" s="135"/>
      <c r="I57" s="136"/>
    </row>
    <row r="58" spans="1:13" ht="20.25" customHeight="1" x14ac:dyDescent="0.2">
      <c r="B58" s="134"/>
      <c r="C58" s="135"/>
      <c r="D58" s="135"/>
      <c r="E58" s="135"/>
      <c r="F58" s="135"/>
      <c r="G58" s="135"/>
      <c r="H58" s="135"/>
      <c r="I58" s="136"/>
    </row>
    <row r="59" spans="1:13" ht="20.25" customHeight="1" x14ac:dyDescent="0.2">
      <c r="B59" s="134"/>
      <c r="C59" s="135"/>
      <c r="D59" s="135"/>
      <c r="E59" s="135"/>
      <c r="F59" s="135"/>
      <c r="G59" s="135"/>
      <c r="H59" s="135"/>
      <c r="I59" s="136"/>
    </row>
    <row r="60" spans="1:13" ht="20.25" customHeight="1" x14ac:dyDescent="0.2">
      <c r="B60" s="134"/>
      <c r="C60" s="135"/>
      <c r="D60" s="135"/>
      <c r="E60" s="135"/>
      <c r="F60" s="135"/>
      <c r="G60" s="135"/>
      <c r="H60" s="135"/>
      <c r="I60" s="136"/>
    </row>
    <row r="61" spans="1:13" ht="20.25" customHeight="1" x14ac:dyDescent="0.2">
      <c r="B61" s="134"/>
      <c r="C61" s="135"/>
      <c r="D61" s="135"/>
      <c r="E61" s="135"/>
      <c r="F61" s="135"/>
      <c r="G61" s="135"/>
      <c r="H61" s="135"/>
      <c r="I61" s="136"/>
    </row>
    <row r="62" spans="1:13" ht="20.25" customHeight="1" x14ac:dyDescent="0.2">
      <c r="B62" s="137"/>
      <c r="C62" s="138"/>
      <c r="D62" s="138"/>
      <c r="E62" s="138"/>
      <c r="F62" s="138"/>
      <c r="G62" s="138"/>
      <c r="H62" s="138"/>
      <c r="I62" s="139"/>
    </row>
    <row r="63" spans="1:13" ht="20.25" customHeight="1" x14ac:dyDescent="0.2"/>
    <row r="64" spans="1:13" ht="20.25" customHeight="1" x14ac:dyDescent="0.2"/>
    <row r="65" ht="20.25" customHeight="1" x14ac:dyDescent="0.2"/>
    <row r="66" ht="20.25" customHeight="1" x14ac:dyDescent="0.2"/>
  </sheetData>
  <sheetProtection password="C2CF" sheet="1" objects="1" scenarios="1" formatColumns="0"/>
  <mergeCells count="25">
    <mergeCell ref="K51:M51"/>
    <mergeCell ref="B55:I62"/>
    <mergeCell ref="H38:H40"/>
    <mergeCell ref="I38:I40"/>
    <mergeCell ref="J38:J40"/>
    <mergeCell ref="K38:K40"/>
    <mergeCell ref="L38:L40"/>
    <mergeCell ref="M38:M40"/>
    <mergeCell ref="G10:G12"/>
    <mergeCell ref="H10:H12"/>
    <mergeCell ref="I10:I12"/>
    <mergeCell ref="B34:C34"/>
    <mergeCell ref="B38:B40"/>
    <mergeCell ref="C38:C40"/>
    <mergeCell ref="D38:D40"/>
    <mergeCell ref="E38:E40"/>
    <mergeCell ref="F38:F40"/>
    <mergeCell ref="G38:G40"/>
    <mergeCell ref="E3:F3"/>
    <mergeCell ref="C6:E6"/>
    <mergeCell ref="B10:B12"/>
    <mergeCell ref="C10:C12"/>
    <mergeCell ref="D10:D12"/>
    <mergeCell ref="E10:E12"/>
    <mergeCell ref="F10:F12"/>
  </mergeCells>
  <dataValidations count="2">
    <dataValidation type="list" allowBlank="1" showInputMessage="1" showErrorMessage="1" sqref="B41:B50">
      <formula1>Streams</formula1>
    </dataValidation>
    <dataValidation type="list" allowBlank="1" showInputMessage="1" showErrorMessage="1" sqref="B13:B32">
      <formula1>POS</formula1>
    </dataValidation>
  </dataValidations>
  <pageMargins left="0.7" right="0.7" top="0.75" bottom="0.75" header="0.3" footer="0.3"/>
  <pageSetup paperSize="5" scale="40" orientation="landscape" r:id="rId1"/>
  <headerFooter>
    <oddFooter xml:space="preserve">&amp;R&amp;8updated April 21, 2011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Cover Page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Validation</vt:lpstr>
      <vt:lpstr>ADMIN</vt:lpstr>
      <vt:lpstr>POS</vt:lpstr>
      <vt:lpstr>April!Print_Area</vt:lpstr>
      <vt:lpstr>August!Print_Area</vt:lpstr>
      <vt:lpstr>'Cover Page'!Print_Area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Quarter</vt:lpstr>
      <vt:lpstr>Streams</vt:lpstr>
      <vt:lpstr>Year</vt:lpstr>
    </vt:vector>
  </TitlesOfParts>
  <Company>Government of Alberta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Tarnawsky</dc:creator>
  <cp:lastModifiedBy>Maria.Lee</cp:lastModifiedBy>
  <cp:lastPrinted>2014-11-12T23:28:49Z</cp:lastPrinted>
  <dcterms:created xsi:type="dcterms:W3CDTF">2009-06-26T19:17:32Z</dcterms:created>
  <dcterms:modified xsi:type="dcterms:W3CDTF">2016-02-04T22:56:09Z</dcterms:modified>
</cp:coreProperties>
</file>